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srv001\users\epopoola\Documents\"/>
    </mc:Choice>
  </mc:AlternateContent>
  <bookViews>
    <workbookView xWindow="0" yWindow="0" windowWidth="26340" windowHeight="14235" tabRatio="854"/>
  </bookViews>
  <sheets>
    <sheet name="Index of Tables" sheetId="16" r:id="rId1"/>
    <sheet name="Table 1" sheetId="1" r:id="rId2"/>
    <sheet name="Table 2" sheetId="19" r:id="rId3"/>
    <sheet name="Table 3" sheetId="5" r:id="rId4"/>
    <sheet name="Table 4" sheetId="20" r:id="rId5"/>
    <sheet name="Table 5" sheetId="31" r:id="rId6"/>
  </sheets>
  <externalReferences>
    <externalReference r:id="rId7"/>
    <externalReference r:id="rId8"/>
  </externalReferences>
  <definedNames>
    <definedName name="court">'[2]region county and court'!$A$2:$E$278</definedName>
    <definedName name="last">[1]old!$A$1:$D$278</definedName>
    <definedName name="lastsocprv">[1]old!$A$1:$G$278</definedName>
    <definedName name="list">#REF!</definedName>
    <definedName name="list1">#REF!</definedName>
    <definedName name="new">[1]new!$A$1:$D$278</definedName>
    <definedName name="newsocprv">[1]new!$A$1:$G$278</definedName>
    <definedName name="_xlnm.Print_Area" localSheetId="0">'Index of Tables'!$A$1:$E$7</definedName>
    <definedName name="_xlnm.Print_Area" localSheetId="1">'Table 1'!$A$1:$K$61</definedName>
    <definedName name="_xlnm.Print_Area" localSheetId="3">'Table 3'!$A$1:$J$57</definedName>
    <definedName name="_xlnm.Print_Area" localSheetId="5">'Table 5'!$A$1:$G$47</definedName>
    <definedName name="Z_12D8D96C_42E0_46B1_AE62_3F9188E0C545_.wvu.PrintArea" localSheetId="1" hidden="1">'Table 1'!$A$1:$K$61</definedName>
    <definedName name="Z_12D8D96C_42E0_46B1_AE62_3F9188E0C545_.wvu.PrintArea" localSheetId="3" hidden="1">'Table 3'!$A$1:$J$68</definedName>
    <definedName name="Z_12D8D96C_42E0_46B1_AE62_3F9188E0C545_.wvu.PrintArea" localSheetId="5" hidden="1">'Table 5'!$A$1:$G$58</definedName>
    <definedName name="Z_BD5C3363_A7D5_487E_91FF_03650A351B22_.wvu.PrintArea" localSheetId="1" hidden="1">'Table 1'!$A$1:$K$61</definedName>
    <definedName name="Z_BD5C3363_A7D5_487E_91FF_03650A351B22_.wvu.PrintArea" localSheetId="3" hidden="1">'Table 3'!$A$1:$J$68</definedName>
    <definedName name="Z_BD5C3363_A7D5_487E_91FF_03650A351B22_.wvu.PrintArea" localSheetId="5" hidden="1">'Table 5'!$A$1:$G$58</definedName>
  </definedNames>
  <calcPr calcId="152511"/>
  <customWorkbookViews>
    <customWorkbookView name="amews - Personal View" guid="{12D8D96C-42E0-46B1-AE62-3F9188E0C545}" mergeInterval="0" personalView="1" maximized="1" windowWidth="1063" windowHeight="821" activeSheetId="1"/>
    <customWorkbookView name="tshu - Personal View" guid="{BD5C3363-A7D5-487E-91FF-03650A351B22}" mergeInterval="0" personalView="1" maximized="1" windowWidth="1266" windowHeight="793" activeSheetId="8"/>
  </customWorkbookViews>
</workbook>
</file>

<file path=xl/calcChain.xml><?xml version="1.0" encoding="utf-8"?>
<calcChain xmlns="http://schemas.openxmlformats.org/spreadsheetml/2006/main">
  <c r="E19" i="31" l="1"/>
  <c r="F19" i="31"/>
  <c r="E18" i="31"/>
  <c r="F18" i="31"/>
  <c r="G18" i="31"/>
  <c r="E17" i="31"/>
  <c r="F17" i="31"/>
  <c r="E16" i="31"/>
  <c r="F16" i="31"/>
  <c r="F15" i="31"/>
  <c r="E15" i="31"/>
  <c r="D15" i="31"/>
  <c r="D16" i="31"/>
  <c r="D17" i="31"/>
  <c r="D18" i="31"/>
  <c r="D19" i="31"/>
  <c r="G41" i="31"/>
  <c r="G21" i="31"/>
  <c r="G15" i="31" s="1"/>
  <c r="G22" i="31"/>
  <c r="G23" i="31"/>
  <c r="G24" i="31"/>
  <c r="G25" i="31"/>
  <c r="G16" i="31" s="1"/>
  <c r="G26" i="31"/>
  <c r="G27" i="31"/>
  <c r="G28" i="31"/>
  <c r="G29" i="31"/>
  <c r="G30" i="31"/>
  <c r="G17" i="31" s="1"/>
  <c r="G31" i="31"/>
  <c r="G32" i="31"/>
  <c r="G33" i="31"/>
  <c r="G34" i="31"/>
  <c r="G35" i="31"/>
  <c r="G36" i="31"/>
  <c r="G37" i="31"/>
  <c r="G19" i="31" s="1"/>
  <c r="G38" i="31"/>
  <c r="G39" i="31"/>
  <c r="G40" i="31"/>
  <c r="M41" i="20"/>
  <c r="I41" i="20"/>
  <c r="E41" i="20"/>
  <c r="O42" i="19"/>
  <c r="J42" i="19"/>
  <c r="E42" i="19"/>
  <c r="C20" i="19"/>
  <c r="O20" i="19" s="1"/>
  <c r="C19" i="19"/>
  <c r="O19" i="19" s="1"/>
  <c r="C18" i="19"/>
  <c r="C17" i="19"/>
  <c r="O17" i="19" s="1"/>
  <c r="C16" i="19"/>
  <c r="H29" i="5"/>
  <c r="H28" i="5"/>
  <c r="H27" i="5"/>
  <c r="H26" i="5"/>
  <c r="H25" i="5"/>
  <c r="H24" i="5"/>
  <c r="H23" i="5"/>
  <c r="H22" i="5"/>
  <c r="H21" i="5"/>
  <c r="H20" i="5"/>
  <c r="H19" i="5"/>
  <c r="H18" i="5"/>
  <c r="H17" i="5"/>
  <c r="H16" i="5"/>
  <c r="H15" i="5"/>
  <c r="H51" i="5"/>
  <c r="H50" i="5"/>
  <c r="H49" i="5"/>
  <c r="H48" i="5"/>
  <c r="H47" i="5"/>
  <c r="H46" i="5"/>
  <c r="H45" i="5"/>
  <c r="H44" i="5"/>
  <c r="H43" i="5"/>
  <c r="H42" i="5"/>
  <c r="H41" i="5"/>
  <c r="H40" i="5"/>
  <c r="H39" i="5"/>
  <c r="H38" i="5"/>
  <c r="H37" i="5"/>
  <c r="H36" i="5"/>
  <c r="H35" i="5"/>
  <c r="H34" i="5"/>
  <c r="H33" i="5"/>
  <c r="H32" i="5"/>
  <c r="H31" i="5"/>
  <c r="H32" i="1"/>
  <c r="H31" i="1"/>
  <c r="H30" i="1"/>
  <c r="H29" i="1"/>
  <c r="H28" i="1"/>
  <c r="H27" i="1"/>
  <c r="H26" i="1"/>
  <c r="H25" i="1"/>
  <c r="H24" i="1"/>
  <c r="H23" i="1"/>
  <c r="H22" i="1"/>
  <c r="H21" i="1"/>
  <c r="H20" i="1"/>
  <c r="H19" i="1"/>
  <c r="H18" i="1"/>
  <c r="H54" i="1"/>
  <c r="H53" i="1"/>
  <c r="H52" i="1"/>
  <c r="H51" i="1"/>
  <c r="H50" i="1"/>
  <c r="H49" i="1"/>
  <c r="H48" i="1"/>
  <c r="H47" i="1"/>
  <c r="H46" i="1"/>
  <c r="H45" i="1"/>
  <c r="H44" i="1"/>
  <c r="H43" i="1"/>
  <c r="H42" i="1"/>
  <c r="H41" i="1"/>
  <c r="H40" i="1"/>
  <c r="H39" i="1"/>
  <c r="H38" i="1"/>
  <c r="H37" i="1"/>
  <c r="H36" i="1"/>
  <c r="H35" i="1"/>
  <c r="H34" i="1"/>
  <c r="C19" i="20"/>
  <c r="M21" i="20"/>
  <c r="M22" i="20"/>
  <c r="M23" i="20"/>
  <c r="M24" i="20"/>
  <c r="M25" i="20"/>
  <c r="M26" i="20"/>
  <c r="M27" i="20"/>
  <c r="M28" i="20"/>
  <c r="M29" i="20"/>
  <c r="M30" i="20"/>
  <c r="M31" i="20"/>
  <c r="M32" i="20"/>
  <c r="M33" i="20"/>
  <c r="M34" i="20"/>
  <c r="M35" i="20"/>
  <c r="M36" i="20"/>
  <c r="M37" i="20"/>
  <c r="M38" i="20"/>
  <c r="M39" i="20"/>
  <c r="M40" i="20"/>
  <c r="E22" i="19"/>
  <c r="E41" i="19"/>
  <c r="D29" i="5"/>
  <c r="I40" i="20"/>
  <c r="D28" i="5"/>
  <c r="D27" i="5"/>
  <c r="D26" i="5"/>
  <c r="D25" i="5"/>
  <c r="D28" i="1"/>
  <c r="D29" i="1"/>
  <c r="D30" i="1"/>
  <c r="D31" i="1"/>
  <c r="D32" i="1"/>
  <c r="E40" i="20"/>
  <c r="E19" i="20"/>
  <c r="C18" i="20"/>
  <c r="E18" i="20" s="1"/>
  <c r="C17" i="20"/>
  <c r="E17" i="20" s="1"/>
  <c r="C16" i="20"/>
  <c r="E16" i="20"/>
  <c r="C15" i="20"/>
  <c r="E15" i="20"/>
  <c r="O18" i="19"/>
  <c r="O16" i="19"/>
  <c r="O15" i="19"/>
  <c r="K31" i="1"/>
  <c r="K30" i="1"/>
  <c r="K29" i="1"/>
  <c r="K28" i="1"/>
  <c r="O14" i="19"/>
  <c r="O41" i="19"/>
  <c r="O40" i="19"/>
  <c r="O39" i="19"/>
  <c r="O38" i="19"/>
  <c r="J41" i="19"/>
  <c r="J40" i="19"/>
  <c r="J39" i="19"/>
  <c r="J38" i="19"/>
  <c r="E40" i="19"/>
  <c r="E39" i="19"/>
  <c r="M19" i="20"/>
  <c r="I19" i="20"/>
  <c r="I39" i="20"/>
  <c r="E39" i="20"/>
  <c r="M17" i="20"/>
  <c r="M16" i="20"/>
  <c r="M15" i="20"/>
  <c r="M14" i="20"/>
  <c r="M13" i="20"/>
  <c r="M12" i="20"/>
  <c r="M11" i="20"/>
  <c r="M10" i="20"/>
  <c r="M9" i="20"/>
  <c r="M8" i="20"/>
  <c r="M7" i="20"/>
  <c r="M6" i="20"/>
  <c r="M5" i="20"/>
  <c r="I38" i="20"/>
  <c r="I37" i="20"/>
  <c r="I36" i="20"/>
  <c r="I35" i="20"/>
  <c r="I34" i="20"/>
  <c r="I33" i="20"/>
  <c r="I32" i="20"/>
  <c r="I31" i="20"/>
  <c r="I30" i="20"/>
  <c r="I29" i="20"/>
  <c r="I28" i="20"/>
  <c r="I27" i="20"/>
  <c r="I26" i="20"/>
  <c r="I25" i="20"/>
  <c r="I24" i="20"/>
  <c r="I23" i="20"/>
  <c r="I22" i="20"/>
  <c r="I21" i="20"/>
  <c r="I17" i="20"/>
  <c r="I16" i="20"/>
  <c r="I15" i="20"/>
  <c r="I14" i="20"/>
  <c r="I13" i="20"/>
  <c r="I12" i="20"/>
  <c r="I11" i="20"/>
  <c r="I10" i="20"/>
  <c r="I9" i="20"/>
  <c r="I8" i="20"/>
  <c r="I7" i="20"/>
  <c r="I6" i="20"/>
  <c r="I5" i="20"/>
  <c r="E5" i="20"/>
  <c r="E38" i="20"/>
  <c r="E37" i="20"/>
  <c r="E36" i="20"/>
  <c r="E35" i="20"/>
  <c r="E34" i="20"/>
  <c r="E33" i="20"/>
  <c r="E32" i="20"/>
  <c r="E31" i="20"/>
  <c r="E30" i="20"/>
  <c r="E29" i="20"/>
  <c r="E28" i="20"/>
  <c r="E27" i="20"/>
  <c r="E26" i="20"/>
  <c r="E25" i="20"/>
  <c r="E24" i="20"/>
  <c r="E23" i="20"/>
  <c r="E22" i="20"/>
  <c r="E21" i="20"/>
  <c r="E14" i="20"/>
  <c r="E13" i="20"/>
  <c r="E12" i="20"/>
  <c r="E11" i="20"/>
  <c r="E10" i="20"/>
  <c r="E9" i="20"/>
  <c r="E8" i="20"/>
  <c r="E7" i="20"/>
  <c r="E6" i="20"/>
  <c r="O37" i="19"/>
  <c r="O36" i="19"/>
  <c r="O35" i="19"/>
  <c r="O34" i="19"/>
  <c r="O33" i="19"/>
  <c r="O32" i="19"/>
  <c r="O31" i="19"/>
  <c r="O30" i="19"/>
  <c r="O29" i="19"/>
  <c r="O28" i="19"/>
  <c r="O27" i="19"/>
  <c r="O26" i="19"/>
  <c r="O25" i="19"/>
  <c r="O24" i="19"/>
  <c r="O23" i="19"/>
  <c r="O22" i="19"/>
  <c r="O13" i="19"/>
  <c r="O12" i="19"/>
  <c r="O11" i="19"/>
  <c r="O10" i="19"/>
  <c r="O9" i="19"/>
  <c r="O8" i="19"/>
  <c r="O7" i="19"/>
  <c r="O6" i="19"/>
  <c r="J37" i="19"/>
  <c r="J36" i="19"/>
  <c r="J35" i="19"/>
  <c r="J34" i="19"/>
  <c r="J33" i="19"/>
  <c r="J32" i="19"/>
  <c r="J31" i="19"/>
  <c r="J30" i="19"/>
  <c r="J29" i="19"/>
  <c r="J28" i="19"/>
  <c r="J27" i="19"/>
  <c r="J26" i="19"/>
  <c r="J25" i="19"/>
  <c r="J24" i="19"/>
  <c r="J23" i="19"/>
  <c r="J22" i="19"/>
  <c r="J18" i="19"/>
  <c r="J17" i="19"/>
  <c r="J16" i="19"/>
  <c r="J15" i="19"/>
  <c r="J14" i="19"/>
  <c r="J13" i="19"/>
  <c r="J12" i="19"/>
  <c r="J11" i="19"/>
  <c r="J10" i="19"/>
  <c r="J9" i="19"/>
  <c r="J8" i="19"/>
  <c r="J7" i="19"/>
  <c r="J6" i="19"/>
  <c r="E38" i="19"/>
  <c r="E37" i="19"/>
  <c r="E36" i="19"/>
  <c r="E35" i="19"/>
  <c r="E34" i="19"/>
  <c r="E33" i="19"/>
  <c r="E32" i="19"/>
  <c r="E31" i="19"/>
  <c r="E30" i="19"/>
  <c r="E29" i="19"/>
  <c r="E28" i="19"/>
  <c r="E27" i="19"/>
  <c r="E26" i="19"/>
  <c r="E25" i="19"/>
  <c r="E24" i="19"/>
  <c r="E23" i="19"/>
  <c r="E18" i="19"/>
  <c r="E17" i="19"/>
  <c r="E16" i="19"/>
  <c r="E15" i="19"/>
  <c r="E14" i="19"/>
  <c r="E13" i="19"/>
  <c r="E12" i="19"/>
  <c r="E11" i="19"/>
  <c r="E10" i="19"/>
  <c r="E9" i="19"/>
  <c r="E8" i="19"/>
  <c r="E7" i="19"/>
  <c r="E6" i="19"/>
  <c r="E20" i="19" l="1"/>
  <c r="J19" i="19"/>
  <c r="E19" i="19"/>
  <c r="I18" i="20"/>
  <c r="M18" i="20"/>
  <c r="J20" i="19"/>
</calcChain>
</file>

<file path=xl/sharedStrings.xml><?xml version="1.0" encoding="utf-8"?>
<sst xmlns="http://schemas.openxmlformats.org/spreadsheetml/2006/main" count="525" uniqueCount="281">
  <si>
    <t>Statistics on mortgage and landlord possession actions in the county courts in England and Wales</t>
  </si>
  <si>
    <t>Table 1</t>
  </si>
  <si>
    <t>Table 2</t>
  </si>
  <si>
    <t>Table 3</t>
  </si>
  <si>
    <t>Table 4</t>
  </si>
  <si>
    <t>Total</t>
  </si>
  <si>
    <t>Notes:</t>
  </si>
  <si>
    <t xml:space="preserve"> </t>
  </si>
  <si>
    <t xml:space="preserve"> Year</t>
  </si>
  <si>
    <t xml:space="preserve"> Quarter</t>
  </si>
  <si>
    <t>Claims Issued</t>
  </si>
  <si>
    <t xml:space="preserve"> Q1</t>
  </si>
  <si>
    <t xml:space="preserve"> Q2</t>
  </si>
  <si>
    <t xml:space="preserve"> Q3</t>
  </si>
  <si>
    <t xml:space="preserve"> Q4</t>
  </si>
  <si>
    <t xml:space="preserve">Source: </t>
  </si>
  <si>
    <t>HM Courts and Tribunals Service CaseMan, Possession Claim OnLine (PCOL) and Council of Mortgage Lenders (CML)</t>
  </si>
  <si>
    <t>HM Courts and Tribunals Service CaseMan and Possession Claim OnLine (PCOL)</t>
  </si>
  <si>
    <t xml:space="preserve"> Q1 </t>
  </si>
  <si>
    <t>Suspended</t>
  </si>
  <si>
    <r>
      <t>1</t>
    </r>
    <r>
      <rPr>
        <sz val="10"/>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</si>
  <si>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 xml:space="preserve"> Properties taken into possession</t>
    </r>
    <r>
      <rPr>
        <b/>
        <vertAlign val="superscript"/>
        <sz val="10"/>
        <rFont val="Arial"/>
        <family val="2"/>
      </rPr>
      <t>2</t>
    </r>
  </si>
  <si>
    <t>Outright</t>
  </si>
  <si>
    <t xml:space="preserve"> Q2 </t>
  </si>
  <si>
    <t>Claims</t>
  </si>
  <si>
    <t>Period covered</t>
  </si>
  <si>
    <t>National Statistics</t>
  </si>
  <si>
    <t>Last updated</t>
  </si>
  <si>
    <t>Mortgage possession actions in the county courts of England and Wales</t>
  </si>
  <si>
    <t>Mortgage possession claims that lead to orders, warrants, and repossessions in the county courts of England and Wales</t>
  </si>
  <si>
    <t>Landlord possession actions in the county courts of England and Wales</t>
  </si>
  <si>
    <t>Y, except for  "Properties taken into possession"</t>
  </si>
  <si>
    <t>Y</t>
  </si>
  <si>
    <t xml:space="preserve"> Q3 </t>
  </si>
  <si>
    <t>Q1</t>
  </si>
  <si>
    <t xml:space="preserve">HM Courts and Tribunals Service CaseMan and Possession Claim OnLine (PCOL) </t>
  </si>
  <si>
    <r>
      <t>2</t>
    </r>
    <r>
      <rPr>
        <sz val="9"/>
        <rFont val="Arial"/>
        <family val="2"/>
      </rPr>
      <t xml:space="preserve"> Council of Mortgage Lenders (CML) statistics for the latest quarter are unavailable prior to this bulletin being published as the MoJ does not have pre-release access to them. Please also note this figure relates to repossessions made in the United Kingdom whereas all other statistics in this bulletin relate to England and Wales. It should also be noted that these figures are rounded by the CML to the nearest hundred. Please see the CML website http://www.cml.org.uk/cml/statistics for more information about these statistics.</t>
    </r>
  </si>
  <si>
    <r>
      <t>2</t>
    </r>
    <r>
      <rPr>
        <sz val="10"/>
        <rFont val="Arial"/>
      </rPr>
      <t xml:space="preserve"> Lower and upper limits are only shown where the difference between them is one percentage point or more</t>
    </r>
  </si>
  <si>
    <t xml:space="preserve"> Q4 </t>
  </si>
  <si>
    <t xml:space="preserve">Orders </t>
  </si>
  <si>
    <t xml:space="preserve">Warrants </t>
  </si>
  <si>
    <t xml:space="preserve">Repossessions by county court bailiffs </t>
  </si>
  <si>
    <r>
      <t xml:space="preserve">1 </t>
    </r>
    <r>
      <rPr>
        <sz val="9"/>
        <rFont val="Arial"/>
        <family val="2"/>
      </rPr>
      <t>Data relating to 1999 onwards are sourced from county court administrative systems and exclude duplicate observations. Data prior to 1999 are sourced from manual counts made by court staff.</t>
    </r>
  </si>
  <si>
    <t>Q2</t>
  </si>
  <si>
    <t>Claims leading to orders</t>
  </si>
  <si>
    <t>Actual number to date</t>
  </si>
  <si>
    <t>% to date</t>
  </si>
  <si>
    <t>Estimate of final %</t>
  </si>
  <si>
    <t>Lower and upper limit of estimate</t>
  </si>
  <si>
    <t>Claims leading to warrants</t>
  </si>
  <si>
    <t>Quarter</t>
  </si>
  <si>
    <t>Claims leading to repossessions by county court bailiffs</t>
  </si>
  <si>
    <t>Data available in CSV</t>
  </si>
  <si>
    <t>N</t>
  </si>
  <si>
    <t>Landlord possession claims that lead to orders, warrants, and repossessions in the county courts of England and Wales</t>
  </si>
  <si>
    <t>Q3</t>
  </si>
  <si>
    <r>
      <t xml:space="preserve">1 </t>
    </r>
    <r>
      <rPr>
        <sz val="10"/>
        <rFont val="Arial"/>
        <family val="2"/>
      </rPr>
      <t>For details of the estimation methodology, please see A Guide to Court and Administrative Justice Statistics.</t>
    </r>
  </si>
  <si>
    <t>1 For details of the estimation methodology, please see A Guide to Court and Administrative Justice Statistics.</t>
  </si>
  <si>
    <t>..</t>
  </si>
  <si>
    <t>Q4</t>
  </si>
  <si>
    <t>Index</t>
  </si>
  <si>
    <t>66.9 - 66.9</t>
  </si>
  <si>
    <t>64.5 - 64.5</t>
  </si>
  <si>
    <t>65.7 - 65.7</t>
  </si>
  <si>
    <t>65.8 - 65.8</t>
  </si>
  <si>
    <t>65.3 - 65.3</t>
  </si>
  <si>
    <t>66.3 - 66.3</t>
  </si>
  <si>
    <t>64.6 - 64.7</t>
  </si>
  <si>
    <t>67.8 - 67.8</t>
  </si>
  <si>
    <t>66.8 - 66.9</t>
  </si>
  <si>
    <t>17.7 - 17.7</t>
  </si>
  <si>
    <t>18.5 - 18.5</t>
  </si>
  <si>
    <t>19.5 - 19.5</t>
  </si>
  <si>
    <t>19.4 - 19.4</t>
  </si>
  <si>
    <t>19.8 - 19.8</t>
  </si>
  <si>
    <t>20.3 - 20.3</t>
  </si>
  <si>
    <t>20.3 - 20.4</t>
  </si>
  <si>
    <t>35.3 - 35.3</t>
  </si>
  <si>
    <t>35.8 - 35.8</t>
  </si>
  <si>
    <t>36.3 - 36.3</t>
  </si>
  <si>
    <t>36.2 - 36.3</t>
  </si>
  <si>
    <t>35.9 - 35.9</t>
  </si>
  <si>
    <t>34.4 - 34.4</t>
  </si>
  <si>
    <t>67.9 - 67.9</t>
  </si>
  <si>
    <t>62.1 - 62.1</t>
  </si>
  <si>
    <t>61.8 - 61.8</t>
  </si>
  <si>
    <t>63.2 - 63.2</t>
  </si>
  <si>
    <t>66.1 - 66.1</t>
  </si>
  <si>
    <t>68.9 - 68.9</t>
  </si>
  <si>
    <t>73.8 - 73.9</t>
  </si>
  <si>
    <t>74.7 - 74.8</t>
  </si>
  <si>
    <t>20.7 - 20.7</t>
  </si>
  <si>
    <t>14.7 - 14.7</t>
  </si>
  <si>
    <t>11.6 - 11.6</t>
  </si>
  <si>
    <t>10.7 - 10.7</t>
  </si>
  <si>
    <t>13.9 - 13.9</t>
  </si>
  <si>
    <t>44 - 44</t>
  </si>
  <si>
    <t>40.9 - 40.9</t>
  </si>
  <si>
    <t>36.8 - 36.8</t>
  </si>
  <si>
    <t>33.2 - 33.2</t>
  </si>
  <si>
    <t>39.4 - 39.4</t>
  </si>
  <si>
    <t>40.2 - 40.3</t>
  </si>
  <si>
    <t>43.6 - 43.6</t>
  </si>
  <si>
    <t>1990 - 2014 Q1</t>
  </si>
  <si>
    <t>1999 - 2014 Q1</t>
  </si>
  <si>
    <t>April 2014</t>
  </si>
  <si>
    <r>
      <t>Table 1: Mortgage possession workload in the county courts of England and Wales,</t>
    </r>
    <r>
      <rPr>
        <b/>
        <vertAlign val="superscript"/>
        <sz val="12"/>
        <rFont val="Arial"/>
        <family val="2"/>
      </rPr>
      <t xml:space="preserve"> </t>
    </r>
    <r>
      <rPr>
        <b/>
        <sz val="12"/>
        <color indexed="8"/>
        <rFont val="Arial"/>
        <family val="2"/>
      </rPr>
      <t>1990 - 2014 Q1</t>
    </r>
  </si>
  <si>
    <r>
      <t xml:space="preserve">Table 3: Landlord possession actions in the county courts of England and Wales, </t>
    </r>
    <r>
      <rPr>
        <b/>
        <sz val="12"/>
        <color indexed="8"/>
        <rFont val="Arial"/>
        <family val="2"/>
      </rPr>
      <t>1990 - 2014 Q1</t>
    </r>
  </si>
  <si>
    <t>Table 2: Mortgage possession claims that lead to orders, warrants, and repossessions in the county courts of England and Wales, 1999 - 2014 Q1</t>
  </si>
  <si>
    <t>Table 4: Landlord possession claims that lead to orders, warrants, and repossessions in the county courts of England and Wales, 1999 - 2014 Q1</t>
  </si>
  <si>
    <t>67.4 - 67.4</t>
  </si>
  <si>
    <t>69.1 - 69.2</t>
  </si>
  <si>
    <t>69.4 - 69.6</t>
  </si>
  <si>
    <t>70.2 - 70.7</t>
  </si>
  <si>
    <t>33.5 - 33.5</t>
  </si>
  <si>
    <t>34.5 - 34.6</t>
  </si>
  <si>
    <t>37.6 - 37.8</t>
  </si>
  <si>
    <t>39.1 - 39.5</t>
  </si>
  <si>
    <t>38.8 - 40.2</t>
  </si>
  <si>
    <t>21.2 - 21.2</t>
  </si>
  <si>
    <t>19.6 - 19.7</t>
  </si>
  <si>
    <t>21.4 - 21.5</t>
  </si>
  <si>
    <t>22.6 - 22.8</t>
  </si>
  <si>
    <t>23.8 - 24</t>
  </si>
  <si>
    <t>22.9 - 23.6</t>
  </si>
  <si>
    <t>72.6 - 72.7</t>
  </si>
  <si>
    <t>69.3 - 69.5</t>
  </si>
  <si>
    <t>33.1 - 33.1</t>
  </si>
  <si>
    <t>45.9 - 46.1</t>
  </si>
  <si>
    <t>45.6 - 45.8</t>
  </si>
  <si>
    <t>47.6 - 48.1</t>
  </si>
  <si>
    <t>43.3 - 44.1</t>
  </si>
  <si>
    <t>38.7 - 40.1</t>
  </si>
  <si>
    <t>37.4 - 39.9</t>
  </si>
  <si>
    <t>18.2 - 18.2</t>
  </si>
  <si>
    <t>24.3 - 24.4</t>
  </si>
  <si>
    <t>27.3 - 27.4</t>
  </si>
  <si>
    <t>27.9 - 28.4</t>
  </si>
  <si>
    <t>24.7 - 25.4</t>
  </si>
  <si>
    <t>20.2 - 22.5</t>
  </si>
  <si>
    <t>66.6 - 66.7</t>
  </si>
  <si>
    <t>67.1 - 67.2</t>
  </si>
  <si>
    <t>66.7 - 66.8</t>
  </si>
  <si>
    <t>66.5 - 66.6</t>
  </si>
  <si>
    <t>68.3 - 68.4</t>
  </si>
  <si>
    <t>67.5 - 67.6</t>
  </si>
  <si>
    <t>69.3 - 69.4</t>
  </si>
  <si>
    <t>68.2 - 68.4</t>
  </si>
  <si>
    <t>69.6 - 69.7</t>
  </si>
  <si>
    <t>68.4 - 68.6</t>
  </si>
  <si>
    <t>69.9 - 70.2</t>
  </si>
  <si>
    <t>69.2 - 69.5</t>
  </si>
  <si>
    <t>69.7 - 70.1</t>
  </si>
  <si>
    <t>70.5 - 71.1</t>
  </si>
  <si>
    <t>70.7 - 71.6</t>
  </si>
  <si>
    <t>69.2 - 70.7</t>
  </si>
  <si>
    <t>66.1 - 72.4</t>
  </si>
  <si>
    <t>33.2 - 33.4</t>
  </si>
  <si>
    <t>34.6 - 34.8</t>
  </si>
  <si>
    <t>34.7 - 34.9</t>
  </si>
  <si>
    <t>35.5 - 35.7</t>
  </si>
  <si>
    <t>34.2 - 34.5</t>
  </si>
  <si>
    <t>36.7 - 36.9</t>
  </si>
  <si>
    <t>36.3 - 36.6</t>
  </si>
  <si>
    <t>37.3 - 37.7</t>
  </si>
  <si>
    <t>36.4 - 36.8</t>
  </si>
  <si>
    <t>38.1 - 38.5</t>
  </si>
  <si>
    <t>37.7 - 38.2</t>
  </si>
  <si>
    <t>37.7 - 38.4</t>
  </si>
  <si>
    <t>37.5 - 38.1</t>
  </si>
  <si>
    <t>39.8 - 40.6</t>
  </si>
  <si>
    <t>38.8 - 39.7</t>
  </si>
  <si>
    <t>39.4 - 40.5</t>
  </si>
  <si>
    <t>37.8 - 39.2</t>
  </si>
  <si>
    <t>39.7 - 41.6</t>
  </si>
  <si>
    <t>38.1 - 40.6</t>
  </si>
  <si>
    <t>37.5 - 41.5</t>
  </si>
  <si>
    <t>33.3 - 41.2</t>
  </si>
  <si>
    <t>19.2 - 19.3</t>
  </si>
  <si>
    <t>19.8 - 19.9</t>
  </si>
  <si>
    <t>19.2 - 19.4</t>
  </si>
  <si>
    <t>20.1 - 20.3</t>
  </si>
  <si>
    <t>19.8 - 20.1</t>
  </si>
  <si>
    <t>21.5 - 21.8</t>
  </si>
  <si>
    <t>22.1 - 22.4</t>
  </si>
  <si>
    <t>23.1 - 23.4</t>
  </si>
  <si>
    <t>22.5 - 22.9</t>
  </si>
  <si>
    <t>22.7 - 23.2</t>
  </si>
  <si>
    <t>22.8 - 23.2</t>
  </si>
  <si>
    <t>24.4 - 24.9</t>
  </si>
  <si>
    <t>23.8 - 24.4</t>
  </si>
  <si>
    <t>23.6 - 24.1</t>
  </si>
  <si>
    <t>22.4 - 23.4</t>
  </si>
  <si>
    <t>21.3 - 23.5</t>
  </si>
  <si>
    <t>17.2 - 23.8</t>
  </si>
  <si>
    <t>75.6 - 75.7</t>
  </si>
  <si>
    <t>74.1 - 74.2</t>
  </si>
  <si>
    <t>72.5 - 72.5</t>
  </si>
  <si>
    <t>73.5 - 73.7</t>
  </si>
  <si>
    <t>73.7 - 73.8</t>
  </si>
  <si>
    <t>71.9 - 72.1</t>
  </si>
  <si>
    <t>70.9 - 71.2</t>
  </si>
  <si>
    <t>70.3 - 70.6</t>
  </si>
  <si>
    <t>69.5 - 69.9</t>
  </si>
  <si>
    <t>68.7 - 69.2</t>
  </si>
  <si>
    <t>67.8 - 68.5</t>
  </si>
  <si>
    <t>45.4 - 45.9</t>
  </si>
  <si>
    <t>44.3 - 44.9</t>
  </si>
  <si>
    <t>45.6 - 46.3</t>
  </si>
  <si>
    <t>46.7 - 47.5</t>
  </si>
  <si>
    <t>47.3 - 48.4</t>
  </si>
  <si>
    <t>47.5 - 48.7</t>
  </si>
  <si>
    <t>43.9 - 45.5</t>
  </si>
  <si>
    <t>42.4 - 44.2</t>
  </si>
  <si>
    <t>40.1 - 42.2</t>
  </si>
  <si>
    <t>37.8 - 40.3</t>
  </si>
  <si>
    <t>38.4 - 41.4</t>
  </si>
  <si>
    <t>35.8 - 39.3</t>
  </si>
  <si>
    <t>34.9 - 38.7</t>
  </si>
  <si>
    <t>36.8 - 41.7</t>
  </si>
  <si>
    <t>35.4 - 45.9</t>
  </si>
  <si>
    <t>28.5 - 28.9</t>
  </si>
  <si>
    <t>27.2 - 27.8</t>
  </si>
  <si>
    <t>27.6 - 28.3</t>
  </si>
  <si>
    <t>27.9 - 28.7</t>
  </si>
  <si>
    <t>28.9 - 29.8</t>
  </si>
  <si>
    <t>25.3 - 26.6</t>
  </si>
  <si>
    <t>25.2 - 26.5</t>
  </si>
  <si>
    <t>24.1 - 25.6</t>
  </si>
  <si>
    <t>22.7 - 24.3</t>
  </si>
  <si>
    <t>21.5 - 23.2</t>
  </si>
  <si>
    <t>21.5 - 23.5</t>
  </si>
  <si>
    <t>21.7 - 23.9</t>
  </si>
  <si>
    <t>21.3 - 23.8</t>
  </si>
  <si>
    <t>19.9 - 22.6</t>
  </si>
  <si>
    <t>19.2 - 22.4</t>
  </si>
  <si>
    <t>19.9 - 23.7</t>
  </si>
  <si>
    <t>14.7 - 26.1</t>
  </si>
  <si>
    <t>Accelerated</t>
  </si>
  <si>
    <t>Landlord type</t>
  </si>
  <si>
    <t>Private</t>
  </si>
  <si>
    <t>Social</t>
  </si>
  <si>
    <t>Types of landlord</t>
  </si>
  <si>
    <t xml:space="preserve">Accelerated - Used when the tenant is near the end of the their lease. It is not possible to split this into private and social landlords. </t>
  </si>
  <si>
    <t xml:space="preserve">Private Landlord - Standard claims that relate to private landlords (both individuals and private companies). </t>
  </si>
  <si>
    <t>Social Landlord - Standard claims that relate to social landlords, this includes local authorities and housing associations.</t>
  </si>
  <si>
    <t>Table 5</t>
  </si>
  <si>
    <t>Landlord possession claims in the county courts of England and Wales by type of procedure and landlord</t>
  </si>
  <si>
    <r>
      <t xml:space="preserve">Table 5: Landlord possession claims in the county courts of England and Wales by type of procedure and landlord, </t>
    </r>
    <r>
      <rPr>
        <b/>
        <sz val="12"/>
        <color indexed="8"/>
        <rFont val="Arial"/>
        <family val="2"/>
      </rPr>
      <t>1999 - 2014 Q1</t>
    </r>
  </si>
  <si>
    <t>Quarter 1: January to March 2014</t>
  </si>
  <si>
    <t>May 2014 except for "Properties taken into possession" which was updated in February 2014</t>
  </si>
  <si>
    <t>67.0 - 67.1</t>
  </si>
  <si>
    <t>73.0 - 73.0</t>
  </si>
  <si>
    <t>66.1 - 67.0</t>
  </si>
  <si>
    <t>72.9 - 73.0</t>
  </si>
  <si>
    <t>67.2 - 68.0</t>
  </si>
  <si>
    <t>37.8 - 45.0</t>
  </si>
  <si>
    <t>37.0 - 40.1</t>
  </si>
  <si>
    <t>38.7 - 41.0</t>
  </si>
  <si>
    <t>48.1 - 49.0</t>
  </si>
  <si>
    <t>46.6 - 47.0</t>
  </si>
  <si>
    <t>27.0 - 28.0</t>
  </si>
  <si>
    <t>17.6 - 25.0</t>
  </si>
  <si>
    <t>21.7 - 22.0</t>
  </si>
  <si>
    <t>20.0 - 20.0</t>
  </si>
  <si>
    <t>24.2 - 25.0</t>
  </si>
  <si>
    <t>67.9 - 68.0</t>
  </si>
  <si>
    <t>66.0 - 66.0</t>
  </si>
  <si>
    <t>68.8 - 69.0</t>
  </si>
  <si>
    <t>70.0 - 70.4</t>
  </si>
  <si>
    <t>26.9 - 28.0</t>
  </si>
  <si>
    <t>28.0 - 28.2</t>
  </si>
  <si>
    <t>22.0 - 23.1</t>
  </si>
  <si>
    <t>44.6 - 46.0</t>
  </si>
  <si>
    <t>74.0 - 74.1</t>
  </si>
  <si>
    <t>75.0 - 75.1</t>
  </si>
  <si>
    <t>74.9 - 75.0</t>
  </si>
  <si>
    <t>65.5 - 66.9</t>
  </si>
  <si>
    <t>65.6 - 67.6</t>
  </si>
  <si>
    <t>64.3 - 67.1</t>
  </si>
  <si>
    <t>63.0 - 75.4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</si>
</sst>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74" formatCode="0.0"/>
    <numFmt numFmtId="175" formatCode="0.0%"/>
    <numFmt numFmtId="177" formatCode="_-* #,##0_-;\-* #,##0_-;_-* &quot;-&quot;??_-;_-@_-"/>
    <numFmt numFmtId="193" formatCode="#,##0.0000"/>
  </numFmts>
  <fonts count="20" x14ac:knownFonts="1">
    <font>
      <sz val="10"/>
      <name val="Arial"/>
    </font>
    <font>
      <sz val="10"/>
      <name val="Arial"/>
    </font>
    <font>
      <b/>
      <sz val="10"/>
      <name val="Arial"/>
      <family val="2"/>
    </font>
    <font>
      <sz val="10"/>
      <name val="Arial"/>
      <family val="2"/>
    </font>
    <font>
      <sz val="9"/>
      <name val="Arial"/>
      <family val="2"/>
    </font>
    <font>
      <sz val="8"/>
      <name val="Arial"/>
      <family val="2"/>
    </font>
    <font>
      <u/>
      <sz val="10"/>
      <color indexed="12"/>
      <name val="Arial"/>
    </font>
    <font>
      <sz val="10"/>
      <color indexed="8"/>
      <name val="Arial"/>
      <family val="2"/>
    </font>
    <font>
      <sz val="10"/>
      <color indexed="8"/>
      <name val="Arial"/>
    </font>
    <font>
      <sz val="8"/>
      <name val="Arial"/>
    </font>
    <font>
      <b/>
      <sz val="11"/>
      <name val="Arial"/>
      <family val="2"/>
    </font>
    <font>
      <b/>
      <vertAlign val="superscript"/>
      <sz val="10"/>
      <name val="Arial"/>
      <family val="2"/>
    </font>
    <font>
      <b/>
      <sz val="12"/>
      <name val="Arial"/>
      <family val="2"/>
    </font>
    <font>
      <vertAlign val="superscript"/>
      <sz val="10"/>
      <name val="Arial"/>
      <family val="2"/>
    </font>
    <font>
      <vertAlign val="superscript"/>
      <sz val="10"/>
      <name val="Arial"/>
    </font>
    <font>
      <vertAlign val="superscript"/>
      <sz val="9"/>
      <name val="Arial"/>
      <family val="2"/>
    </font>
    <font>
      <sz val="9"/>
      <name val="Arial"/>
    </font>
    <font>
      <b/>
      <vertAlign val="superscript"/>
      <sz val="12"/>
      <name val="Arial"/>
      <family val="2"/>
    </font>
    <font>
      <b/>
      <sz val="12"/>
      <color indexed="8"/>
      <name val="Arial"/>
      <family val="2"/>
    </font>
    <font>
      <sz val="10"/>
      <name val="Times New Roman"/>
      <family val="1"/>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diagonal/>
    </border>
    <border>
      <left/>
      <right/>
      <top/>
      <bottom style="dashed">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19" fillId="0" borderId="0"/>
    <xf numFmtId="0" fontId="8" fillId="0" borderId="0"/>
    <xf numFmtId="0" fontId="8" fillId="0" borderId="0"/>
    <xf numFmtId="9" fontId="1" fillId="0" borderId="0" applyFont="0" applyFill="0" applyBorder="0" applyAlignment="0" applyProtection="0"/>
  </cellStyleXfs>
  <cellXfs count="175">
    <xf numFmtId="0" fontId="0" fillId="0" borderId="0" xfId="0"/>
    <xf numFmtId="0" fontId="2" fillId="0" borderId="0" xfId="0" applyFont="1" applyAlignment="1"/>
    <xf numFmtId="0" fontId="5" fillId="0" borderId="0" xfId="0" applyFont="1" applyFill="1" applyAlignment="1"/>
    <xf numFmtId="3" fontId="0" fillId="0" borderId="0" xfId="0" applyNumberFormat="1" applyFill="1" applyBorder="1"/>
    <xf numFmtId="3" fontId="5" fillId="0" borderId="0" xfId="0" applyNumberFormat="1" applyFont="1" applyFill="1" applyAlignment="1"/>
    <xf numFmtId="0" fontId="0" fillId="0" borderId="0" xfId="0" applyAlignment="1">
      <alignment wrapText="1"/>
    </xf>
    <xf numFmtId="3" fontId="1" fillId="0" borderId="0" xfId="0" applyNumberFormat="1" applyFont="1" applyFill="1"/>
    <xf numFmtId="3" fontId="0" fillId="0" borderId="0" xfId="0" applyNumberFormat="1" applyFill="1"/>
    <xf numFmtId="0" fontId="3" fillId="0" borderId="0" xfId="0" applyFont="1" applyAlignment="1">
      <alignment horizontal="right" indent="1"/>
    </xf>
    <xf numFmtId="3" fontId="0" fillId="0" borderId="0" xfId="0" applyNumberFormat="1" applyFill="1" applyAlignment="1">
      <alignment horizontal="right"/>
    </xf>
    <xf numFmtId="0" fontId="12" fillId="0" borderId="0" xfId="0" applyFont="1" applyAlignment="1">
      <alignment vertical="top"/>
    </xf>
    <xf numFmtId="0" fontId="2" fillId="0" borderId="0" xfId="0" applyFont="1" applyAlignment="1">
      <alignment vertical="top"/>
    </xf>
    <xf numFmtId="0" fontId="2" fillId="0" borderId="0" xfId="0" applyFont="1" applyAlignment="1">
      <alignment horizontal="left" vertical="center"/>
    </xf>
    <xf numFmtId="0" fontId="6" fillId="0" borderId="0" xfId="2" applyFont="1" applyAlignment="1" applyProtection="1">
      <alignment horizontal="left" vertical="center"/>
    </xf>
    <xf numFmtId="3" fontId="3" fillId="0" borderId="0" xfId="3" applyNumberFormat="1" applyFont="1" applyFill="1" applyAlignment="1">
      <alignment horizontal="right"/>
    </xf>
    <xf numFmtId="0" fontId="6" fillId="0" borderId="0" xfId="2" applyFont="1" applyAlignment="1" applyProtection="1"/>
    <xf numFmtId="0" fontId="2" fillId="0" borderId="0" xfId="3" applyFont="1" applyFill="1" applyAlignment="1">
      <alignment horizontal="right" vertical="top" wrapText="1"/>
    </xf>
    <xf numFmtId="0" fontId="6" fillId="0" borderId="0" xfId="2" applyFont="1" applyAlignment="1" applyProtection="1">
      <alignment vertical="center"/>
    </xf>
    <xf numFmtId="0" fontId="0" fillId="0" borderId="0" xfId="0" applyAlignment="1">
      <alignment horizontal="right" wrapText="1"/>
    </xf>
    <xf numFmtId="49" fontId="0" fillId="0" borderId="0" xfId="0" applyNumberFormat="1" applyAlignment="1">
      <alignment horizontal="right" wrapText="1"/>
    </xf>
    <xf numFmtId="0" fontId="0" fillId="0" borderId="1" xfId="0" applyFill="1" applyBorder="1"/>
    <xf numFmtId="0" fontId="0" fillId="0" borderId="0" xfId="0" applyFill="1"/>
    <xf numFmtId="0" fontId="0" fillId="0" borderId="0" xfId="0" applyFill="1" applyBorder="1"/>
    <xf numFmtId="3" fontId="7" fillId="0" borderId="0" xfId="0" applyNumberFormat="1" applyFont="1" applyFill="1" applyBorder="1" applyAlignment="1">
      <alignment horizontal="right" vertical="top" wrapText="1"/>
    </xf>
    <xf numFmtId="0" fontId="0" fillId="0" borderId="0" xfId="0" applyAlignment="1">
      <alignment horizontal="right" vertical="center" wrapText="1"/>
    </xf>
    <xf numFmtId="0" fontId="8" fillId="0" borderId="1" xfId="0" applyFont="1" applyFill="1" applyBorder="1" applyAlignment="1">
      <alignment horizontal="left" indent="1"/>
    </xf>
    <xf numFmtId="0" fontId="8" fillId="0" borderId="0" xfId="0" applyFont="1" applyFill="1" applyBorder="1" applyAlignment="1"/>
    <xf numFmtId="0" fontId="8" fillId="0" borderId="1" xfId="0" applyFont="1" applyFill="1" applyBorder="1" applyAlignment="1"/>
    <xf numFmtId="174" fontId="0" fillId="0" borderId="0" xfId="0" applyNumberFormat="1" applyFill="1" applyBorder="1" applyAlignment="1">
      <alignment horizontal="right" wrapText="1"/>
    </xf>
    <xf numFmtId="174" fontId="0" fillId="0" borderId="0" xfId="0" applyNumberFormat="1" applyFill="1" applyBorder="1"/>
    <xf numFmtId="174" fontId="0" fillId="0" borderId="0" xfId="0" applyNumberFormat="1" applyFill="1" applyBorder="1" applyAlignment="1">
      <alignment horizontal="right"/>
    </xf>
    <xf numFmtId="0" fontId="8" fillId="0" borderId="0" xfId="0" applyFont="1" applyFill="1" applyBorder="1" applyAlignment="1">
      <alignment horizontal="left" indent="1"/>
    </xf>
    <xf numFmtId="0" fontId="7" fillId="0" borderId="0" xfId="0" applyFont="1" applyFill="1" applyBorder="1"/>
    <xf numFmtId="0" fontId="0" fillId="0" borderId="0" xfId="0" applyFill="1" applyBorder="1" applyAlignment="1">
      <alignment horizontal="right"/>
    </xf>
    <xf numFmtId="0" fontId="2" fillId="0" borderId="0" xfId="0" applyFont="1" applyFill="1" applyBorder="1" applyAlignment="1">
      <alignment horizontal="right" vertical="center" wrapText="1"/>
    </xf>
    <xf numFmtId="3" fontId="8" fillId="0" borderId="0" xfId="5" applyNumberFormat="1" applyFont="1" applyFill="1" applyBorder="1" applyAlignment="1">
      <alignment horizontal="right" wrapText="1"/>
    </xf>
    <xf numFmtId="174" fontId="0" fillId="0" borderId="0" xfId="0" applyNumberFormat="1" applyFill="1"/>
    <xf numFmtId="174" fontId="0" fillId="0" borderId="0" xfId="0" applyNumberFormat="1" applyFill="1" applyAlignment="1">
      <alignment horizontal="right"/>
    </xf>
    <xf numFmtId="0" fontId="0" fillId="0" borderId="0" xfId="0" applyFill="1" applyAlignment="1">
      <alignment horizontal="right"/>
    </xf>
    <xf numFmtId="3" fontId="0" fillId="0" borderId="0" xfId="0" applyNumberFormat="1" applyFill="1" applyBorder="1" applyAlignment="1">
      <alignment horizontal="right"/>
    </xf>
    <xf numFmtId="3" fontId="0" fillId="0" borderId="1" xfId="0" applyNumberFormat="1" applyFill="1" applyBorder="1"/>
    <xf numFmtId="0" fontId="2" fillId="0" borderId="2" xfId="0" applyFont="1" applyFill="1" applyBorder="1" applyAlignment="1">
      <alignment horizontal="right" vertical="center" wrapText="1"/>
    </xf>
    <xf numFmtId="0" fontId="6" fillId="0" borderId="1" xfId="2" applyFont="1" applyFill="1" applyBorder="1" applyAlignment="1" applyProtection="1"/>
    <xf numFmtId="0" fontId="2" fillId="0" borderId="0" xfId="0" applyFont="1" applyFill="1"/>
    <xf numFmtId="0" fontId="2" fillId="0" borderId="0" xfId="0" applyFont="1" applyFill="1" applyBorder="1"/>
    <xf numFmtId="0" fontId="0" fillId="0" borderId="1"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3" xfId="0" applyFill="1" applyBorder="1"/>
    <xf numFmtId="3" fontId="0" fillId="0" borderId="3" xfId="0" applyNumberFormat="1" applyFill="1" applyBorder="1" applyAlignment="1">
      <alignment horizontal="right"/>
    </xf>
    <xf numFmtId="3" fontId="0" fillId="0" borderId="3" xfId="0" applyNumberFormat="1" applyFill="1" applyBorder="1"/>
    <xf numFmtId="0" fontId="0" fillId="0" borderId="3" xfId="0" applyFill="1" applyBorder="1" applyAlignment="1">
      <alignment horizontal="right"/>
    </xf>
    <xf numFmtId="0" fontId="14" fillId="0" borderId="0" xfId="0" applyFont="1" applyFill="1" applyAlignment="1">
      <alignment horizontal="left"/>
    </xf>
    <xf numFmtId="0" fontId="8"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right"/>
    </xf>
    <xf numFmtId="0" fontId="3" fillId="0" borderId="1" xfId="0" applyFont="1" applyFill="1" applyBorder="1" applyAlignment="1">
      <alignment horizontal="left"/>
    </xf>
    <xf numFmtId="0" fontId="3" fillId="0" borderId="0" xfId="0" applyFont="1" applyFill="1" applyBorder="1"/>
    <xf numFmtId="2" fontId="0" fillId="0" borderId="0" xfId="0" applyNumberFormat="1" applyFill="1" applyBorder="1"/>
    <xf numFmtId="3" fontId="3" fillId="0" borderId="0" xfId="0" applyNumberFormat="1" applyFont="1" applyFill="1" applyBorder="1"/>
    <xf numFmtId="9" fontId="3" fillId="0" borderId="0" xfId="6" applyFont="1" applyFill="1" applyBorder="1" applyAlignment="1">
      <alignment horizontal="center"/>
    </xf>
    <xf numFmtId="9" fontId="0" fillId="0" borderId="0" xfId="0" applyNumberFormat="1" applyFill="1" applyBorder="1"/>
    <xf numFmtId="9" fontId="0" fillId="0" borderId="0" xfId="6" applyFont="1" applyFill="1"/>
    <xf numFmtId="9" fontId="0" fillId="0" borderId="0" xfId="0" applyNumberFormat="1" applyFill="1"/>
    <xf numFmtId="0" fontId="0" fillId="0" borderId="0" xfId="0" applyFill="1" applyAlignment="1">
      <alignment wrapText="1"/>
    </xf>
    <xf numFmtId="0" fontId="3" fillId="0" borderId="0" xfId="0" applyFont="1" applyFill="1" applyBorder="1" applyAlignment="1">
      <alignment horizontal="right" vertical="center"/>
    </xf>
    <xf numFmtId="0" fontId="2" fillId="0" borderId="0" xfId="0" applyFont="1" applyFill="1" applyBorder="1" applyAlignment="1">
      <alignment horizontal="right" vertical="center"/>
    </xf>
    <xf numFmtId="3" fontId="3" fillId="0" borderId="0" xfId="0" applyNumberFormat="1" applyFont="1" applyFill="1" applyBorder="1" applyAlignment="1">
      <alignment horizontal="right" vertical="center" wrapText="1"/>
    </xf>
    <xf numFmtId="0" fontId="2" fillId="0" borderId="0" xfId="0" applyFont="1" applyFill="1" applyBorder="1" applyAlignment="1">
      <alignment wrapText="1"/>
    </xf>
    <xf numFmtId="9" fontId="1" fillId="0" borderId="0" xfId="6" applyFont="1" applyFill="1"/>
    <xf numFmtId="0" fontId="14" fillId="0" borderId="0" xfId="0" applyFont="1" applyFill="1" applyBorder="1" applyAlignment="1">
      <alignment horizontal="left"/>
    </xf>
    <xf numFmtId="9" fontId="1" fillId="0" borderId="0" xfId="6" applyFont="1" applyFill="1" applyBorder="1"/>
    <xf numFmtId="9" fontId="1" fillId="0" borderId="3" xfId="6" applyFont="1" applyFill="1" applyBorder="1"/>
    <xf numFmtId="3" fontId="8" fillId="0" borderId="0" xfId="0" applyNumberFormat="1" applyFont="1" applyFill="1" applyBorder="1"/>
    <xf numFmtId="175" fontId="0" fillId="0" borderId="0" xfId="0" applyNumberFormat="1" applyFill="1" applyBorder="1"/>
    <xf numFmtId="9" fontId="0" fillId="0" borderId="0" xfId="6" applyFont="1" applyFill="1" applyBorder="1"/>
    <xf numFmtId="0" fontId="16" fillId="0" borderId="0" xfId="0" applyFont="1" applyFill="1"/>
    <xf numFmtId="0" fontId="0" fillId="0" borderId="0" xfId="0" applyFill="1" applyBorder="1" applyAlignment="1"/>
    <xf numFmtId="0" fontId="0" fillId="0" borderId="1" xfId="0" applyFill="1" applyBorder="1" applyAlignment="1"/>
    <xf numFmtId="0" fontId="0" fillId="0" borderId="1" xfId="0" applyFill="1" applyBorder="1" applyAlignment="1">
      <alignment horizontal="right"/>
    </xf>
    <xf numFmtId="3" fontId="2" fillId="0" borderId="1" xfId="0" applyNumberFormat="1" applyFont="1" applyFill="1" applyBorder="1" applyAlignment="1">
      <alignment horizontal="right" vertical="center" wrapText="1"/>
    </xf>
    <xf numFmtId="0" fontId="2" fillId="0" borderId="1" xfId="0" applyFont="1" applyFill="1" applyBorder="1" applyAlignment="1">
      <alignment horizontal="right" vertical="center"/>
    </xf>
    <xf numFmtId="0" fontId="2" fillId="0" borderId="1" xfId="0" applyFont="1" applyFill="1" applyBorder="1" applyAlignment="1">
      <alignment horizontal="right" vertical="center" wrapText="1"/>
    </xf>
    <xf numFmtId="0" fontId="0" fillId="0" borderId="0" xfId="0" applyFill="1" applyAlignment="1"/>
    <xf numFmtId="0" fontId="7" fillId="0" borderId="0" xfId="0" applyFont="1" applyFill="1" applyBorder="1" applyAlignment="1"/>
    <xf numFmtId="174" fontId="0" fillId="0" borderId="1" xfId="0" applyNumberFormat="1" applyFill="1" applyBorder="1" applyAlignment="1">
      <alignment horizontal="right"/>
    </xf>
    <xf numFmtId="0" fontId="13" fillId="0" borderId="0" xfId="0" applyFont="1" applyFill="1"/>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2" xfId="0" applyFill="1" applyBorder="1"/>
    <xf numFmtId="0" fontId="0" fillId="0" borderId="2" xfId="0" applyFill="1" applyBorder="1" applyAlignment="1">
      <alignment horizontal="left" indent="1"/>
    </xf>
    <xf numFmtId="0" fontId="0" fillId="0" borderId="0" xfId="0" applyFill="1" applyBorder="1" applyAlignment="1">
      <alignment horizontal="left" indent="1"/>
    </xf>
    <xf numFmtId="0" fontId="7" fillId="0" borderId="0" xfId="0" applyFont="1" applyFill="1" applyBorder="1" applyAlignment="1">
      <alignment horizontal="left" indent="1"/>
    </xf>
    <xf numFmtId="193" fontId="7" fillId="0" borderId="0" xfId="0" applyNumberFormat="1" applyFont="1" applyFill="1" applyBorder="1" applyAlignment="1">
      <alignment horizontal="right" vertical="top" wrapText="1"/>
    </xf>
    <xf numFmtId="0" fontId="8" fillId="0" borderId="0" xfId="4" applyFont="1" applyFill="1" applyBorder="1" applyAlignment="1">
      <alignment horizontal="right" wrapText="1"/>
    </xf>
    <xf numFmtId="3" fontId="8" fillId="0" borderId="4" xfId="4" applyNumberFormat="1" applyFont="1" applyFill="1" applyBorder="1" applyAlignment="1">
      <alignment horizontal="right" wrapText="1"/>
    </xf>
    <xf numFmtId="3" fontId="8" fillId="0" borderId="4" xfId="5" applyNumberFormat="1" applyFont="1" applyFill="1" applyBorder="1" applyAlignment="1">
      <alignment horizontal="right" wrapText="1"/>
    </xf>
    <xf numFmtId="3" fontId="0" fillId="0" borderId="0" xfId="0" applyNumberFormat="1"/>
    <xf numFmtId="164" fontId="2" fillId="0" borderId="1" xfId="0" applyNumberFormat="1" applyFont="1" applyFill="1" applyBorder="1" applyAlignment="1">
      <alignment horizontal="right" vertical="center" wrapText="1"/>
    </xf>
    <xf numFmtId="164" fontId="0" fillId="0" borderId="0" xfId="0" applyNumberFormat="1" applyFill="1" applyBorder="1"/>
    <xf numFmtId="164" fontId="0" fillId="0" borderId="0" xfId="0" applyNumberFormat="1" applyFill="1" applyAlignment="1">
      <alignment horizontal="right"/>
    </xf>
    <xf numFmtId="0" fontId="3" fillId="0" borderId="0" xfId="0" applyFont="1" applyFill="1" applyBorder="1" applyAlignment="1">
      <alignment horizontal="right" vertical="center" wrapText="1"/>
    </xf>
    <xf numFmtId="174" fontId="0" fillId="0" borderId="2" xfId="0" applyNumberFormat="1" applyFill="1" applyBorder="1" applyAlignment="1">
      <alignment horizontal="right" wrapText="1"/>
    </xf>
    <xf numFmtId="174" fontId="0" fillId="0" borderId="2" xfId="0" applyNumberFormat="1" applyFill="1" applyBorder="1"/>
    <xf numFmtId="0" fontId="3" fillId="0" borderId="2" xfId="0" applyFont="1" applyFill="1" applyBorder="1" applyAlignment="1">
      <alignment horizontal="right" vertical="center" wrapText="1"/>
    </xf>
    <xf numFmtId="164" fontId="0" fillId="0" borderId="2" xfId="0" applyNumberFormat="1" applyFill="1" applyBorder="1"/>
    <xf numFmtId="164" fontId="3" fillId="0" borderId="0" xfId="0" applyNumberFormat="1" applyFont="1" applyFill="1" applyBorder="1" applyAlignment="1">
      <alignment horizontal="right" vertical="center" wrapText="1"/>
    </xf>
    <xf numFmtId="174" fontId="3" fillId="0" borderId="0" xfId="0" applyNumberFormat="1" applyFont="1" applyFill="1" applyBorder="1" applyAlignment="1">
      <alignment horizontal="right"/>
    </xf>
    <xf numFmtId="164" fontId="3" fillId="0" borderId="0" xfId="0" applyNumberFormat="1" applyFont="1" applyFill="1" applyAlignment="1">
      <alignment horizontal="right"/>
    </xf>
    <xf numFmtId="174" fontId="3" fillId="0" borderId="0" xfId="0" applyNumberFormat="1" applyFont="1" applyFill="1" applyAlignment="1">
      <alignment horizontal="right"/>
    </xf>
    <xf numFmtId="164" fontId="0" fillId="0" borderId="0" xfId="0" applyNumberFormat="1" applyFill="1" applyBorder="1" applyAlignment="1">
      <alignment horizontal="right"/>
    </xf>
    <xf numFmtId="174" fontId="0" fillId="0" borderId="1" xfId="0" applyNumberFormat="1" applyFill="1" applyBorder="1" applyAlignment="1">
      <alignment horizontal="right" wrapText="1"/>
    </xf>
    <xf numFmtId="174" fontId="0" fillId="0" borderId="1" xfId="0" applyNumberFormat="1" applyFill="1" applyBorder="1"/>
    <xf numFmtId="164" fontId="0" fillId="0" borderId="1" xfId="0" applyNumberFormat="1" applyFill="1" applyBorder="1"/>
    <xf numFmtId="164" fontId="0" fillId="0" borderId="1" xfId="0" applyNumberFormat="1" applyFill="1" applyBorder="1" applyAlignment="1">
      <alignment horizontal="right"/>
    </xf>
    <xf numFmtId="3" fontId="0" fillId="0" borderId="2" xfId="0" applyNumberFormat="1" applyFill="1" applyBorder="1" applyAlignment="1">
      <alignment horizontal="right"/>
    </xf>
    <xf numFmtId="0" fontId="0" fillId="0" borderId="2" xfId="0" applyFill="1" applyBorder="1" applyAlignment="1">
      <alignment horizontal="right"/>
    </xf>
    <xf numFmtId="174" fontId="0" fillId="0" borderId="2" xfId="0" applyNumberFormat="1" applyFill="1" applyBorder="1" applyAlignment="1">
      <alignment horizontal="right"/>
    </xf>
    <xf numFmtId="0" fontId="0" fillId="0" borderId="0" xfId="0" applyFill="1" applyAlignment="1">
      <alignment horizontal="right" wrapText="1"/>
    </xf>
    <xf numFmtId="0" fontId="2" fillId="0" borderId="0" xfId="0" applyFont="1"/>
    <xf numFmtId="10" fontId="0" fillId="0" borderId="0" xfId="0" applyNumberFormat="1" applyFill="1"/>
    <xf numFmtId="10" fontId="2" fillId="0" borderId="0" xfId="0" applyNumberFormat="1" applyFont="1" applyFill="1"/>
    <xf numFmtId="10" fontId="2" fillId="0" borderId="0" xfId="0" applyNumberFormat="1" applyFont="1" applyFill="1" applyBorder="1"/>
    <xf numFmtId="193" fontId="0" fillId="0" borderId="0" xfId="0" applyNumberFormat="1" applyFill="1" applyBorder="1" applyAlignment="1">
      <alignment horizontal="right"/>
    </xf>
    <xf numFmtId="9" fontId="1" fillId="0" borderId="0" xfId="6" applyFill="1" applyBorder="1" applyAlignment="1">
      <alignment horizontal="right"/>
    </xf>
    <xf numFmtId="9" fontId="1" fillId="0" borderId="0" xfId="6" applyFill="1"/>
    <xf numFmtId="0" fontId="6" fillId="0" borderId="0" xfId="2" applyAlignment="1" applyProtection="1">
      <alignment horizontal="left" vertical="center" wrapText="1"/>
    </xf>
    <xf numFmtId="49" fontId="0" fillId="0" borderId="0" xfId="0" applyNumberFormat="1" applyAlignment="1">
      <alignment horizontal="right" vertical="center" wrapText="1"/>
    </xf>
    <xf numFmtId="0" fontId="0" fillId="0" borderId="0" xfId="0" applyAlignment="1">
      <alignment horizontal="right" vertical="center"/>
    </xf>
    <xf numFmtId="3" fontId="8" fillId="0" borderId="5" xfId="5" applyNumberFormat="1" applyFont="1" applyFill="1" applyBorder="1" applyAlignment="1">
      <alignment horizontal="right" wrapText="1"/>
    </xf>
    <xf numFmtId="0" fontId="8" fillId="0" borderId="6" xfId="5" applyFont="1" applyFill="1" applyBorder="1" applyAlignment="1">
      <alignment horizontal="right" wrapText="1"/>
    </xf>
    <xf numFmtId="3" fontId="8" fillId="0" borderId="0" xfId="4" applyNumberFormat="1" applyFont="1" applyFill="1" applyBorder="1" applyAlignment="1">
      <alignment horizontal="right" wrapText="1"/>
    </xf>
    <xf numFmtId="3" fontId="0" fillId="0" borderId="0" xfId="0" applyNumberFormat="1" applyBorder="1"/>
    <xf numFmtId="0" fontId="8" fillId="0" borderId="1" xfId="0" applyFont="1" applyFill="1" applyBorder="1"/>
    <xf numFmtId="3" fontId="8" fillId="0" borderId="1" xfId="4" applyNumberFormat="1" applyFont="1" applyFill="1" applyBorder="1" applyAlignment="1">
      <alignment horizontal="right" wrapText="1"/>
    </xf>
    <xf numFmtId="3" fontId="8" fillId="0" borderId="1" xfId="5" applyNumberFormat="1" applyFont="1" applyFill="1" applyBorder="1" applyAlignment="1">
      <alignment horizontal="right" wrapText="1"/>
    </xf>
    <xf numFmtId="3" fontId="0" fillId="0" borderId="1" xfId="0" applyNumberFormat="1" applyBorder="1"/>
    <xf numFmtId="177" fontId="8" fillId="0" borderId="0" xfId="1" applyNumberFormat="1" applyFont="1" applyFill="1" applyBorder="1" applyAlignment="1">
      <alignment horizontal="right" wrapText="1"/>
    </xf>
    <xf numFmtId="177" fontId="8" fillId="0" borderId="1" xfId="1" applyNumberFormat="1" applyFont="1" applyFill="1" applyBorder="1" applyAlignment="1">
      <alignment horizontal="right" wrapText="1"/>
    </xf>
    <xf numFmtId="0" fontId="3" fillId="0" borderId="1" xfId="0" applyFont="1" applyFill="1" applyBorder="1" applyAlignment="1">
      <alignment horizontal="right"/>
    </xf>
    <xf numFmtId="177" fontId="0" fillId="0" borderId="0" xfId="1" applyNumberFormat="1" applyFont="1" applyFill="1" applyBorder="1" applyAlignment="1">
      <alignment horizontal="right"/>
    </xf>
    <xf numFmtId="177" fontId="8" fillId="0" borderId="0" xfId="1" applyNumberFormat="1" applyFont="1" applyFill="1" applyBorder="1" applyAlignment="1">
      <alignment horizontal="right"/>
    </xf>
    <xf numFmtId="177" fontId="0" fillId="0" borderId="0" xfId="1" applyNumberFormat="1" applyFont="1" applyFill="1" applyBorder="1"/>
    <xf numFmtId="177" fontId="0" fillId="0" borderId="1" xfId="1" applyNumberFormat="1" applyFont="1" applyFill="1" applyBorder="1"/>
    <xf numFmtId="0" fontId="6" fillId="0" borderId="0" xfId="2" applyFont="1" applyFill="1" applyBorder="1" applyAlignment="1" applyProtection="1"/>
    <xf numFmtId="0" fontId="2" fillId="0" borderId="0" xfId="0" applyFont="1" applyFill="1" applyBorder="1" applyAlignment="1">
      <alignment horizontal="center" vertical="center" wrapText="1"/>
    </xf>
    <xf numFmtId="0" fontId="12" fillId="0" borderId="0" xfId="0" applyFont="1" applyFill="1" applyBorder="1" applyAlignment="1">
      <alignment vertical="top"/>
    </xf>
    <xf numFmtId="0" fontId="10" fillId="0" borderId="0" xfId="0" applyFont="1" applyFill="1" applyBorder="1"/>
    <xf numFmtId="177" fontId="0" fillId="0" borderId="0" xfId="1" applyNumberFormat="1" applyFont="1" applyFill="1"/>
    <xf numFmtId="0" fontId="15" fillId="0" borderId="0" xfId="0" applyFont="1" applyFill="1" applyAlignment="1">
      <alignment horizontal="left" vertical="top" wrapText="1"/>
    </xf>
    <xf numFmtId="0" fontId="4" fillId="0" borderId="0" xfId="0" applyFont="1" applyFill="1" applyAlignment="1">
      <alignment horizontal="left" vertical="top" wrapText="1"/>
    </xf>
    <xf numFmtId="0" fontId="2" fillId="0" borderId="0" xfId="0" applyFont="1" applyFill="1" applyBorder="1" applyAlignment="1">
      <alignment horizontal="right" vertical="center" wrapText="1"/>
    </xf>
    <xf numFmtId="0" fontId="0" fillId="0" borderId="1" xfId="0" applyFill="1" applyBorder="1" applyAlignment="1">
      <alignment horizontal="right" vertical="center" wrapText="1"/>
    </xf>
    <xf numFmtId="0" fontId="0" fillId="0" borderId="1" xfId="0" applyFill="1" applyBorder="1" applyAlignment="1">
      <alignment wrapText="1"/>
    </xf>
    <xf numFmtId="0" fontId="2" fillId="0" borderId="1" xfId="0" applyFont="1" applyFill="1" applyBorder="1" applyAlignment="1">
      <alignment horizontal="center" vertical="center" wrapText="1"/>
    </xf>
    <xf numFmtId="0" fontId="14" fillId="0" borderId="0" xfId="0" applyFont="1" applyFill="1" applyAlignment="1">
      <alignment horizontal="left" wrapText="1"/>
    </xf>
    <xf numFmtId="0" fontId="0" fillId="0" borderId="0" xfId="0" applyFill="1" applyAlignment="1">
      <alignment horizontal="left" wrapText="1"/>
    </xf>
    <xf numFmtId="0" fontId="12" fillId="0" borderId="0" xfId="0" applyFont="1" applyFill="1" applyBorder="1" applyAlignment="1">
      <alignment wrapText="1"/>
    </xf>
    <xf numFmtId="0" fontId="0" fillId="0" borderId="0" xfId="0" applyFill="1" applyBorder="1" applyAlignment="1">
      <alignment wrapText="1"/>
    </xf>
    <xf numFmtId="3" fontId="2" fillId="0" borderId="1" xfId="0" applyNumberFormat="1" applyFont="1" applyFill="1" applyBorder="1" applyAlignment="1">
      <alignment horizontal="center" vertical="center" wrapText="1"/>
    </xf>
    <xf numFmtId="0" fontId="13" fillId="0" borderId="0" xfId="0" applyFont="1" applyFill="1" applyAlignment="1">
      <alignment horizontal="left" vertical="top" wrapText="1"/>
    </xf>
    <xf numFmtId="0" fontId="3" fillId="0" borderId="0" xfId="0" applyFont="1" applyFill="1" applyAlignment="1">
      <alignment horizontal="left" vertical="top" wrapText="1"/>
    </xf>
    <xf numFmtId="0" fontId="12" fillId="0" borderId="0" xfId="0" applyFont="1" applyFill="1" applyBorder="1" applyAlignment="1">
      <alignment vertical="top" wrapText="1"/>
    </xf>
    <xf numFmtId="0" fontId="0" fillId="0" borderId="0" xfId="0" applyFill="1" applyBorder="1" applyAlignment="1">
      <alignment vertical="top" wrapText="1"/>
    </xf>
    <xf numFmtId="0" fontId="12" fillId="0" borderId="0" xfId="0" applyFont="1" applyFill="1" applyAlignment="1">
      <alignment wrapText="1"/>
    </xf>
    <xf numFmtId="0" fontId="0" fillId="0" borderId="0" xfId="0" applyFill="1" applyAlignment="1">
      <alignment wrapText="1"/>
    </xf>
    <xf numFmtId="3"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right" vertical="center" wrapText="1"/>
    </xf>
    <xf numFmtId="0" fontId="2" fillId="0" borderId="2" xfId="0" applyFont="1" applyFill="1" applyBorder="1" applyAlignment="1">
      <alignment vertical="center" wrapText="1"/>
    </xf>
    <xf numFmtId="0" fontId="0" fillId="0" borderId="1" xfId="0" applyFill="1" applyBorder="1" applyAlignment="1">
      <alignment vertical="center" wrapText="1"/>
    </xf>
    <xf numFmtId="0" fontId="12" fillId="0" borderId="0" xfId="0" applyFont="1" applyFill="1" applyAlignment="1">
      <alignment vertical="top" wrapText="1"/>
    </xf>
    <xf numFmtId="0" fontId="0" fillId="0" borderId="0" xfId="0" applyFill="1" applyAlignment="1">
      <alignment vertical="top" wrapText="1"/>
    </xf>
    <xf numFmtId="0" fontId="0" fillId="0" borderId="0" xfId="0" applyFill="1" applyBorder="1" applyAlignment="1">
      <alignment horizontal="right"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wrapText="1"/>
    </xf>
  </cellXfs>
  <cellStyles count="7">
    <cellStyle name="Comma" xfId="1" builtinId="3"/>
    <cellStyle name="Hyperlink" xfId="2" builtinId="8"/>
    <cellStyle name="Normal" xfId="0" builtinId="0"/>
    <cellStyle name="Normal 2" xfId="3"/>
    <cellStyle name="Normal_National headline figures" xfId="4"/>
    <cellStyle name="Normal_Sheet1" xfId="5"/>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MD\Statistics%20Branch\Civil\Quarterly%20Bulletins\Mortgage%20Repossession%20actions%20-%20bulletin\Data%20Extraction-Chart\Updating%20Mortgage%20She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MD\Statistics%20Branch\Civil\Data\COURT%20info%20(ver%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Table"/>
      <sheetName val="Court names"/>
    </sheetNames>
    <sheetDataSet>
      <sheetData sheetId="0" refreshError="1">
        <row r="1">
          <cell r="A1" t="str">
            <v>COURT_NAME</v>
          </cell>
          <cell r="B1" t="str">
            <v>col 1</v>
          </cell>
          <cell r="C1" t="str">
            <v>col 2</v>
          </cell>
          <cell r="D1" t="str">
            <v>col 3</v>
          </cell>
          <cell r="E1" t="str">
            <v>soc+prv 1</v>
          </cell>
          <cell r="F1" t="str">
            <v>soc+prv 2</v>
          </cell>
          <cell r="G1" t="str">
            <v>soc+prv 3</v>
          </cell>
        </row>
        <row r="2">
          <cell r="A2" t="str">
            <v>Aberdare</v>
          </cell>
          <cell r="B2">
            <v>55</v>
          </cell>
          <cell r="C2">
            <v>18</v>
          </cell>
          <cell r="D2">
            <v>5</v>
          </cell>
          <cell r="E2">
            <v>67</v>
          </cell>
          <cell r="F2">
            <v>18</v>
          </cell>
          <cell r="G2">
            <v>13</v>
          </cell>
        </row>
        <row r="3">
          <cell r="A3" t="str">
            <v>Aberystwyth</v>
          </cell>
          <cell r="B3">
            <v>19</v>
          </cell>
          <cell r="C3">
            <v>7</v>
          </cell>
          <cell r="D3">
            <v>4</v>
          </cell>
          <cell r="E3">
            <v>15</v>
          </cell>
          <cell r="F3">
            <v>7</v>
          </cell>
          <cell r="G3">
            <v>3</v>
          </cell>
        </row>
        <row r="4">
          <cell r="A4" t="str">
            <v>Accrington</v>
          </cell>
          <cell r="B4">
            <v>56</v>
          </cell>
          <cell r="C4">
            <v>15</v>
          </cell>
          <cell r="D4">
            <v>22</v>
          </cell>
          <cell r="E4">
            <v>41</v>
          </cell>
          <cell r="F4">
            <v>11</v>
          </cell>
          <cell r="G4">
            <v>13</v>
          </cell>
        </row>
        <row r="5">
          <cell r="A5" t="str">
            <v>Aldershot &amp; Farnham</v>
          </cell>
          <cell r="B5">
            <v>169</v>
          </cell>
          <cell r="C5">
            <v>58</v>
          </cell>
          <cell r="D5">
            <v>37</v>
          </cell>
          <cell r="E5">
            <v>141</v>
          </cell>
          <cell r="F5">
            <v>64</v>
          </cell>
          <cell r="G5">
            <v>28</v>
          </cell>
        </row>
        <row r="6">
          <cell r="A6" t="str">
            <v>Alfreton</v>
          </cell>
          <cell r="B6">
            <v>0</v>
          </cell>
          <cell r="C6">
            <v>0</v>
          </cell>
          <cell r="D6">
            <v>0</v>
          </cell>
          <cell r="E6">
            <v>0</v>
          </cell>
          <cell r="F6">
            <v>0</v>
          </cell>
          <cell r="G6">
            <v>0</v>
          </cell>
        </row>
        <row r="7">
          <cell r="A7" t="str">
            <v>Altrincham</v>
          </cell>
          <cell r="B7">
            <v>89</v>
          </cell>
          <cell r="C7">
            <v>24</v>
          </cell>
          <cell r="D7">
            <v>23</v>
          </cell>
          <cell r="E7">
            <v>59</v>
          </cell>
          <cell r="F7">
            <v>23</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153</v>
          </cell>
          <cell r="C11">
            <v>55</v>
          </cell>
          <cell r="D11">
            <v>41</v>
          </cell>
          <cell r="E11">
            <v>100</v>
          </cell>
          <cell r="F11">
            <v>29</v>
          </cell>
          <cell r="G11">
            <v>29</v>
          </cell>
        </row>
        <row r="12">
          <cell r="A12" t="str">
            <v>Aylesbury</v>
          </cell>
          <cell r="B12">
            <v>97</v>
          </cell>
          <cell r="C12">
            <v>20</v>
          </cell>
          <cell r="D12">
            <v>26</v>
          </cell>
          <cell r="E12">
            <v>84</v>
          </cell>
          <cell r="F12">
            <v>15</v>
          </cell>
          <cell r="G12">
            <v>19</v>
          </cell>
        </row>
        <row r="13">
          <cell r="A13" t="str">
            <v>Banbury</v>
          </cell>
          <cell r="B13">
            <v>56</v>
          </cell>
          <cell r="C13">
            <v>18</v>
          </cell>
          <cell r="D13">
            <v>22</v>
          </cell>
          <cell r="E13">
            <v>55</v>
          </cell>
          <cell r="F13">
            <v>13</v>
          </cell>
          <cell r="G13">
            <v>14</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216</v>
          </cell>
          <cell r="C16">
            <v>73</v>
          </cell>
          <cell r="D16">
            <v>109</v>
          </cell>
          <cell r="E16">
            <v>227</v>
          </cell>
          <cell r="F16">
            <v>70</v>
          </cell>
          <cell r="G16">
            <v>83</v>
          </cell>
        </row>
        <row r="17">
          <cell r="A17" t="str">
            <v>Barnsley</v>
          </cell>
          <cell r="B17">
            <v>109</v>
          </cell>
          <cell r="C17">
            <v>38</v>
          </cell>
          <cell r="D17">
            <v>31</v>
          </cell>
          <cell r="E17">
            <v>180</v>
          </cell>
          <cell r="F17">
            <v>87</v>
          </cell>
          <cell r="G17">
            <v>30</v>
          </cell>
        </row>
        <row r="18">
          <cell r="A18" t="str">
            <v>Barnstaple</v>
          </cell>
          <cell r="B18">
            <v>56</v>
          </cell>
          <cell r="C18">
            <v>10</v>
          </cell>
          <cell r="D18">
            <v>8</v>
          </cell>
          <cell r="E18">
            <v>42</v>
          </cell>
          <cell r="F18">
            <v>30</v>
          </cell>
          <cell r="G18">
            <v>12</v>
          </cell>
        </row>
        <row r="19">
          <cell r="A19" t="str">
            <v>Barrow-in-Furness</v>
          </cell>
          <cell r="B19">
            <v>72</v>
          </cell>
          <cell r="C19">
            <v>27</v>
          </cell>
          <cell r="D19">
            <v>11</v>
          </cell>
          <cell r="E19">
            <v>59</v>
          </cell>
          <cell r="F19">
            <v>15</v>
          </cell>
          <cell r="G19">
            <v>14</v>
          </cell>
        </row>
        <row r="20">
          <cell r="A20" t="str">
            <v>Barry</v>
          </cell>
          <cell r="B20">
            <v>0</v>
          </cell>
          <cell r="C20">
            <v>0</v>
          </cell>
          <cell r="D20">
            <v>0</v>
          </cell>
          <cell r="E20">
            <v>0</v>
          </cell>
          <cell r="F20">
            <v>0</v>
          </cell>
          <cell r="G20">
            <v>0</v>
          </cell>
        </row>
        <row r="21">
          <cell r="A21" t="str">
            <v>Basildon</v>
          </cell>
          <cell r="B21">
            <v>385</v>
          </cell>
          <cell r="C21">
            <v>135</v>
          </cell>
          <cell r="D21">
            <v>120</v>
          </cell>
          <cell r="E21">
            <v>347</v>
          </cell>
          <cell r="F21">
            <v>119</v>
          </cell>
          <cell r="G21">
            <v>100</v>
          </cell>
        </row>
        <row r="22">
          <cell r="A22" t="str">
            <v>Basingstoke</v>
          </cell>
          <cell r="B22">
            <v>111</v>
          </cell>
          <cell r="C22">
            <v>29</v>
          </cell>
          <cell r="D22">
            <v>17</v>
          </cell>
          <cell r="E22">
            <v>160</v>
          </cell>
          <cell r="F22">
            <v>88</v>
          </cell>
          <cell r="G22">
            <v>30</v>
          </cell>
        </row>
        <row r="23">
          <cell r="A23" t="str">
            <v>Bath</v>
          </cell>
          <cell r="B23">
            <v>43</v>
          </cell>
          <cell r="C23">
            <v>7</v>
          </cell>
          <cell r="D23">
            <v>14</v>
          </cell>
          <cell r="E23">
            <v>52</v>
          </cell>
          <cell r="F23">
            <v>25</v>
          </cell>
          <cell r="G23">
            <v>13</v>
          </cell>
        </row>
        <row r="24">
          <cell r="A24" t="str">
            <v>Bedford</v>
          </cell>
          <cell r="B24">
            <v>95</v>
          </cell>
          <cell r="C24">
            <v>23</v>
          </cell>
          <cell r="D24">
            <v>37</v>
          </cell>
          <cell r="E24">
            <v>203</v>
          </cell>
          <cell r="F24">
            <v>84</v>
          </cell>
          <cell r="G24">
            <v>55</v>
          </cell>
        </row>
        <row r="25">
          <cell r="A25" t="str">
            <v>Beverley</v>
          </cell>
          <cell r="B25">
            <v>0</v>
          </cell>
          <cell r="C25">
            <v>0</v>
          </cell>
          <cell r="D25">
            <v>0</v>
          </cell>
          <cell r="E25">
            <v>0</v>
          </cell>
          <cell r="F25">
            <v>0</v>
          </cell>
          <cell r="G25">
            <v>0</v>
          </cell>
        </row>
        <row r="26">
          <cell r="A26" t="str">
            <v>Birkenhead</v>
          </cell>
          <cell r="B26">
            <v>231</v>
          </cell>
          <cell r="C26">
            <v>91</v>
          </cell>
          <cell r="D26">
            <v>70</v>
          </cell>
          <cell r="E26">
            <v>158</v>
          </cell>
          <cell r="F26">
            <v>107</v>
          </cell>
          <cell r="G26">
            <v>91</v>
          </cell>
        </row>
        <row r="27">
          <cell r="A27" t="str">
            <v>Birmingham</v>
          </cell>
          <cell r="B27">
            <v>1100</v>
          </cell>
          <cell r="C27">
            <v>377</v>
          </cell>
          <cell r="D27">
            <v>378</v>
          </cell>
          <cell r="E27">
            <v>1365</v>
          </cell>
          <cell r="F27">
            <v>568</v>
          </cell>
          <cell r="G27">
            <v>374</v>
          </cell>
        </row>
        <row r="28">
          <cell r="A28" t="str">
            <v>Bishop Auckland</v>
          </cell>
          <cell r="B28">
            <v>80</v>
          </cell>
          <cell r="C28">
            <v>32</v>
          </cell>
          <cell r="D28">
            <v>18</v>
          </cell>
          <cell r="E28">
            <v>86</v>
          </cell>
          <cell r="F28">
            <v>63</v>
          </cell>
          <cell r="G28">
            <v>27</v>
          </cell>
        </row>
        <row r="29">
          <cell r="A29" t="str">
            <v>Blackburn</v>
          </cell>
          <cell r="B29">
            <v>139</v>
          </cell>
          <cell r="C29">
            <v>48</v>
          </cell>
          <cell r="D29">
            <v>35</v>
          </cell>
          <cell r="E29">
            <v>110</v>
          </cell>
          <cell r="F29">
            <v>46</v>
          </cell>
          <cell r="G29">
            <v>26</v>
          </cell>
        </row>
        <row r="30">
          <cell r="A30" t="str">
            <v>Blackpool</v>
          </cell>
          <cell r="B30">
            <v>274</v>
          </cell>
          <cell r="C30">
            <v>75</v>
          </cell>
          <cell r="D30">
            <v>84</v>
          </cell>
          <cell r="E30">
            <v>114</v>
          </cell>
          <cell r="F30">
            <v>32</v>
          </cell>
          <cell r="G30">
            <v>55</v>
          </cell>
        </row>
        <row r="31">
          <cell r="A31" t="str">
            <v>Blackwood</v>
          </cell>
          <cell r="B31">
            <v>188</v>
          </cell>
          <cell r="C31">
            <v>52</v>
          </cell>
          <cell r="D31">
            <v>44</v>
          </cell>
          <cell r="E31">
            <v>206</v>
          </cell>
          <cell r="F31">
            <v>42</v>
          </cell>
          <cell r="G31">
            <v>35</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69</v>
          </cell>
          <cell r="C35">
            <v>25</v>
          </cell>
          <cell r="D35">
            <v>25</v>
          </cell>
          <cell r="E35">
            <v>67</v>
          </cell>
          <cell r="F35">
            <v>41</v>
          </cell>
          <cell r="G35">
            <v>10</v>
          </cell>
        </row>
        <row r="36">
          <cell r="A36" t="str">
            <v>Bolton</v>
          </cell>
          <cell r="B36">
            <v>191</v>
          </cell>
          <cell r="C36">
            <v>80</v>
          </cell>
          <cell r="D36">
            <v>71</v>
          </cell>
          <cell r="E36">
            <v>192</v>
          </cell>
          <cell r="F36">
            <v>85</v>
          </cell>
          <cell r="G36">
            <v>78</v>
          </cell>
        </row>
        <row r="37">
          <cell r="A37" t="str">
            <v>Boston</v>
          </cell>
          <cell r="B37">
            <v>107</v>
          </cell>
          <cell r="C37">
            <v>38</v>
          </cell>
          <cell r="D37">
            <v>42</v>
          </cell>
          <cell r="E37">
            <v>38</v>
          </cell>
          <cell r="F37">
            <v>17</v>
          </cell>
          <cell r="G37">
            <v>12</v>
          </cell>
        </row>
        <row r="38">
          <cell r="A38" t="str">
            <v>Bournemouth</v>
          </cell>
          <cell r="B38">
            <v>143</v>
          </cell>
          <cell r="C38">
            <v>57</v>
          </cell>
          <cell r="D38">
            <v>64</v>
          </cell>
          <cell r="E38">
            <v>124</v>
          </cell>
          <cell r="F38">
            <v>31</v>
          </cell>
          <cell r="G38">
            <v>30</v>
          </cell>
        </row>
        <row r="39">
          <cell r="A39" t="str">
            <v>Bow</v>
          </cell>
          <cell r="B39">
            <v>642</v>
          </cell>
          <cell r="C39">
            <v>194</v>
          </cell>
          <cell r="D39">
            <v>262</v>
          </cell>
          <cell r="E39">
            <v>792</v>
          </cell>
          <cell r="F39">
            <v>140</v>
          </cell>
          <cell r="G39">
            <v>241</v>
          </cell>
        </row>
        <row r="40">
          <cell r="A40" t="str">
            <v>Bradford</v>
          </cell>
          <cell r="B40">
            <v>309</v>
          </cell>
          <cell r="C40">
            <v>94</v>
          </cell>
          <cell r="D40">
            <v>90</v>
          </cell>
          <cell r="E40">
            <v>182</v>
          </cell>
          <cell r="F40">
            <v>102</v>
          </cell>
          <cell r="G40">
            <v>54</v>
          </cell>
        </row>
        <row r="41">
          <cell r="A41" t="str">
            <v>Braintree</v>
          </cell>
          <cell r="B41">
            <v>0</v>
          </cell>
          <cell r="C41">
            <v>0</v>
          </cell>
          <cell r="D41">
            <v>0</v>
          </cell>
          <cell r="E41">
            <v>0</v>
          </cell>
          <cell r="F41">
            <v>0</v>
          </cell>
          <cell r="G41">
            <v>0</v>
          </cell>
        </row>
        <row r="42">
          <cell r="A42" t="str">
            <v>Brecon &amp; Builth</v>
          </cell>
          <cell r="B42">
            <v>18</v>
          </cell>
          <cell r="C42">
            <v>2</v>
          </cell>
          <cell r="D42">
            <v>6</v>
          </cell>
          <cell r="E42">
            <v>18</v>
          </cell>
          <cell r="F42">
            <v>7</v>
          </cell>
          <cell r="G42">
            <v>2</v>
          </cell>
        </row>
        <row r="43">
          <cell r="A43" t="str">
            <v>Brentford</v>
          </cell>
          <cell r="B43">
            <v>285</v>
          </cell>
          <cell r="C43">
            <v>98</v>
          </cell>
          <cell r="D43">
            <v>91</v>
          </cell>
          <cell r="E43">
            <v>343</v>
          </cell>
          <cell r="F43">
            <v>98</v>
          </cell>
          <cell r="G43">
            <v>89</v>
          </cell>
        </row>
        <row r="44">
          <cell r="A44" t="str">
            <v>Brentwood</v>
          </cell>
          <cell r="B44">
            <v>0</v>
          </cell>
          <cell r="C44">
            <v>0</v>
          </cell>
          <cell r="D44">
            <v>0</v>
          </cell>
          <cell r="E44">
            <v>0</v>
          </cell>
          <cell r="F44">
            <v>0</v>
          </cell>
          <cell r="G44">
            <v>0</v>
          </cell>
        </row>
        <row r="45">
          <cell r="A45" t="str">
            <v>Bridgend</v>
          </cell>
          <cell r="B45">
            <v>160</v>
          </cell>
          <cell r="C45">
            <v>64</v>
          </cell>
          <cell r="D45">
            <v>53</v>
          </cell>
          <cell r="E45">
            <v>83</v>
          </cell>
          <cell r="F45">
            <v>68</v>
          </cell>
          <cell r="G45">
            <v>19</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150</v>
          </cell>
          <cell r="C48">
            <v>37</v>
          </cell>
          <cell r="D48">
            <v>54</v>
          </cell>
          <cell r="E48">
            <v>160</v>
          </cell>
          <cell r="F48">
            <v>39</v>
          </cell>
          <cell r="G48">
            <v>52</v>
          </cell>
        </row>
        <row r="49">
          <cell r="A49" t="str">
            <v>Bristol</v>
          </cell>
          <cell r="B49">
            <v>345</v>
          </cell>
          <cell r="C49">
            <v>130</v>
          </cell>
          <cell r="D49">
            <v>115</v>
          </cell>
          <cell r="E49">
            <v>425</v>
          </cell>
          <cell r="F49">
            <v>205</v>
          </cell>
          <cell r="G49">
            <v>125</v>
          </cell>
        </row>
        <row r="50">
          <cell r="A50" t="str">
            <v>Bromley</v>
          </cell>
          <cell r="B50">
            <v>410</v>
          </cell>
          <cell r="C50">
            <v>157</v>
          </cell>
          <cell r="D50">
            <v>143</v>
          </cell>
          <cell r="E50">
            <v>521</v>
          </cell>
          <cell r="F50">
            <v>120</v>
          </cell>
          <cell r="G50">
            <v>132</v>
          </cell>
        </row>
        <row r="51">
          <cell r="A51" t="str">
            <v>Bshp's Stortfrd</v>
          </cell>
          <cell r="B51">
            <v>0</v>
          </cell>
          <cell r="C51">
            <v>0</v>
          </cell>
          <cell r="D51">
            <v>0</v>
          </cell>
          <cell r="E51">
            <v>0</v>
          </cell>
          <cell r="F51">
            <v>0</v>
          </cell>
          <cell r="G51">
            <v>0</v>
          </cell>
        </row>
        <row r="52">
          <cell r="A52" t="str">
            <v>Burnley</v>
          </cell>
          <cell r="B52">
            <v>55</v>
          </cell>
          <cell r="C52">
            <v>22</v>
          </cell>
          <cell r="D52">
            <v>28</v>
          </cell>
          <cell r="E52">
            <v>53</v>
          </cell>
          <cell r="F52">
            <v>14</v>
          </cell>
          <cell r="G52">
            <v>21</v>
          </cell>
        </row>
        <row r="53">
          <cell r="A53" t="str">
            <v>Burton-on-Trent</v>
          </cell>
          <cell r="B53">
            <v>143</v>
          </cell>
          <cell r="C53">
            <v>50</v>
          </cell>
          <cell r="D53">
            <v>55</v>
          </cell>
          <cell r="E53">
            <v>90</v>
          </cell>
          <cell r="F53">
            <v>47</v>
          </cell>
          <cell r="G53">
            <v>18</v>
          </cell>
        </row>
        <row r="54">
          <cell r="A54" t="str">
            <v>Bury</v>
          </cell>
          <cell r="B54">
            <v>139</v>
          </cell>
          <cell r="C54">
            <v>38</v>
          </cell>
          <cell r="D54">
            <v>35</v>
          </cell>
          <cell r="E54">
            <v>161</v>
          </cell>
          <cell r="F54">
            <v>61</v>
          </cell>
          <cell r="G54">
            <v>28</v>
          </cell>
        </row>
        <row r="55">
          <cell r="A55" t="str">
            <v>Bury St.Edmunds</v>
          </cell>
          <cell r="B55">
            <v>77</v>
          </cell>
          <cell r="C55">
            <v>17</v>
          </cell>
          <cell r="D55">
            <v>28</v>
          </cell>
          <cell r="E55">
            <v>101</v>
          </cell>
          <cell r="F55">
            <v>52</v>
          </cell>
          <cell r="G55">
            <v>24</v>
          </cell>
        </row>
        <row r="56">
          <cell r="A56" t="str">
            <v>Buxton</v>
          </cell>
          <cell r="B56">
            <v>39</v>
          </cell>
          <cell r="C56">
            <v>11</v>
          </cell>
          <cell r="D56">
            <v>10</v>
          </cell>
          <cell r="E56">
            <v>16</v>
          </cell>
          <cell r="F56">
            <v>9</v>
          </cell>
          <cell r="G56">
            <v>6</v>
          </cell>
        </row>
        <row r="57">
          <cell r="A57" t="str">
            <v>Caernarfon</v>
          </cell>
          <cell r="B57">
            <v>45</v>
          </cell>
          <cell r="C57">
            <v>10</v>
          </cell>
          <cell r="D57">
            <v>14</v>
          </cell>
          <cell r="E57">
            <v>17</v>
          </cell>
          <cell r="F57">
            <v>15</v>
          </cell>
          <cell r="G57">
            <v>8</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127</v>
          </cell>
          <cell r="C60">
            <v>49</v>
          </cell>
          <cell r="D60">
            <v>34</v>
          </cell>
          <cell r="E60">
            <v>210</v>
          </cell>
          <cell r="F60">
            <v>109</v>
          </cell>
          <cell r="G60">
            <v>41</v>
          </cell>
        </row>
        <row r="61">
          <cell r="A61" t="str">
            <v>Canterbury</v>
          </cell>
          <cell r="B61">
            <v>139</v>
          </cell>
          <cell r="C61">
            <v>54</v>
          </cell>
          <cell r="D61">
            <v>38</v>
          </cell>
          <cell r="E61">
            <v>100</v>
          </cell>
          <cell r="F61">
            <v>34</v>
          </cell>
          <cell r="G61">
            <v>27</v>
          </cell>
        </row>
        <row r="62">
          <cell r="A62" t="str">
            <v>Cardiff</v>
          </cell>
          <cell r="B62">
            <v>374</v>
          </cell>
          <cell r="C62">
            <v>108</v>
          </cell>
          <cell r="D62">
            <v>105</v>
          </cell>
          <cell r="E62">
            <v>382</v>
          </cell>
          <cell r="F62">
            <v>87</v>
          </cell>
          <cell r="G62">
            <v>93</v>
          </cell>
        </row>
        <row r="63">
          <cell r="A63" t="str">
            <v>Carlisle</v>
          </cell>
          <cell r="B63">
            <v>48</v>
          </cell>
          <cell r="C63">
            <v>17</v>
          </cell>
          <cell r="D63">
            <v>11</v>
          </cell>
          <cell r="E63">
            <v>79</v>
          </cell>
          <cell r="F63">
            <v>30</v>
          </cell>
          <cell r="G63">
            <v>16</v>
          </cell>
        </row>
        <row r="64">
          <cell r="A64" t="str">
            <v>Carmarthen</v>
          </cell>
          <cell r="B64">
            <v>46</v>
          </cell>
          <cell r="C64">
            <v>18</v>
          </cell>
          <cell r="D64">
            <v>13</v>
          </cell>
          <cell r="E64">
            <v>35</v>
          </cell>
          <cell r="F64">
            <v>11</v>
          </cell>
          <cell r="G64">
            <v>12</v>
          </cell>
        </row>
        <row r="65">
          <cell r="A65" t="str">
            <v>Central London</v>
          </cell>
          <cell r="B65">
            <v>184</v>
          </cell>
          <cell r="C65">
            <v>50</v>
          </cell>
          <cell r="D65">
            <v>64</v>
          </cell>
          <cell r="E65">
            <v>602</v>
          </cell>
          <cell r="F65">
            <v>121</v>
          </cell>
          <cell r="G65">
            <v>144</v>
          </cell>
        </row>
        <row r="66">
          <cell r="A66" t="str">
            <v>Chelmsford</v>
          </cell>
          <cell r="B66">
            <v>155</v>
          </cell>
          <cell r="C66">
            <v>48</v>
          </cell>
          <cell r="D66">
            <v>61</v>
          </cell>
          <cell r="E66">
            <v>119</v>
          </cell>
          <cell r="F66">
            <v>41</v>
          </cell>
          <cell r="G66">
            <v>43</v>
          </cell>
        </row>
        <row r="67">
          <cell r="A67" t="str">
            <v>Cheltenham</v>
          </cell>
          <cell r="B67">
            <v>71</v>
          </cell>
          <cell r="C67">
            <v>17</v>
          </cell>
          <cell r="D67">
            <v>11</v>
          </cell>
          <cell r="E67">
            <v>80</v>
          </cell>
          <cell r="F67">
            <v>46</v>
          </cell>
          <cell r="G67">
            <v>28</v>
          </cell>
        </row>
        <row r="68">
          <cell r="A68" t="str">
            <v>Chepstow</v>
          </cell>
          <cell r="B68">
            <v>0</v>
          </cell>
          <cell r="C68">
            <v>0</v>
          </cell>
          <cell r="D68">
            <v>0</v>
          </cell>
          <cell r="E68">
            <v>0</v>
          </cell>
          <cell r="F68">
            <v>0</v>
          </cell>
          <cell r="G68">
            <v>0</v>
          </cell>
        </row>
        <row r="69">
          <cell r="A69" t="str">
            <v>Chester</v>
          </cell>
          <cell r="B69">
            <v>148</v>
          </cell>
          <cell r="C69">
            <v>51</v>
          </cell>
          <cell r="D69">
            <v>60</v>
          </cell>
          <cell r="E69">
            <v>142</v>
          </cell>
          <cell r="F69">
            <v>65</v>
          </cell>
          <cell r="G69">
            <v>38</v>
          </cell>
        </row>
        <row r="70">
          <cell r="A70" t="str">
            <v>Chesterfield</v>
          </cell>
          <cell r="B70">
            <v>106</v>
          </cell>
          <cell r="C70">
            <v>35</v>
          </cell>
          <cell r="D70">
            <v>37</v>
          </cell>
          <cell r="E70">
            <v>197</v>
          </cell>
          <cell r="F70">
            <v>105</v>
          </cell>
          <cell r="G70">
            <v>48</v>
          </cell>
        </row>
        <row r="71">
          <cell r="A71" t="str">
            <v>Chichester</v>
          </cell>
          <cell r="B71">
            <v>106</v>
          </cell>
          <cell r="C71">
            <v>42</v>
          </cell>
          <cell r="D71">
            <v>37</v>
          </cell>
          <cell r="E71">
            <v>101</v>
          </cell>
          <cell r="F71">
            <v>52</v>
          </cell>
          <cell r="G71">
            <v>31</v>
          </cell>
        </row>
        <row r="72">
          <cell r="A72" t="str">
            <v>Chippenham</v>
          </cell>
          <cell r="B72">
            <v>0</v>
          </cell>
          <cell r="C72">
            <v>0</v>
          </cell>
          <cell r="D72">
            <v>0</v>
          </cell>
          <cell r="E72">
            <v>0</v>
          </cell>
          <cell r="F72">
            <v>0</v>
          </cell>
          <cell r="G72">
            <v>0</v>
          </cell>
        </row>
        <row r="73">
          <cell r="A73" t="str">
            <v>Chorley</v>
          </cell>
          <cell r="B73">
            <v>59</v>
          </cell>
          <cell r="C73">
            <v>29</v>
          </cell>
          <cell r="D73">
            <v>16</v>
          </cell>
          <cell r="E73">
            <v>58</v>
          </cell>
          <cell r="F73">
            <v>27</v>
          </cell>
          <cell r="G73">
            <v>15</v>
          </cell>
        </row>
        <row r="74">
          <cell r="A74" t="str">
            <v>Clerkenwell</v>
          </cell>
          <cell r="B74">
            <v>106</v>
          </cell>
          <cell r="C74">
            <v>28</v>
          </cell>
          <cell r="D74">
            <v>51</v>
          </cell>
          <cell r="E74">
            <v>379</v>
          </cell>
          <cell r="F74">
            <v>64</v>
          </cell>
          <cell r="G74">
            <v>101</v>
          </cell>
        </row>
        <row r="75">
          <cell r="A75" t="str">
            <v>Colchester</v>
          </cell>
          <cell r="B75">
            <v>237</v>
          </cell>
          <cell r="C75">
            <v>93</v>
          </cell>
          <cell r="D75">
            <v>94</v>
          </cell>
          <cell r="E75">
            <v>238</v>
          </cell>
          <cell r="F75">
            <v>87</v>
          </cell>
          <cell r="G75">
            <v>103</v>
          </cell>
        </row>
        <row r="76">
          <cell r="A76" t="str">
            <v>Consett</v>
          </cell>
          <cell r="B76">
            <v>74</v>
          </cell>
          <cell r="C76">
            <v>16</v>
          </cell>
          <cell r="D76">
            <v>25</v>
          </cell>
          <cell r="E76">
            <v>50</v>
          </cell>
          <cell r="F76">
            <v>29</v>
          </cell>
          <cell r="G76">
            <v>10</v>
          </cell>
        </row>
        <row r="77">
          <cell r="A77" t="str">
            <v>Conway</v>
          </cell>
          <cell r="B77">
            <v>56</v>
          </cell>
          <cell r="C77">
            <v>20</v>
          </cell>
          <cell r="D77">
            <v>20</v>
          </cell>
          <cell r="E77">
            <v>48</v>
          </cell>
          <cell r="F77">
            <v>20</v>
          </cell>
          <cell r="G77">
            <v>7</v>
          </cell>
        </row>
        <row r="78">
          <cell r="A78" t="str">
            <v>Corby</v>
          </cell>
          <cell r="B78">
            <v>0</v>
          </cell>
          <cell r="C78">
            <v>0</v>
          </cell>
          <cell r="D78">
            <v>0</v>
          </cell>
          <cell r="E78">
            <v>0</v>
          </cell>
          <cell r="F78">
            <v>0</v>
          </cell>
          <cell r="G78">
            <v>0</v>
          </cell>
        </row>
        <row r="79">
          <cell r="A79" t="str">
            <v>Coventry</v>
          </cell>
          <cell r="B79">
            <v>255</v>
          </cell>
          <cell r="C79">
            <v>84</v>
          </cell>
          <cell r="D79">
            <v>106</v>
          </cell>
          <cell r="E79">
            <v>145</v>
          </cell>
          <cell r="F79">
            <v>56</v>
          </cell>
          <cell r="G79">
            <v>44</v>
          </cell>
        </row>
        <row r="80">
          <cell r="A80" t="str">
            <v>Crewe</v>
          </cell>
          <cell r="B80">
            <v>93</v>
          </cell>
          <cell r="C80">
            <v>36</v>
          </cell>
          <cell r="D80">
            <v>21</v>
          </cell>
          <cell r="E80">
            <v>74</v>
          </cell>
          <cell r="F80">
            <v>32</v>
          </cell>
          <cell r="G80">
            <v>15</v>
          </cell>
        </row>
        <row r="81">
          <cell r="A81" t="str">
            <v>Croydon</v>
          </cell>
          <cell r="B81">
            <v>645</v>
          </cell>
          <cell r="C81">
            <v>236</v>
          </cell>
          <cell r="D81">
            <v>209</v>
          </cell>
          <cell r="E81">
            <v>595</v>
          </cell>
          <cell r="F81">
            <v>156</v>
          </cell>
          <cell r="G81">
            <v>183</v>
          </cell>
        </row>
        <row r="82">
          <cell r="A82" t="str">
            <v>Darlington</v>
          </cell>
          <cell r="B82">
            <v>122</v>
          </cell>
          <cell r="C82">
            <v>37</v>
          </cell>
          <cell r="D82">
            <v>42</v>
          </cell>
          <cell r="E82">
            <v>169</v>
          </cell>
          <cell r="F82">
            <v>76</v>
          </cell>
          <cell r="G82">
            <v>35</v>
          </cell>
        </row>
        <row r="83">
          <cell r="A83" t="str">
            <v>Dartford</v>
          </cell>
          <cell r="B83">
            <v>260</v>
          </cell>
          <cell r="C83">
            <v>126</v>
          </cell>
          <cell r="D83">
            <v>113</v>
          </cell>
          <cell r="E83">
            <v>154</v>
          </cell>
          <cell r="F83">
            <v>82</v>
          </cell>
          <cell r="G83">
            <v>62</v>
          </cell>
        </row>
        <row r="84">
          <cell r="A84" t="str">
            <v>Derby</v>
          </cell>
          <cell r="B84">
            <v>299</v>
          </cell>
          <cell r="C84">
            <v>81</v>
          </cell>
          <cell r="D84">
            <v>105</v>
          </cell>
          <cell r="E84">
            <v>248</v>
          </cell>
          <cell r="F84">
            <v>138</v>
          </cell>
          <cell r="G84">
            <v>60</v>
          </cell>
        </row>
        <row r="85">
          <cell r="A85" t="str">
            <v>Dewsbury</v>
          </cell>
          <cell r="B85">
            <v>171</v>
          </cell>
          <cell r="C85">
            <v>61</v>
          </cell>
          <cell r="D85">
            <v>43</v>
          </cell>
          <cell r="E85">
            <v>102</v>
          </cell>
          <cell r="F85">
            <v>60</v>
          </cell>
          <cell r="G85">
            <v>31</v>
          </cell>
        </row>
        <row r="86">
          <cell r="A86" t="str">
            <v>Doncaster</v>
          </cell>
          <cell r="B86">
            <v>300</v>
          </cell>
          <cell r="C86">
            <v>82</v>
          </cell>
          <cell r="D86">
            <v>84</v>
          </cell>
          <cell r="E86">
            <v>216</v>
          </cell>
          <cell r="F86">
            <v>85</v>
          </cell>
          <cell r="G86">
            <v>73</v>
          </cell>
        </row>
        <row r="87">
          <cell r="A87" t="str">
            <v>Dover</v>
          </cell>
          <cell r="B87">
            <v>0</v>
          </cell>
          <cell r="C87">
            <v>0</v>
          </cell>
          <cell r="D87">
            <v>0</v>
          </cell>
          <cell r="E87">
            <v>0</v>
          </cell>
          <cell r="F87">
            <v>0</v>
          </cell>
          <cell r="G87">
            <v>0</v>
          </cell>
        </row>
        <row r="88">
          <cell r="A88" t="str">
            <v>Dudley</v>
          </cell>
          <cell r="B88">
            <v>193</v>
          </cell>
          <cell r="C88">
            <v>51</v>
          </cell>
          <cell r="D88">
            <v>59</v>
          </cell>
          <cell r="E88">
            <v>210</v>
          </cell>
          <cell r="F88">
            <v>111</v>
          </cell>
          <cell r="G88">
            <v>67</v>
          </cell>
        </row>
        <row r="89">
          <cell r="A89" t="str">
            <v>Durham</v>
          </cell>
          <cell r="B89">
            <v>159</v>
          </cell>
          <cell r="C89">
            <v>42</v>
          </cell>
          <cell r="D89">
            <v>36</v>
          </cell>
          <cell r="E89">
            <v>127</v>
          </cell>
          <cell r="F89">
            <v>55</v>
          </cell>
          <cell r="G89">
            <v>20</v>
          </cell>
        </row>
        <row r="90">
          <cell r="A90" t="str">
            <v>East Grinstead</v>
          </cell>
          <cell r="B90">
            <v>0</v>
          </cell>
          <cell r="C90">
            <v>0</v>
          </cell>
          <cell r="D90">
            <v>0</v>
          </cell>
          <cell r="E90">
            <v>0</v>
          </cell>
          <cell r="F90">
            <v>0</v>
          </cell>
          <cell r="G90">
            <v>0</v>
          </cell>
        </row>
        <row r="91">
          <cell r="A91" t="str">
            <v>Eastbourne</v>
          </cell>
          <cell r="B91">
            <v>99</v>
          </cell>
          <cell r="C91">
            <v>28</v>
          </cell>
          <cell r="D91">
            <v>48</v>
          </cell>
          <cell r="E91">
            <v>86</v>
          </cell>
          <cell r="F91">
            <v>24</v>
          </cell>
          <cell r="G91">
            <v>21</v>
          </cell>
        </row>
        <row r="92">
          <cell r="A92" t="str">
            <v>Edmonton</v>
          </cell>
          <cell r="B92">
            <v>457</v>
          </cell>
          <cell r="C92">
            <v>184</v>
          </cell>
          <cell r="D92">
            <v>160</v>
          </cell>
          <cell r="E92">
            <v>610</v>
          </cell>
          <cell r="F92">
            <v>165</v>
          </cell>
          <cell r="G92">
            <v>154</v>
          </cell>
        </row>
        <row r="93">
          <cell r="A93" t="str">
            <v>Ellesmere Port</v>
          </cell>
          <cell r="B93">
            <v>0</v>
          </cell>
          <cell r="C93">
            <v>0</v>
          </cell>
          <cell r="D93">
            <v>0</v>
          </cell>
          <cell r="E93">
            <v>0</v>
          </cell>
          <cell r="F93">
            <v>0</v>
          </cell>
          <cell r="G93">
            <v>0</v>
          </cell>
        </row>
        <row r="94">
          <cell r="A94" t="str">
            <v>Epsom</v>
          </cell>
          <cell r="B94">
            <v>117</v>
          </cell>
          <cell r="C94">
            <v>53</v>
          </cell>
          <cell r="D94">
            <v>25</v>
          </cell>
          <cell r="E94">
            <v>97</v>
          </cell>
          <cell r="F94">
            <v>26</v>
          </cell>
          <cell r="G94">
            <v>30</v>
          </cell>
        </row>
        <row r="95">
          <cell r="A95" t="str">
            <v>Evesham</v>
          </cell>
          <cell r="B95">
            <v>35</v>
          </cell>
          <cell r="C95">
            <v>16</v>
          </cell>
          <cell r="D95">
            <v>6</v>
          </cell>
          <cell r="E95">
            <v>31</v>
          </cell>
          <cell r="F95">
            <v>17</v>
          </cell>
          <cell r="G95">
            <v>4</v>
          </cell>
        </row>
        <row r="96">
          <cell r="A96" t="str">
            <v>Exeter</v>
          </cell>
          <cell r="B96">
            <v>125</v>
          </cell>
          <cell r="C96">
            <v>31</v>
          </cell>
          <cell r="D96">
            <v>45</v>
          </cell>
          <cell r="E96">
            <v>166</v>
          </cell>
          <cell r="F96">
            <v>46</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116</v>
          </cell>
          <cell r="C99">
            <v>36</v>
          </cell>
          <cell r="D99">
            <v>33</v>
          </cell>
          <cell r="E99">
            <v>146</v>
          </cell>
          <cell r="F99">
            <v>64</v>
          </cell>
          <cell r="G99">
            <v>30</v>
          </cell>
        </row>
        <row r="100">
          <cell r="A100" t="str">
            <v>Gloucester</v>
          </cell>
          <cell r="B100">
            <v>144</v>
          </cell>
          <cell r="C100">
            <v>63</v>
          </cell>
          <cell r="D100">
            <v>46</v>
          </cell>
          <cell r="E100">
            <v>127</v>
          </cell>
          <cell r="F100">
            <v>87</v>
          </cell>
          <cell r="G100">
            <v>37</v>
          </cell>
        </row>
        <row r="101">
          <cell r="A101" t="str">
            <v>Goole</v>
          </cell>
          <cell r="B101">
            <v>0</v>
          </cell>
          <cell r="C101">
            <v>0</v>
          </cell>
          <cell r="D101">
            <v>0</v>
          </cell>
          <cell r="E101">
            <v>0</v>
          </cell>
          <cell r="F101">
            <v>0</v>
          </cell>
          <cell r="G101">
            <v>0</v>
          </cell>
        </row>
        <row r="102">
          <cell r="A102" t="str">
            <v>Grantham</v>
          </cell>
          <cell r="B102">
            <v>44</v>
          </cell>
          <cell r="C102">
            <v>15</v>
          </cell>
          <cell r="D102">
            <v>17</v>
          </cell>
          <cell r="E102">
            <v>41</v>
          </cell>
          <cell r="F102">
            <v>16</v>
          </cell>
          <cell r="G102">
            <v>18</v>
          </cell>
        </row>
        <row r="103">
          <cell r="A103" t="str">
            <v>Gravesend</v>
          </cell>
          <cell r="B103">
            <v>114</v>
          </cell>
          <cell r="C103">
            <v>30</v>
          </cell>
          <cell r="D103">
            <v>32</v>
          </cell>
          <cell r="E103">
            <v>59</v>
          </cell>
          <cell r="F103">
            <v>14</v>
          </cell>
          <cell r="G103">
            <v>16</v>
          </cell>
        </row>
        <row r="104">
          <cell r="A104" t="str">
            <v>Grays Thurrock*</v>
          </cell>
          <cell r="B104">
            <v>0</v>
          </cell>
          <cell r="C104">
            <v>0</v>
          </cell>
          <cell r="D104">
            <v>0</v>
          </cell>
          <cell r="E104">
            <v>0</v>
          </cell>
          <cell r="F104">
            <v>0</v>
          </cell>
          <cell r="G104">
            <v>0</v>
          </cell>
        </row>
        <row r="105">
          <cell r="A105" t="str">
            <v>Great Grimsby</v>
          </cell>
          <cell r="B105">
            <v>176</v>
          </cell>
          <cell r="C105">
            <v>54</v>
          </cell>
          <cell r="D105">
            <v>57</v>
          </cell>
          <cell r="E105">
            <v>110</v>
          </cell>
          <cell r="F105">
            <v>19</v>
          </cell>
          <cell r="G105">
            <v>42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120</v>
          </cell>
          <cell r="C108">
            <v>43</v>
          </cell>
          <cell r="D108">
            <v>28</v>
          </cell>
          <cell r="E108">
            <v>131</v>
          </cell>
          <cell r="F108">
            <v>56</v>
          </cell>
          <cell r="G108">
            <v>19</v>
          </cell>
        </row>
        <row r="109">
          <cell r="A109" t="str">
            <v>Halifax</v>
          </cell>
          <cell r="B109">
            <v>142</v>
          </cell>
          <cell r="C109">
            <v>38</v>
          </cell>
          <cell r="D109">
            <v>39</v>
          </cell>
          <cell r="E109">
            <v>126</v>
          </cell>
          <cell r="F109">
            <v>53</v>
          </cell>
          <cell r="G109">
            <v>28</v>
          </cell>
        </row>
        <row r="110">
          <cell r="A110" t="str">
            <v>Harlow</v>
          </cell>
          <cell r="B110">
            <v>121</v>
          </cell>
          <cell r="C110">
            <v>44</v>
          </cell>
          <cell r="D110">
            <v>43</v>
          </cell>
          <cell r="E110">
            <v>100</v>
          </cell>
          <cell r="F110">
            <v>38</v>
          </cell>
          <cell r="G110">
            <v>32</v>
          </cell>
        </row>
        <row r="111">
          <cell r="A111" t="str">
            <v>Harrogate</v>
          </cell>
          <cell r="B111">
            <v>44</v>
          </cell>
          <cell r="C111">
            <v>23</v>
          </cell>
          <cell r="D111">
            <v>13</v>
          </cell>
          <cell r="E111">
            <v>37</v>
          </cell>
          <cell r="F111">
            <v>25</v>
          </cell>
          <cell r="G111">
            <v>14</v>
          </cell>
        </row>
        <row r="112">
          <cell r="A112" t="str">
            <v>Hartlepool</v>
          </cell>
          <cell r="B112">
            <v>87</v>
          </cell>
          <cell r="C112">
            <v>48</v>
          </cell>
          <cell r="D112">
            <v>31</v>
          </cell>
          <cell r="E112">
            <v>115</v>
          </cell>
          <cell r="F112">
            <v>51</v>
          </cell>
          <cell r="G112">
            <v>21</v>
          </cell>
        </row>
        <row r="113">
          <cell r="A113" t="str">
            <v>Hastings</v>
          </cell>
          <cell r="B113">
            <v>137</v>
          </cell>
          <cell r="C113">
            <v>47</v>
          </cell>
          <cell r="D113">
            <v>49</v>
          </cell>
          <cell r="E113">
            <v>116</v>
          </cell>
          <cell r="F113">
            <v>20</v>
          </cell>
          <cell r="G113">
            <v>50</v>
          </cell>
        </row>
        <row r="114">
          <cell r="A114" t="str">
            <v>Haverfordwest</v>
          </cell>
          <cell r="B114">
            <v>54</v>
          </cell>
          <cell r="C114">
            <v>12</v>
          </cell>
          <cell r="D114">
            <v>13</v>
          </cell>
          <cell r="E114">
            <v>93</v>
          </cell>
          <cell r="F114">
            <v>31</v>
          </cell>
          <cell r="G114">
            <v>20</v>
          </cell>
        </row>
        <row r="115">
          <cell r="A115" t="str">
            <v>Haywards Heath</v>
          </cell>
          <cell r="B115">
            <v>60</v>
          </cell>
          <cell r="C115">
            <v>13</v>
          </cell>
          <cell r="D115">
            <v>10</v>
          </cell>
          <cell r="E115">
            <v>57</v>
          </cell>
          <cell r="F115">
            <v>21</v>
          </cell>
          <cell r="G115">
            <v>9</v>
          </cell>
        </row>
        <row r="116">
          <cell r="A116" t="str">
            <v>Hemel Hempstead</v>
          </cell>
          <cell r="B116">
            <v>0</v>
          </cell>
          <cell r="C116">
            <v>0</v>
          </cell>
          <cell r="D116">
            <v>0</v>
          </cell>
          <cell r="E116">
            <v>0</v>
          </cell>
          <cell r="F116">
            <v>0</v>
          </cell>
          <cell r="G116">
            <v>0</v>
          </cell>
        </row>
        <row r="117">
          <cell r="A117" t="str">
            <v>Hereford</v>
          </cell>
          <cell r="B117">
            <v>46</v>
          </cell>
          <cell r="C117">
            <v>18</v>
          </cell>
          <cell r="D117">
            <v>15</v>
          </cell>
          <cell r="E117">
            <v>65</v>
          </cell>
          <cell r="F117">
            <v>27</v>
          </cell>
          <cell r="G117">
            <v>15</v>
          </cell>
        </row>
        <row r="118">
          <cell r="A118" t="str">
            <v>Hertford</v>
          </cell>
          <cell r="B118">
            <v>72</v>
          </cell>
          <cell r="C118">
            <v>21</v>
          </cell>
          <cell r="D118">
            <v>21</v>
          </cell>
          <cell r="E118">
            <v>73</v>
          </cell>
          <cell r="F118">
            <v>32</v>
          </cell>
          <cell r="G118">
            <v>12</v>
          </cell>
        </row>
        <row r="119">
          <cell r="A119" t="str">
            <v>High Wycombe</v>
          </cell>
          <cell r="B119">
            <v>75</v>
          </cell>
          <cell r="C119">
            <v>28</v>
          </cell>
          <cell r="D119">
            <v>28</v>
          </cell>
          <cell r="E119">
            <v>105</v>
          </cell>
          <cell r="F119">
            <v>42</v>
          </cell>
          <cell r="G119">
            <v>26</v>
          </cell>
        </row>
        <row r="120">
          <cell r="A120" t="str">
            <v>Hitchin</v>
          </cell>
          <cell r="B120">
            <v>130</v>
          </cell>
          <cell r="C120">
            <v>29</v>
          </cell>
          <cell r="D120">
            <v>40</v>
          </cell>
          <cell r="E120">
            <v>129</v>
          </cell>
          <cell r="F120">
            <v>66</v>
          </cell>
          <cell r="G120">
            <v>24</v>
          </cell>
        </row>
        <row r="121">
          <cell r="A121" t="str">
            <v>Holywell</v>
          </cell>
          <cell r="B121">
            <v>0</v>
          </cell>
          <cell r="C121">
            <v>0</v>
          </cell>
          <cell r="D121">
            <v>0</v>
          </cell>
          <cell r="E121">
            <v>0</v>
          </cell>
          <cell r="F121">
            <v>0</v>
          </cell>
          <cell r="G121">
            <v>0</v>
          </cell>
        </row>
        <row r="122">
          <cell r="A122" t="str">
            <v>Horsham</v>
          </cell>
          <cell r="B122">
            <v>103</v>
          </cell>
          <cell r="C122">
            <v>40</v>
          </cell>
          <cell r="D122">
            <v>26</v>
          </cell>
          <cell r="E122">
            <v>103</v>
          </cell>
          <cell r="F122">
            <v>47</v>
          </cell>
          <cell r="G122">
            <v>25</v>
          </cell>
        </row>
        <row r="123">
          <cell r="A123" t="str">
            <v>Hove</v>
          </cell>
          <cell r="B123">
            <v>0</v>
          </cell>
          <cell r="C123">
            <v>0</v>
          </cell>
          <cell r="D123">
            <v>0</v>
          </cell>
          <cell r="E123">
            <v>0</v>
          </cell>
          <cell r="F123">
            <v>0</v>
          </cell>
          <cell r="G123">
            <v>0</v>
          </cell>
        </row>
        <row r="124">
          <cell r="A124" t="str">
            <v>Huddersfield</v>
          </cell>
          <cell r="B124">
            <v>126</v>
          </cell>
          <cell r="C124">
            <v>42</v>
          </cell>
          <cell r="D124">
            <v>32</v>
          </cell>
          <cell r="E124">
            <v>122</v>
          </cell>
          <cell r="F124">
            <v>56</v>
          </cell>
          <cell r="G124">
            <v>57</v>
          </cell>
        </row>
        <row r="125">
          <cell r="A125" t="str">
            <v>Huntingdon</v>
          </cell>
          <cell r="B125">
            <v>94</v>
          </cell>
          <cell r="C125">
            <v>35</v>
          </cell>
          <cell r="D125">
            <v>41</v>
          </cell>
          <cell r="E125">
            <v>58</v>
          </cell>
          <cell r="F125">
            <v>30</v>
          </cell>
          <cell r="G125">
            <v>18</v>
          </cell>
        </row>
        <row r="126">
          <cell r="A126" t="str">
            <v>Hyde</v>
          </cell>
          <cell r="B126">
            <v>0</v>
          </cell>
          <cell r="C126">
            <v>0</v>
          </cell>
          <cell r="D126">
            <v>0</v>
          </cell>
          <cell r="E126">
            <v>0</v>
          </cell>
          <cell r="F126">
            <v>0</v>
          </cell>
          <cell r="G126">
            <v>0</v>
          </cell>
        </row>
        <row r="127">
          <cell r="A127" t="str">
            <v>Ilford</v>
          </cell>
          <cell r="B127">
            <v>247</v>
          </cell>
          <cell r="C127">
            <v>68</v>
          </cell>
          <cell r="D127">
            <v>78</v>
          </cell>
          <cell r="E127">
            <v>171</v>
          </cell>
          <cell r="F127">
            <v>34</v>
          </cell>
          <cell r="G127">
            <v>72</v>
          </cell>
        </row>
        <row r="128">
          <cell r="A128" t="str">
            <v>Ilkeston</v>
          </cell>
          <cell r="B128">
            <v>0</v>
          </cell>
          <cell r="C128">
            <v>0</v>
          </cell>
          <cell r="D128">
            <v>0</v>
          </cell>
          <cell r="E128">
            <v>0</v>
          </cell>
          <cell r="F128">
            <v>0</v>
          </cell>
          <cell r="G128">
            <v>0</v>
          </cell>
        </row>
        <row r="129">
          <cell r="A129" t="str">
            <v>Ipswich</v>
          </cell>
          <cell r="B129">
            <v>132</v>
          </cell>
          <cell r="C129">
            <v>51</v>
          </cell>
          <cell r="D129">
            <v>50</v>
          </cell>
          <cell r="E129">
            <v>175</v>
          </cell>
          <cell r="F129">
            <v>87</v>
          </cell>
          <cell r="G129">
            <v>41</v>
          </cell>
        </row>
        <row r="130">
          <cell r="A130" t="str">
            <v>Keighley</v>
          </cell>
          <cell r="B130">
            <v>61</v>
          </cell>
          <cell r="C130">
            <v>27</v>
          </cell>
          <cell r="D130">
            <v>25</v>
          </cell>
          <cell r="E130">
            <v>49</v>
          </cell>
          <cell r="F130">
            <v>21</v>
          </cell>
          <cell r="G130">
            <v>15</v>
          </cell>
        </row>
        <row r="131">
          <cell r="A131" t="str">
            <v>Kendal</v>
          </cell>
          <cell r="B131">
            <v>12</v>
          </cell>
          <cell r="C131">
            <v>3</v>
          </cell>
          <cell r="D131">
            <v>0</v>
          </cell>
          <cell r="E131">
            <v>24</v>
          </cell>
          <cell r="F131">
            <v>8</v>
          </cell>
          <cell r="G131">
            <v>3</v>
          </cell>
        </row>
        <row r="132">
          <cell r="A132" t="str">
            <v>Kettering</v>
          </cell>
          <cell r="B132">
            <v>161</v>
          </cell>
          <cell r="C132">
            <v>48</v>
          </cell>
          <cell r="D132">
            <v>61</v>
          </cell>
          <cell r="E132">
            <v>128</v>
          </cell>
          <cell r="F132">
            <v>59</v>
          </cell>
          <cell r="G132">
            <v>64</v>
          </cell>
        </row>
        <row r="133">
          <cell r="A133" t="str">
            <v>Kidderminster</v>
          </cell>
          <cell r="B133">
            <v>52</v>
          </cell>
          <cell r="C133">
            <v>19</v>
          </cell>
          <cell r="D133">
            <v>26</v>
          </cell>
          <cell r="E133">
            <v>63</v>
          </cell>
          <cell r="F133">
            <v>44</v>
          </cell>
          <cell r="G133">
            <v>7</v>
          </cell>
        </row>
        <row r="134">
          <cell r="A134" t="str">
            <v>Kings Lynn</v>
          </cell>
          <cell r="B134">
            <v>123</v>
          </cell>
          <cell r="C134">
            <v>40</v>
          </cell>
          <cell r="D134">
            <v>34</v>
          </cell>
          <cell r="E134">
            <v>111</v>
          </cell>
          <cell r="F134">
            <v>46</v>
          </cell>
          <cell r="G134">
            <v>28</v>
          </cell>
        </row>
        <row r="135">
          <cell r="A135" t="str">
            <v>Kingston-upon-Hull</v>
          </cell>
          <cell r="B135">
            <v>261</v>
          </cell>
          <cell r="C135">
            <v>83</v>
          </cell>
          <cell r="D135">
            <v>87</v>
          </cell>
          <cell r="E135">
            <v>391</v>
          </cell>
          <cell r="F135">
            <v>132</v>
          </cell>
          <cell r="G135">
            <v>103</v>
          </cell>
        </row>
        <row r="136">
          <cell r="A136" t="str">
            <v>Kingston-upon-Thames</v>
          </cell>
          <cell r="B136">
            <v>157</v>
          </cell>
          <cell r="C136">
            <v>61</v>
          </cell>
          <cell r="D136">
            <v>55</v>
          </cell>
          <cell r="E136">
            <v>146</v>
          </cell>
          <cell r="F136">
            <v>51</v>
          </cell>
          <cell r="G136">
            <v>53</v>
          </cell>
        </row>
        <row r="137">
          <cell r="A137" t="str">
            <v>Lambeth</v>
          </cell>
          <cell r="B137">
            <v>362</v>
          </cell>
          <cell r="C137">
            <v>124</v>
          </cell>
          <cell r="D137">
            <v>141</v>
          </cell>
          <cell r="E137">
            <v>1417</v>
          </cell>
          <cell r="F137">
            <v>480</v>
          </cell>
          <cell r="G137">
            <v>352</v>
          </cell>
        </row>
        <row r="138">
          <cell r="A138" t="str">
            <v>Lancaster</v>
          </cell>
          <cell r="B138">
            <v>67</v>
          </cell>
          <cell r="C138">
            <v>31</v>
          </cell>
          <cell r="D138">
            <v>30</v>
          </cell>
          <cell r="E138">
            <v>59</v>
          </cell>
          <cell r="F138">
            <v>11</v>
          </cell>
          <cell r="G138">
            <v>15</v>
          </cell>
        </row>
        <row r="139">
          <cell r="A139" t="str">
            <v>Leeds</v>
          </cell>
          <cell r="B139">
            <v>314</v>
          </cell>
          <cell r="C139">
            <v>120</v>
          </cell>
          <cell r="D139">
            <v>120</v>
          </cell>
          <cell r="E139">
            <v>346</v>
          </cell>
          <cell r="F139">
            <v>194</v>
          </cell>
          <cell r="G139">
            <v>121</v>
          </cell>
        </row>
        <row r="140">
          <cell r="A140" t="str">
            <v>Leicester</v>
          </cell>
          <cell r="B140">
            <v>407</v>
          </cell>
          <cell r="C140">
            <v>117</v>
          </cell>
          <cell r="D140">
            <v>142</v>
          </cell>
          <cell r="E140">
            <v>419</v>
          </cell>
          <cell r="F140">
            <v>162</v>
          </cell>
          <cell r="G140">
            <v>101</v>
          </cell>
        </row>
        <row r="141">
          <cell r="A141" t="str">
            <v>Leigh</v>
          </cell>
          <cell r="B141">
            <v>100</v>
          </cell>
          <cell r="C141">
            <v>30</v>
          </cell>
          <cell r="D141">
            <v>22</v>
          </cell>
          <cell r="E141">
            <v>61</v>
          </cell>
          <cell r="F141">
            <v>23</v>
          </cell>
          <cell r="G141">
            <v>11</v>
          </cell>
        </row>
        <row r="142">
          <cell r="A142" t="str">
            <v>Lewes</v>
          </cell>
          <cell r="B142">
            <v>37</v>
          </cell>
          <cell r="C142">
            <v>13</v>
          </cell>
          <cell r="D142">
            <v>11</v>
          </cell>
          <cell r="E142">
            <v>28</v>
          </cell>
          <cell r="F142">
            <v>5</v>
          </cell>
          <cell r="G142">
            <v>7</v>
          </cell>
        </row>
        <row r="143">
          <cell r="A143" t="str">
            <v>Lichfield*</v>
          </cell>
          <cell r="B143">
            <v>0</v>
          </cell>
          <cell r="C143">
            <v>0</v>
          </cell>
          <cell r="D143">
            <v>0</v>
          </cell>
          <cell r="E143">
            <v>0</v>
          </cell>
          <cell r="F143">
            <v>0</v>
          </cell>
          <cell r="G143">
            <v>0</v>
          </cell>
        </row>
        <row r="144">
          <cell r="A144" t="str">
            <v>Lincoln</v>
          </cell>
          <cell r="B144">
            <v>154</v>
          </cell>
          <cell r="C144">
            <v>54</v>
          </cell>
          <cell r="D144">
            <v>40</v>
          </cell>
          <cell r="E144">
            <v>118</v>
          </cell>
          <cell r="F144">
            <v>50</v>
          </cell>
          <cell r="G144">
            <v>34</v>
          </cell>
        </row>
        <row r="145">
          <cell r="A145" t="str">
            <v>Liverpool</v>
          </cell>
          <cell r="B145">
            <v>531</v>
          </cell>
          <cell r="C145">
            <v>155</v>
          </cell>
          <cell r="D145">
            <v>118</v>
          </cell>
          <cell r="E145">
            <v>733</v>
          </cell>
          <cell r="F145">
            <v>369</v>
          </cell>
          <cell r="G145">
            <v>167</v>
          </cell>
        </row>
        <row r="146">
          <cell r="A146" t="str">
            <v>Llanelli</v>
          </cell>
          <cell r="B146">
            <v>75</v>
          </cell>
          <cell r="C146">
            <v>23</v>
          </cell>
          <cell r="D146">
            <v>17</v>
          </cell>
          <cell r="E146">
            <v>137</v>
          </cell>
          <cell r="F146">
            <v>31</v>
          </cell>
          <cell r="G146">
            <v>33</v>
          </cell>
        </row>
        <row r="147">
          <cell r="A147" t="str">
            <v>Llangefni</v>
          </cell>
          <cell r="B147">
            <v>35</v>
          </cell>
          <cell r="C147">
            <v>9</v>
          </cell>
          <cell r="D147">
            <v>11</v>
          </cell>
          <cell r="E147">
            <v>20</v>
          </cell>
          <cell r="F147">
            <v>5</v>
          </cell>
          <cell r="G147">
            <v>6</v>
          </cell>
        </row>
        <row r="148">
          <cell r="A148" t="str">
            <v>Loughborough</v>
          </cell>
          <cell r="B148">
            <v>0</v>
          </cell>
          <cell r="C148">
            <v>0</v>
          </cell>
          <cell r="D148">
            <v>0</v>
          </cell>
          <cell r="E148">
            <v>0</v>
          </cell>
          <cell r="F148">
            <v>0</v>
          </cell>
          <cell r="G148">
            <v>0</v>
          </cell>
        </row>
        <row r="149">
          <cell r="A149" t="str">
            <v>Lowestoft</v>
          </cell>
          <cell r="B149">
            <v>108</v>
          </cell>
          <cell r="C149">
            <v>29</v>
          </cell>
          <cell r="D149">
            <v>27</v>
          </cell>
          <cell r="E149">
            <v>134</v>
          </cell>
          <cell r="F149">
            <v>43</v>
          </cell>
          <cell r="G149">
            <v>32</v>
          </cell>
        </row>
        <row r="150">
          <cell r="A150" t="str">
            <v>Ludlow</v>
          </cell>
          <cell r="B150">
            <v>8</v>
          </cell>
          <cell r="C150">
            <v>4</v>
          </cell>
          <cell r="D150">
            <v>2</v>
          </cell>
          <cell r="E150">
            <v>5</v>
          </cell>
          <cell r="F150">
            <v>7</v>
          </cell>
          <cell r="G150">
            <v>5</v>
          </cell>
        </row>
        <row r="151">
          <cell r="A151" t="str">
            <v>Luton</v>
          </cell>
          <cell r="B151">
            <v>284</v>
          </cell>
          <cell r="C151">
            <v>89</v>
          </cell>
          <cell r="D151">
            <v>117</v>
          </cell>
          <cell r="E151">
            <v>320</v>
          </cell>
          <cell r="F151">
            <v>49</v>
          </cell>
          <cell r="G151">
            <v>53</v>
          </cell>
        </row>
        <row r="152">
          <cell r="A152" t="str">
            <v>Macclesfield</v>
          </cell>
          <cell r="B152">
            <v>64</v>
          </cell>
          <cell r="C152">
            <v>11</v>
          </cell>
          <cell r="D152">
            <v>26</v>
          </cell>
          <cell r="E152">
            <v>99</v>
          </cell>
          <cell r="F152">
            <v>24</v>
          </cell>
          <cell r="G152">
            <v>26</v>
          </cell>
        </row>
        <row r="153">
          <cell r="A153" t="str">
            <v>Maidstone</v>
          </cell>
          <cell r="B153">
            <v>139</v>
          </cell>
          <cell r="C153">
            <v>37</v>
          </cell>
          <cell r="D153">
            <v>35</v>
          </cell>
          <cell r="E153">
            <v>112</v>
          </cell>
          <cell r="F153">
            <v>49</v>
          </cell>
          <cell r="G153">
            <v>27</v>
          </cell>
        </row>
        <row r="154">
          <cell r="A154" t="str">
            <v>Manchester</v>
          </cell>
          <cell r="B154">
            <v>278</v>
          </cell>
          <cell r="C154">
            <v>67</v>
          </cell>
          <cell r="D154">
            <v>125</v>
          </cell>
          <cell r="E154">
            <v>689</v>
          </cell>
          <cell r="F154">
            <v>294</v>
          </cell>
          <cell r="G154">
            <v>104</v>
          </cell>
        </row>
        <row r="155">
          <cell r="A155" t="str">
            <v>Mansfield</v>
          </cell>
          <cell r="B155">
            <v>205</v>
          </cell>
          <cell r="C155">
            <v>75</v>
          </cell>
          <cell r="D155">
            <v>79</v>
          </cell>
          <cell r="E155">
            <v>160</v>
          </cell>
          <cell r="F155">
            <v>81</v>
          </cell>
          <cell r="G155">
            <v>60</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3</v>
          </cell>
          <cell r="C158">
            <v>2</v>
          </cell>
          <cell r="D158">
            <v>3</v>
          </cell>
          <cell r="E158">
            <v>8</v>
          </cell>
          <cell r="F158">
            <v>0</v>
          </cell>
          <cell r="G158">
            <v>2</v>
          </cell>
        </row>
        <row r="159">
          <cell r="A159" t="str">
            <v>Medway</v>
          </cell>
          <cell r="B159">
            <v>344</v>
          </cell>
          <cell r="C159">
            <v>143</v>
          </cell>
          <cell r="D159">
            <v>125</v>
          </cell>
          <cell r="E159">
            <v>292</v>
          </cell>
          <cell r="F159">
            <v>69</v>
          </cell>
          <cell r="G159">
            <v>93</v>
          </cell>
        </row>
        <row r="160">
          <cell r="A160" t="str">
            <v>Melton Mowbray</v>
          </cell>
          <cell r="B160">
            <v>22</v>
          </cell>
          <cell r="C160">
            <v>9</v>
          </cell>
          <cell r="D160">
            <v>2</v>
          </cell>
          <cell r="E160">
            <v>18</v>
          </cell>
          <cell r="F160">
            <v>16</v>
          </cell>
          <cell r="G160">
            <v>6</v>
          </cell>
        </row>
        <row r="161">
          <cell r="A161" t="str">
            <v>Merthyr Tydfil</v>
          </cell>
          <cell r="B161">
            <v>45</v>
          </cell>
          <cell r="C161">
            <v>12</v>
          </cell>
          <cell r="D161">
            <v>13</v>
          </cell>
          <cell r="E161">
            <v>94</v>
          </cell>
          <cell r="F161">
            <v>35</v>
          </cell>
          <cell r="G161">
            <v>23</v>
          </cell>
        </row>
        <row r="162">
          <cell r="A162" t="str">
            <v>Milton Keynes</v>
          </cell>
          <cell r="B162">
            <v>258</v>
          </cell>
          <cell r="C162">
            <v>78</v>
          </cell>
          <cell r="D162">
            <v>64</v>
          </cell>
          <cell r="E162">
            <v>201</v>
          </cell>
          <cell r="F162">
            <v>55</v>
          </cell>
          <cell r="G162">
            <v>53</v>
          </cell>
        </row>
        <row r="163">
          <cell r="A163" t="str">
            <v>Mold</v>
          </cell>
          <cell r="B163">
            <v>27</v>
          </cell>
          <cell r="C163">
            <v>10</v>
          </cell>
          <cell r="D163">
            <v>7</v>
          </cell>
          <cell r="E163">
            <v>8</v>
          </cell>
          <cell r="F163">
            <v>6</v>
          </cell>
          <cell r="G163">
            <v>4</v>
          </cell>
        </row>
        <row r="164">
          <cell r="A164" t="str">
            <v>Monmouth</v>
          </cell>
          <cell r="B164">
            <v>0</v>
          </cell>
          <cell r="C164">
            <v>0</v>
          </cell>
          <cell r="D164">
            <v>0</v>
          </cell>
          <cell r="E164">
            <v>0</v>
          </cell>
          <cell r="F164">
            <v>0</v>
          </cell>
          <cell r="G164">
            <v>0</v>
          </cell>
        </row>
        <row r="165">
          <cell r="A165" t="str">
            <v>Morpeth</v>
          </cell>
          <cell r="B165">
            <v>118</v>
          </cell>
          <cell r="C165">
            <v>28</v>
          </cell>
          <cell r="D165">
            <v>29</v>
          </cell>
          <cell r="E165">
            <v>86</v>
          </cell>
          <cell r="F165">
            <v>29</v>
          </cell>
          <cell r="G165">
            <v>27</v>
          </cell>
        </row>
        <row r="166">
          <cell r="A166" t="str">
            <v>Neath</v>
          </cell>
          <cell r="B166">
            <v>142</v>
          </cell>
          <cell r="C166">
            <v>21</v>
          </cell>
          <cell r="D166">
            <v>24</v>
          </cell>
          <cell r="E166">
            <v>123</v>
          </cell>
          <cell r="F166">
            <v>37</v>
          </cell>
          <cell r="G166">
            <v>18</v>
          </cell>
        </row>
        <row r="167">
          <cell r="A167" t="str">
            <v>Nelson</v>
          </cell>
          <cell r="B167">
            <v>46</v>
          </cell>
          <cell r="C167">
            <v>10</v>
          </cell>
          <cell r="D167">
            <v>17</v>
          </cell>
          <cell r="E167">
            <v>21</v>
          </cell>
          <cell r="F167">
            <v>6</v>
          </cell>
          <cell r="G167">
            <v>8</v>
          </cell>
        </row>
        <row r="168">
          <cell r="A168" t="str">
            <v>Newark</v>
          </cell>
          <cell r="B168">
            <v>39</v>
          </cell>
          <cell r="C168">
            <v>18</v>
          </cell>
          <cell r="D168">
            <v>12</v>
          </cell>
          <cell r="E168">
            <v>19</v>
          </cell>
          <cell r="F168">
            <v>9</v>
          </cell>
          <cell r="G168">
            <v>9</v>
          </cell>
        </row>
        <row r="169">
          <cell r="A169" t="str">
            <v>Newbury</v>
          </cell>
          <cell r="B169">
            <v>33</v>
          </cell>
          <cell r="C169">
            <v>14</v>
          </cell>
          <cell r="D169">
            <v>8</v>
          </cell>
          <cell r="E169">
            <v>62</v>
          </cell>
          <cell r="F169">
            <v>31</v>
          </cell>
          <cell r="G169">
            <v>11</v>
          </cell>
        </row>
        <row r="170">
          <cell r="A170" t="str">
            <v>Newcastle-upon-Tyne</v>
          </cell>
          <cell r="B170">
            <v>219</v>
          </cell>
          <cell r="C170">
            <v>79</v>
          </cell>
          <cell r="D170">
            <v>79</v>
          </cell>
          <cell r="E170">
            <v>674</v>
          </cell>
          <cell r="F170">
            <v>252</v>
          </cell>
          <cell r="G170">
            <v>86</v>
          </cell>
        </row>
        <row r="171">
          <cell r="A171" t="str">
            <v>Newport (Gwent)</v>
          </cell>
          <cell r="B171">
            <v>201</v>
          </cell>
          <cell r="C171">
            <v>73</v>
          </cell>
          <cell r="D171">
            <v>62</v>
          </cell>
          <cell r="E171">
            <v>254</v>
          </cell>
          <cell r="F171">
            <v>150</v>
          </cell>
          <cell r="G171">
            <v>56</v>
          </cell>
        </row>
        <row r="172">
          <cell r="A172" t="str">
            <v>Newport(I.O.W.)</v>
          </cell>
          <cell r="B172">
            <v>61</v>
          </cell>
          <cell r="C172">
            <v>19</v>
          </cell>
          <cell r="D172">
            <v>25</v>
          </cell>
          <cell r="E172">
            <v>38</v>
          </cell>
          <cell r="F172">
            <v>7</v>
          </cell>
          <cell r="G172">
            <v>16</v>
          </cell>
        </row>
        <row r="173">
          <cell r="A173" t="str">
            <v>Newton Abbot</v>
          </cell>
          <cell r="B173">
            <v>0</v>
          </cell>
          <cell r="C173">
            <v>0</v>
          </cell>
          <cell r="D173">
            <v>0</v>
          </cell>
          <cell r="E173">
            <v>0</v>
          </cell>
          <cell r="F173">
            <v>0</v>
          </cell>
          <cell r="G173">
            <v>0</v>
          </cell>
        </row>
        <row r="174">
          <cell r="A174" t="str">
            <v>North Shields</v>
          </cell>
          <cell r="B174">
            <v>128</v>
          </cell>
          <cell r="C174">
            <v>40</v>
          </cell>
          <cell r="D174">
            <v>33</v>
          </cell>
          <cell r="E174">
            <v>162</v>
          </cell>
          <cell r="F174">
            <v>59</v>
          </cell>
          <cell r="G174">
            <v>39</v>
          </cell>
        </row>
        <row r="175">
          <cell r="A175" t="str">
            <v>Northampton</v>
          </cell>
          <cell r="B175">
            <v>266</v>
          </cell>
          <cell r="C175">
            <v>82</v>
          </cell>
          <cell r="D175">
            <v>101</v>
          </cell>
          <cell r="E175">
            <v>237</v>
          </cell>
          <cell r="F175">
            <v>118</v>
          </cell>
          <cell r="G175">
            <v>70</v>
          </cell>
        </row>
        <row r="176">
          <cell r="A176" t="str">
            <v>NorthamptonNBIC</v>
          </cell>
          <cell r="B176">
            <v>0</v>
          </cell>
          <cell r="C176">
            <v>0</v>
          </cell>
          <cell r="D176">
            <v>0</v>
          </cell>
          <cell r="E176">
            <v>0</v>
          </cell>
          <cell r="F176">
            <v>0</v>
          </cell>
          <cell r="G176">
            <v>0</v>
          </cell>
        </row>
        <row r="177">
          <cell r="A177" t="str">
            <v>Northwich</v>
          </cell>
          <cell r="B177">
            <v>71</v>
          </cell>
          <cell r="C177">
            <v>20</v>
          </cell>
          <cell r="D177">
            <v>31</v>
          </cell>
          <cell r="E177">
            <v>46</v>
          </cell>
          <cell r="F177">
            <v>33</v>
          </cell>
          <cell r="G177">
            <v>6</v>
          </cell>
        </row>
        <row r="178">
          <cell r="A178" t="str">
            <v>Norwich</v>
          </cell>
          <cell r="B178">
            <v>208</v>
          </cell>
          <cell r="C178">
            <v>54</v>
          </cell>
          <cell r="D178">
            <v>79</v>
          </cell>
          <cell r="E178">
            <v>257</v>
          </cell>
          <cell r="F178">
            <v>116</v>
          </cell>
          <cell r="G178">
            <v>40</v>
          </cell>
        </row>
        <row r="179">
          <cell r="A179" t="str">
            <v>Nottingham</v>
          </cell>
          <cell r="B179">
            <v>470</v>
          </cell>
          <cell r="C179">
            <v>124</v>
          </cell>
          <cell r="D179">
            <v>161</v>
          </cell>
          <cell r="E179">
            <v>698</v>
          </cell>
          <cell r="F179">
            <v>384</v>
          </cell>
          <cell r="G179">
            <v>185</v>
          </cell>
        </row>
        <row r="180">
          <cell r="A180" t="str">
            <v>Nuneaton</v>
          </cell>
          <cell r="B180">
            <v>191</v>
          </cell>
          <cell r="C180">
            <v>59</v>
          </cell>
          <cell r="D180">
            <v>59</v>
          </cell>
          <cell r="E180">
            <v>147</v>
          </cell>
          <cell r="F180">
            <v>67</v>
          </cell>
          <cell r="G180">
            <v>51</v>
          </cell>
        </row>
        <row r="181">
          <cell r="A181" t="str">
            <v>Oldham</v>
          </cell>
          <cell r="B181">
            <v>321</v>
          </cell>
          <cell r="C181">
            <v>107</v>
          </cell>
          <cell r="D181">
            <v>76</v>
          </cell>
          <cell r="E181">
            <v>465</v>
          </cell>
          <cell r="F181">
            <v>290</v>
          </cell>
          <cell r="G181">
            <v>109</v>
          </cell>
        </row>
        <row r="182">
          <cell r="A182" t="str">
            <v>Oswestry</v>
          </cell>
          <cell r="B182">
            <v>24</v>
          </cell>
          <cell r="C182">
            <v>5</v>
          </cell>
          <cell r="D182">
            <v>2</v>
          </cell>
          <cell r="E182">
            <v>18</v>
          </cell>
          <cell r="F182">
            <v>11</v>
          </cell>
          <cell r="G182">
            <v>4</v>
          </cell>
        </row>
        <row r="183">
          <cell r="A183" t="str">
            <v>Otley</v>
          </cell>
          <cell r="B183">
            <v>0</v>
          </cell>
          <cell r="C183">
            <v>0</v>
          </cell>
          <cell r="D183">
            <v>0</v>
          </cell>
          <cell r="E183">
            <v>0</v>
          </cell>
          <cell r="F183">
            <v>0</v>
          </cell>
          <cell r="G183">
            <v>0</v>
          </cell>
        </row>
        <row r="184">
          <cell r="A184" t="str">
            <v>Oxford</v>
          </cell>
          <cell r="B184">
            <v>173</v>
          </cell>
          <cell r="C184">
            <v>65</v>
          </cell>
          <cell r="D184">
            <v>53</v>
          </cell>
          <cell r="E184">
            <v>212</v>
          </cell>
          <cell r="F184">
            <v>91</v>
          </cell>
          <cell r="G184">
            <v>67</v>
          </cell>
        </row>
        <row r="185">
          <cell r="A185" t="str">
            <v>Penrith</v>
          </cell>
          <cell r="B185">
            <v>8</v>
          </cell>
          <cell r="C185">
            <v>2</v>
          </cell>
          <cell r="D185">
            <v>1</v>
          </cell>
          <cell r="E185">
            <v>19</v>
          </cell>
          <cell r="F185">
            <v>10</v>
          </cell>
          <cell r="G185">
            <v>4</v>
          </cell>
        </row>
        <row r="186">
          <cell r="A186" t="str">
            <v>Penzance</v>
          </cell>
          <cell r="B186">
            <v>53</v>
          </cell>
          <cell r="C186">
            <v>16</v>
          </cell>
          <cell r="D186">
            <v>13</v>
          </cell>
          <cell r="E186">
            <v>46</v>
          </cell>
          <cell r="F186">
            <v>16</v>
          </cell>
          <cell r="G186">
            <v>7</v>
          </cell>
        </row>
        <row r="187">
          <cell r="A187" t="str">
            <v>Peterborough</v>
          </cell>
          <cell r="B187">
            <v>259</v>
          </cell>
          <cell r="C187">
            <v>114</v>
          </cell>
          <cell r="D187">
            <v>108</v>
          </cell>
          <cell r="E187">
            <v>189</v>
          </cell>
          <cell r="F187">
            <v>123</v>
          </cell>
          <cell r="G187">
            <v>71</v>
          </cell>
        </row>
        <row r="188">
          <cell r="A188" t="str">
            <v>Plymouth</v>
          </cell>
          <cell r="B188">
            <v>159</v>
          </cell>
          <cell r="C188">
            <v>64</v>
          </cell>
          <cell r="D188">
            <v>58</v>
          </cell>
          <cell r="E188">
            <v>209</v>
          </cell>
          <cell r="F188">
            <v>93</v>
          </cell>
          <cell r="G188">
            <v>74</v>
          </cell>
        </row>
        <row r="189">
          <cell r="A189" t="str">
            <v>Pontefract</v>
          </cell>
          <cell r="B189">
            <v>121</v>
          </cell>
          <cell r="C189">
            <v>41</v>
          </cell>
          <cell r="D189">
            <v>50</v>
          </cell>
          <cell r="E189">
            <v>59</v>
          </cell>
          <cell r="F189">
            <v>40</v>
          </cell>
          <cell r="G189">
            <v>19</v>
          </cell>
        </row>
        <row r="190">
          <cell r="A190" t="str">
            <v>Pontypool</v>
          </cell>
          <cell r="B190">
            <v>40</v>
          </cell>
          <cell r="C190">
            <v>11</v>
          </cell>
          <cell r="D190">
            <v>10</v>
          </cell>
          <cell r="E190">
            <v>89</v>
          </cell>
          <cell r="F190">
            <v>37</v>
          </cell>
          <cell r="G190">
            <v>21</v>
          </cell>
        </row>
        <row r="191">
          <cell r="A191" t="str">
            <v>Pontypridd</v>
          </cell>
          <cell r="B191">
            <v>147</v>
          </cell>
          <cell r="C191">
            <v>58</v>
          </cell>
          <cell r="D191">
            <v>50</v>
          </cell>
          <cell r="E191">
            <v>100</v>
          </cell>
          <cell r="F191">
            <v>59</v>
          </cell>
          <cell r="G191">
            <v>37</v>
          </cell>
        </row>
        <row r="192">
          <cell r="A192" t="str">
            <v>Poole</v>
          </cell>
          <cell r="B192">
            <v>143</v>
          </cell>
          <cell r="C192">
            <v>54</v>
          </cell>
          <cell r="D192">
            <v>33</v>
          </cell>
          <cell r="E192">
            <v>90</v>
          </cell>
          <cell r="F192">
            <v>41</v>
          </cell>
          <cell r="G192">
            <v>27</v>
          </cell>
        </row>
        <row r="193">
          <cell r="A193" t="str">
            <v>Portmadoc</v>
          </cell>
          <cell r="B193">
            <v>0</v>
          </cell>
          <cell r="C193">
            <v>0</v>
          </cell>
          <cell r="D193">
            <v>0</v>
          </cell>
          <cell r="E193">
            <v>0</v>
          </cell>
          <cell r="F193">
            <v>0</v>
          </cell>
          <cell r="G193">
            <v>0</v>
          </cell>
        </row>
        <row r="194">
          <cell r="A194" t="str">
            <v>Portsmouth</v>
          </cell>
          <cell r="B194">
            <v>357</v>
          </cell>
          <cell r="C194">
            <v>116</v>
          </cell>
          <cell r="D194">
            <v>84</v>
          </cell>
          <cell r="E194">
            <v>411</v>
          </cell>
          <cell r="F194">
            <v>110</v>
          </cell>
          <cell r="G194">
            <v>63</v>
          </cell>
        </row>
        <row r="195">
          <cell r="A195" t="str">
            <v>Preston</v>
          </cell>
          <cell r="B195">
            <v>200</v>
          </cell>
          <cell r="C195">
            <v>51</v>
          </cell>
          <cell r="D195">
            <v>58</v>
          </cell>
          <cell r="E195">
            <v>248</v>
          </cell>
          <cell r="F195">
            <v>53</v>
          </cell>
          <cell r="G195">
            <v>39</v>
          </cell>
        </row>
        <row r="196">
          <cell r="A196" t="str">
            <v>Rawtenstall</v>
          </cell>
          <cell r="B196">
            <v>51</v>
          </cell>
          <cell r="C196">
            <v>14</v>
          </cell>
          <cell r="D196">
            <v>14</v>
          </cell>
          <cell r="E196">
            <v>36</v>
          </cell>
          <cell r="F196">
            <v>16</v>
          </cell>
          <cell r="G196">
            <v>8</v>
          </cell>
        </row>
        <row r="197">
          <cell r="A197" t="str">
            <v>Reading</v>
          </cell>
          <cell r="B197">
            <v>201</v>
          </cell>
          <cell r="C197">
            <v>92</v>
          </cell>
          <cell r="D197">
            <v>89</v>
          </cell>
          <cell r="E197">
            <v>290</v>
          </cell>
          <cell r="F197">
            <v>126</v>
          </cell>
          <cell r="G197">
            <v>47</v>
          </cell>
        </row>
        <row r="198">
          <cell r="A198" t="str">
            <v>Redditch</v>
          </cell>
          <cell r="B198">
            <v>100</v>
          </cell>
          <cell r="C198">
            <v>24</v>
          </cell>
          <cell r="D198">
            <v>32</v>
          </cell>
          <cell r="E198">
            <v>87</v>
          </cell>
          <cell r="F198">
            <v>32</v>
          </cell>
          <cell r="G198">
            <v>22</v>
          </cell>
        </row>
        <row r="199">
          <cell r="A199" t="str">
            <v>Reigate</v>
          </cell>
          <cell r="B199">
            <v>47</v>
          </cell>
          <cell r="C199">
            <v>15</v>
          </cell>
          <cell r="D199">
            <v>27</v>
          </cell>
          <cell r="E199">
            <v>51</v>
          </cell>
          <cell r="F199">
            <v>16</v>
          </cell>
          <cell r="G199">
            <v>18</v>
          </cell>
        </row>
        <row r="200">
          <cell r="A200" t="str">
            <v>Rhyl</v>
          </cell>
          <cell r="B200">
            <v>114</v>
          </cell>
          <cell r="C200">
            <v>36</v>
          </cell>
          <cell r="D200">
            <v>31</v>
          </cell>
          <cell r="E200">
            <v>77</v>
          </cell>
          <cell r="F200">
            <v>47</v>
          </cell>
          <cell r="G200">
            <v>15</v>
          </cell>
        </row>
        <row r="201">
          <cell r="A201" t="str">
            <v>Rochdale</v>
          </cell>
          <cell r="B201">
            <v>0</v>
          </cell>
          <cell r="C201">
            <v>0</v>
          </cell>
          <cell r="D201">
            <v>0</v>
          </cell>
          <cell r="E201">
            <v>0</v>
          </cell>
          <cell r="F201">
            <v>0</v>
          </cell>
          <cell r="G201">
            <v>0</v>
          </cell>
        </row>
        <row r="202">
          <cell r="A202" t="str">
            <v>Romford</v>
          </cell>
          <cell r="B202">
            <v>367</v>
          </cell>
          <cell r="C202">
            <v>110</v>
          </cell>
          <cell r="D202">
            <v>137</v>
          </cell>
          <cell r="E202">
            <v>268</v>
          </cell>
          <cell r="F202">
            <v>77</v>
          </cell>
          <cell r="G202">
            <v>77</v>
          </cell>
        </row>
        <row r="203">
          <cell r="A203" t="str">
            <v>Rotherham</v>
          </cell>
          <cell r="B203">
            <v>152</v>
          </cell>
          <cell r="C203">
            <v>57</v>
          </cell>
          <cell r="D203">
            <v>43</v>
          </cell>
          <cell r="E203">
            <v>265</v>
          </cell>
          <cell r="F203">
            <v>82</v>
          </cell>
          <cell r="G203">
            <v>58</v>
          </cell>
        </row>
        <row r="204">
          <cell r="A204" t="str">
            <v>Rugby</v>
          </cell>
          <cell r="B204">
            <v>69</v>
          </cell>
          <cell r="C204">
            <v>14</v>
          </cell>
          <cell r="D204">
            <v>14</v>
          </cell>
          <cell r="E204">
            <v>53</v>
          </cell>
          <cell r="F204">
            <v>17</v>
          </cell>
          <cell r="G204">
            <v>15</v>
          </cell>
        </row>
        <row r="205">
          <cell r="A205" t="str">
            <v>Runcorn</v>
          </cell>
          <cell r="B205">
            <v>69</v>
          </cell>
          <cell r="C205">
            <v>20</v>
          </cell>
          <cell r="D205">
            <v>9</v>
          </cell>
          <cell r="E205">
            <v>92</v>
          </cell>
          <cell r="F205">
            <v>36</v>
          </cell>
          <cell r="G205">
            <v>9</v>
          </cell>
        </row>
        <row r="206">
          <cell r="A206" t="str">
            <v>Salford</v>
          </cell>
          <cell r="B206">
            <v>227</v>
          </cell>
          <cell r="C206">
            <v>98</v>
          </cell>
          <cell r="D206">
            <v>93</v>
          </cell>
          <cell r="E206">
            <v>280</v>
          </cell>
          <cell r="F206">
            <v>76</v>
          </cell>
          <cell r="G206">
            <v>99</v>
          </cell>
        </row>
        <row r="207">
          <cell r="A207" t="str">
            <v>Salford Bulk C</v>
          </cell>
          <cell r="B207">
            <v>0</v>
          </cell>
          <cell r="C207">
            <v>0</v>
          </cell>
          <cell r="D207">
            <v>0</v>
          </cell>
          <cell r="E207">
            <v>0</v>
          </cell>
          <cell r="F207">
            <v>0</v>
          </cell>
          <cell r="G207">
            <v>0</v>
          </cell>
        </row>
        <row r="208">
          <cell r="A208" t="str">
            <v>Salisbury</v>
          </cell>
          <cell r="B208">
            <v>25</v>
          </cell>
          <cell r="C208">
            <v>8</v>
          </cell>
          <cell r="D208">
            <v>6</v>
          </cell>
          <cell r="E208">
            <v>103</v>
          </cell>
          <cell r="F208">
            <v>31</v>
          </cell>
          <cell r="G208">
            <v>28</v>
          </cell>
        </row>
        <row r="209">
          <cell r="A209" t="str">
            <v>Scarborough</v>
          </cell>
          <cell r="B209">
            <v>83</v>
          </cell>
          <cell r="C209">
            <v>29</v>
          </cell>
          <cell r="D209">
            <v>27</v>
          </cell>
          <cell r="E209">
            <v>79</v>
          </cell>
          <cell r="F209">
            <v>32</v>
          </cell>
          <cell r="G209">
            <v>22</v>
          </cell>
        </row>
        <row r="210">
          <cell r="A210" t="str">
            <v>Scunthorpe</v>
          </cell>
          <cell r="B210">
            <v>122</v>
          </cell>
          <cell r="C210">
            <v>36</v>
          </cell>
          <cell r="D210">
            <v>27</v>
          </cell>
          <cell r="E210">
            <v>95</v>
          </cell>
          <cell r="F210">
            <v>24</v>
          </cell>
          <cell r="G210">
            <v>23</v>
          </cell>
        </row>
        <row r="211">
          <cell r="A211" t="str">
            <v>Sheerness &amp; Sit</v>
          </cell>
          <cell r="B211">
            <v>0</v>
          </cell>
          <cell r="C211">
            <v>0</v>
          </cell>
          <cell r="D211">
            <v>0</v>
          </cell>
          <cell r="E211">
            <v>0</v>
          </cell>
          <cell r="F211">
            <v>0</v>
          </cell>
          <cell r="G211">
            <v>0</v>
          </cell>
        </row>
        <row r="212">
          <cell r="A212" t="str">
            <v>Sheffield</v>
          </cell>
          <cell r="B212">
            <v>276</v>
          </cell>
          <cell r="C212">
            <v>103</v>
          </cell>
          <cell r="D212">
            <v>99</v>
          </cell>
          <cell r="E212">
            <v>496</v>
          </cell>
          <cell r="F212">
            <v>183</v>
          </cell>
          <cell r="G212">
            <v>147</v>
          </cell>
        </row>
        <row r="213">
          <cell r="A213" t="str">
            <v>Shoreditch</v>
          </cell>
          <cell r="B213">
            <v>190</v>
          </cell>
          <cell r="C213">
            <v>66</v>
          </cell>
          <cell r="D213">
            <v>72</v>
          </cell>
          <cell r="E213">
            <v>624</v>
          </cell>
          <cell r="F213">
            <v>201</v>
          </cell>
          <cell r="G213">
            <v>132</v>
          </cell>
        </row>
        <row r="214">
          <cell r="A214" t="str">
            <v>Shrewsbury</v>
          </cell>
          <cell r="B214">
            <v>45</v>
          </cell>
          <cell r="C214">
            <v>10</v>
          </cell>
          <cell r="D214">
            <v>18</v>
          </cell>
          <cell r="E214">
            <v>51</v>
          </cell>
          <cell r="F214">
            <v>21</v>
          </cell>
          <cell r="G214">
            <v>13</v>
          </cell>
        </row>
        <row r="215">
          <cell r="A215" t="str">
            <v>Skegness</v>
          </cell>
          <cell r="B215">
            <v>38</v>
          </cell>
          <cell r="C215">
            <v>13</v>
          </cell>
          <cell r="D215">
            <v>11</v>
          </cell>
          <cell r="E215">
            <v>23</v>
          </cell>
          <cell r="F215">
            <v>13</v>
          </cell>
          <cell r="G215">
            <v>4</v>
          </cell>
        </row>
        <row r="216">
          <cell r="A216" t="str">
            <v>Skipton</v>
          </cell>
          <cell r="B216">
            <v>24</v>
          </cell>
          <cell r="C216">
            <v>3</v>
          </cell>
          <cell r="D216">
            <v>8</v>
          </cell>
          <cell r="E216">
            <v>16</v>
          </cell>
          <cell r="F216">
            <v>9</v>
          </cell>
          <cell r="G216">
            <v>6</v>
          </cell>
        </row>
        <row r="217">
          <cell r="A217" t="str">
            <v>Sleaford</v>
          </cell>
          <cell r="B217">
            <v>0</v>
          </cell>
          <cell r="C217">
            <v>0</v>
          </cell>
          <cell r="D217">
            <v>0</v>
          </cell>
          <cell r="E217">
            <v>0</v>
          </cell>
          <cell r="F217">
            <v>0</v>
          </cell>
          <cell r="G217">
            <v>0</v>
          </cell>
        </row>
        <row r="218">
          <cell r="A218" t="str">
            <v>Slough</v>
          </cell>
          <cell r="B218">
            <v>195</v>
          </cell>
          <cell r="C218">
            <v>57</v>
          </cell>
          <cell r="D218">
            <v>51</v>
          </cell>
          <cell r="E218">
            <v>249</v>
          </cell>
          <cell r="F218">
            <v>78</v>
          </cell>
          <cell r="G218">
            <v>41</v>
          </cell>
        </row>
        <row r="219">
          <cell r="A219" t="str">
            <v>South Shields</v>
          </cell>
          <cell r="B219">
            <v>84</v>
          </cell>
          <cell r="C219">
            <v>30</v>
          </cell>
          <cell r="D219">
            <v>28</v>
          </cell>
          <cell r="E219">
            <v>162</v>
          </cell>
          <cell r="F219">
            <v>74</v>
          </cell>
          <cell r="G219">
            <v>31</v>
          </cell>
        </row>
        <row r="220">
          <cell r="A220" t="str">
            <v>Southampton</v>
          </cell>
          <cell r="B220">
            <v>245</v>
          </cell>
          <cell r="C220">
            <v>92</v>
          </cell>
          <cell r="D220">
            <v>76</v>
          </cell>
          <cell r="E220">
            <v>306</v>
          </cell>
          <cell r="F220">
            <v>130</v>
          </cell>
          <cell r="G220">
            <v>67</v>
          </cell>
        </row>
        <row r="221">
          <cell r="A221" t="str">
            <v>Southend-On-Sea</v>
          </cell>
          <cell r="B221">
            <v>247</v>
          </cell>
          <cell r="C221">
            <v>75</v>
          </cell>
          <cell r="D221">
            <v>72</v>
          </cell>
          <cell r="E221">
            <v>160</v>
          </cell>
          <cell r="F221">
            <v>44</v>
          </cell>
          <cell r="G221">
            <v>50</v>
          </cell>
        </row>
        <row r="222">
          <cell r="A222" t="str">
            <v>Southport</v>
          </cell>
          <cell r="B222">
            <v>79</v>
          </cell>
          <cell r="C222">
            <v>40</v>
          </cell>
          <cell r="D222">
            <v>33</v>
          </cell>
          <cell r="E222">
            <v>35</v>
          </cell>
          <cell r="F222">
            <v>12</v>
          </cell>
          <cell r="G222">
            <v>9</v>
          </cell>
        </row>
        <row r="223">
          <cell r="A223" t="str">
            <v>Spalding</v>
          </cell>
          <cell r="B223">
            <v>0</v>
          </cell>
          <cell r="C223">
            <v>0</v>
          </cell>
          <cell r="D223">
            <v>0</v>
          </cell>
          <cell r="E223">
            <v>0</v>
          </cell>
          <cell r="F223">
            <v>0</v>
          </cell>
          <cell r="G223">
            <v>0</v>
          </cell>
        </row>
        <row r="224">
          <cell r="A224" t="str">
            <v>St. Albans</v>
          </cell>
          <cell r="B224">
            <v>51</v>
          </cell>
          <cell r="C224">
            <v>18</v>
          </cell>
          <cell r="D224">
            <v>18</v>
          </cell>
          <cell r="E224">
            <v>141</v>
          </cell>
          <cell r="F224">
            <v>56</v>
          </cell>
          <cell r="G224">
            <v>23</v>
          </cell>
        </row>
        <row r="225">
          <cell r="A225" t="str">
            <v>St. Austell</v>
          </cell>
          <cell r="B225">
            <v>0</v>
          </cell>
          <cell r="C225">
            <v>0</v>
          </cell>
          <cell r="D225">
            <v>0</v>
          </cell>
          <cell r="E225">
            <v>0</v>
          </cell>
          <cell r="F225">
            <v>0</v>
          </cell>
          <cell r="G225">
            <v>0</v>
          </cell>
        </row>
        <row r="226">
          <cell r="A226" t="str">
            <v>St. Helens</v>
          </cell>
          <cell r="B226">
            <v>240</v>
          </cell>
          <cell r="C226">
            <v>111</v>
          </cell>
          <cell r="D226">
            <v>71</v>
          </cell>
          <cell r="E226">
            <v>187</v>
          </cell>
          <cell r="F226">
            <v>65</v>
          </cell>
          <cell r="G226">
            <v>33</v>
          </cell>
        </row>
        <row r="227">
          <cell r="A227" t="str">
            <v>Stafford</v>
          </cell>
          <cell r="B227">
            <v>97</v>
          </cell>
          <cell r="C227">
            <v>17</v>
          </cell>
          <cell r="D227">
            <v>12</v>
          </cell>
          <cell r="E227">
            <v>44</v>
          </cell>
          <cell r="F227">
            <v>15</v>
          </cell>
          <cell r="G227">
            <v>12</v>
          </cell>
        </row>
        <row r="228">
          <cell r="A228" t="str">
            <v>Staines</v>
          </cell>
          <cell r="B228">
            <v>147</v>
          </cell>
          <cell r="C228">
            <v>43</v>
          </cell>
          <cell r="D228">
            <v>32</v>
          </cell>
          <cell r="E228">
            <v>122</v>
          </cell>
          <cell r="F228">
            <v>31</v>
          </cell>
          <cell r="G228">
            <v>22</v>
          </cell>
        </row>
        <row r="229">
          <cell r="A229" t="str">
            <v>Stockport</v>
          </cell>
          <cell r="B229">
            <v>188</v>
          </cell>
          <cell r="C229">
            <v>78</v>
          </cell>
          <cell r="D229">
            <v>53</v>
          </cell>
          <cell r="E229">
            <v>224</v>
          </cell>
          <cell r="F229">
            <v>118</v>
          </cell>
          <cell r="G229">
            <v>57</v>
          </cell>
        </row>
        <row r="230">
          <cell r="A230" t="str">
            <v>Stockton-On-Tee</v>
          </cell>
          <cell r="B230">
            <v>0</v>
          </cell>
          <cell r="C230">
            <v>0</v>
          </cell>
          <cell r="D230">
            <v>0</v>
          </cell>
          <cell r="E230">
            <v>0</v>
          </cell>
          <cell r="F230">
            <v>0</v>
          </cell>
          <cell r="G230">
            <v>0</v>
          </cell>
        </row>
        <row r="231">
          <cell r="A231" t="str">
            <v>Stoke-On-Trent</v>
          </cell>
          <cell r="B231">
            <v>304</v>
          </cell>
          <cell r="C231">
            <v>98</v>
          </cell>
          <cell r="D231">
            <v>88</v>
          </cell>
          <cell r="E231">
            <v>338</v>
          </cell>
          <cell r="F231">
            <v>152</v>
          </cell>
          <cell r="G231">
            <v>82</v>
          </cell>
        </row>
        <row r="232">
          <cell r="A232" t="str">
            <v>Stourbridge</v>
          </cell>
          <cell r="B232">
            <v>91</v>
          </cell>
          <cell r="C232">
            <v>28</v>
          </cell>
          <cell r="D232">
            <v>35</v>
          </cell>
          <cell r="E232">
            <v>123</v>
          </cell>
          <cell r="F232">
            <v>72</v>
          </cell>
          <cell r="G232">
            <v>40</v>
          </cell>
        </row>
        <row r="233">
          <cell r="A233" t="str">
            <v>Stratford</v>
          </cell>
          <cell r="B233">
            <v>24</v>
          </cell>
          <cell r="C233">
            <v>3</v>
          </cell>
          <cell r="D233">
            <v>8</v>
          </cell>
          <cell r="E233">
            <v>29</v>
          </cell>
          <cell r="F233">
            <v>10</v>
          </cell>
          <cell r="G233">
            <v>1</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190</v>
          </cell>
          <cell r="C236">
            <v>54</v>
          </cell>
          <cell r="D236">
            <v>57</v>
          </cell>
          <cell r="E236">
            <v>194</v>
          </cell>
          <cell r="F236">
            <v>88</v>
          </cell>
          <cell r="G236">
            <v>33</v>
          </cell>
        </row>
        <row r="237">
          <cell r="A237" t="str">
            <v>Swansea</v>
          </cell>
          <cell r="B237">
            <v>176</v>
          </cell>
          <cell r="C237">
            <v>41</v>
          </cell>
          <cell r="D237">
            <v>41</v>
          </cell>
          <cell r="E237">
            <v>232</v>
          </cell>
          <cell r="F237">
            <v>97</v>
          </cell>
          <cell r="G237">
            <v>49</v>
          </cell>
        </row>
        <row r="238">
          <cell r="A238" t="str">
            <v>Swindon</v>
          </cell>
          <cell r="B238">
            <v>183</v>
          </cell>
          <cell r="C238">
            <v>64</v>
          </cell>
          <cell r="D238">
            <v>76</v>
          </cell>
          <cell r="E238">
            <v>127</v>
          </cell>
          <cell r="F238">
            <v>69</v>
          </cell>
          <cell r="G238">
            <v>52</v>
          </cell>
        </row>
        <row r="239">
          <cell r="A239" t="str">
            <v>Tameside</v>
          </cell>
          <cell r="B239">
            <v>198</v>
          </cell>
          <cell r="C239">
            <v>77</v>
          </cell>
          <cell r="D239">
            <v>63</v>
          </cell>
          <cell r="E239">
            <v>232</v>
          </cell>
          <cell r="F239">
            <v>156</v>
          </cell>
          <cell r="G239">
            <v>59</v>
          </cell>
        </row>
        <row r="240">
          <cell r="A240" t="str">
            <v>Tamworth</v>
          </cell>
          <cell r="B240">
            <v>107</v>
          </cell>
          <cell r="C240">
            <v>35</v>
          </cell>
          <cell r="D240">
            <v>26</v>
          </cell>
          <cell r="E240">
            <v>78</v>
          </cell>
          <cell r="F240">
            <v>35</v>
          </cell>
          <cell r="G240">
            <v>14</v>
          </cell>
        </row>
        <row r="241">
          <cell r="A241" t="str">
            <v>Taunton</v>
          </cell>
          <cell r="B241">
            <v>89</v>
          </cell>
          <cell r="C241">
            <v>29</v>
          </cell>
          <cell r="D241">
            <v>31</v>
          </cell>
          <cell r="E241">
            <v>80</v>
          </cell>
          <cell r="F241">
            <v>37</v>
          </cell>
          <cell r="G241">
            <v>24</v>
          </cell>
        </row>
        <row r="242">
          <cell r="A242" t="str">
            <v>Middlesborough</v>
          </cell>
          <cell r="B242">
            <v>294</v>
          </cell>
          <cell r="C242">
            <v>118</v>
          </cell>
          <cell r="D242">
            <v>99</v>
          </cell>
          <cell r="E242">
            <v>344</v>
          </cell>
          <cell r="F242">
            <v>164</v>
          </cell>
          <cell r="G242">
            <v>63</v>
          </cell>
        </row>
        <row r="243">
          <cell r="A243" t="str">
            <v>Telford/Welngtn</v>
          </cell>
          <cell r="B243">
            <v>192</v>
          </cell>
          <cell r="C243">
            <v>39</v>
          </cell>
          <cell r="D243">
            <v>42</v>
          </cell>
          <cell r="E243">
            <v>78</v>
          </cell>
          <cell r="F243">
            <v>48</v>
          </cell>
          <cell r="G243">
            <v>37</v>
          </cell>
        </row>
        <row r="244">
          <cell r="A244" t="str">
            <v>Thanet</v>
          </cell>
          <cell r="B244">
            <v>114</v>
          </cell>
          <cell r="C244">
            <v>29</v>
          </cell>
          <cell r="D244">
            <v>38</v>
          </cell>
          <cell r="E244">
            <v>90</v>
          </cell>
          <cell r="F244">
            <v>21</v>
          </cell>
          <cell r="G244">
            <v>21</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135</v>
          </cell>
          <cell r="C247">
            <v>18</v>
          </cell>
          <cell r="D247">
            <v>39</v>
          </cell>
          <cell r="E247">
            <v>64</v>
          </cell>
          <cell r="F247">
            <v>20</v>
          </cell>
          <cell r="G247">
            <v>18</v>
          </cell>
        </row>
        <row r="248">
          <cell r="A248" t="str">
            <v>Trowbridge</v>
          </cell>
          <cell r="B248">
            <v>115</v>
          </cell>
          <cell r="C248">
            <v>41</v>
          </cell>
          <cell r="D248">
            <v>23</v>
          </cell>
          <cell r="E248">
            <v>129</v>
          </cell>
          <cell r="F248">
            <v>64</v>
          </cell>
          <cell r="G248">
            <v>25</v>
          </cell>
        </row>
        <row r="249">
          <cell r="A249" t="str">
            <v>Truro</v>
          </cell>
          <cell r="B249">
            <v>54</v>
          </cell>
          <cell r="C249">
            <v>28</v>
          </cell>
          <cell r="D249">
            <v>15</v>
          </cell>
          <cell r="E249">
            <v>42</v>
          </cell>
          <cell r="F249">
            <v>10</v>
          </cell>
          <cell r="G249">
            <v>11</v>
          </cell>
        </row>
        <row r="250">
          <cell r="A250" t="str">
            <v>Tunbridge Wells</v>
          </cell>
          <cell r="B250">
            <v>89</v>
          </cell>
          <cell r="C250">
            <v>33</v>
          </cell>
          <cell r="D250">
            <v>30</v>
          </cell>
          <cell r="E250">
            <v>166</v>
          </cell>
          <cell r="F250">
            <v>43</v>
          </cell>
          <cell r="G250">
            <v>35</v>
          </cell>
        </row>
        <row r="251">
          <cell r="A251" t="str">
            <v>Uxbridge</v>
          </cell>
          <cell r="B251">
            <v>212</v>
          </cell>
          <cell r="C251">
            <v>100</v>
          </cell>
          <cell r="D251">
            <v>75</v>
          </cell>
          <cell r="E251">
            <v>441</v>
          </cell>
          <cell r="F251">
            <v>103</v>
          </cell>
          <cell r="G251">
            <v>92</v>
          </cell>
        </row>
        <row r="252">
          <cell r="A252" t="str">
            <v>Wakefield</v>
          </cell>
          <cell r="B252">
            <v>110</v>
          </cell>
          <cell r="C252">
            <v>42</v>
          </cell>
          <cell r="D252">
            <v>46</v>
          </cell>
          <cell r="E252">
            <v>51</v>
          </cell>
          <cell r="F252">
            <v>42</v>
          </cell>
          <cell r="G252">
            <v>16</v>
          </cell>
        </row>
        <row r="253">
          <cell r="A253" t="str">
            <v>Walsall</v>
          </cell>
          <cell r="B253">
            <v>355</v>
          </cell>
          <cell r="C253">
            <v>123</v>
          </cell>
          <cell r="D253">
            <v>136</v>
          </cell>
          <cell r="E253">
            <v>260</v>
          </cell>
          <cell r="F253">
            <v>152</v>
          </cell>
          <cell r="G253">
            <v>99</v>
          </cell>
        </row>
        <row r="254">
          <cell r="A254" t="str">
            <v>Wandsworth</v>
          </cell>
          <cell r="B254">
            <v>198</v>
          </cell>
          <cell r="C254">
            <v>55</v>
          </cell>
          <cell r="D254">
            <v>87</v>
          </cell>
          <cell r="E254">
            <v>470</v>
          </cell>
          <cell r="F254">
            <v>119</v>
          </cell>
          <cell r="G254">
            <v>86</v>
          </cell>
        </row>
        <row r="255">
          <cell r="A255" t="str">
            <v>Warrington</v>
          </cell>
          <cell r="B255">
            <v>137</v>
          </cell>
          <cell r="C255">
            <v>39</v>
          </cell>
          <cell r="D255">
            <v>44</v>
          </cell>
          <cell r="E255">
            <v>120</v>
          </cell>
          <cell r="F255">
            <v>59</v>
          </cell>
          <cell r="G255">
            <v>42</v>
          </cell>
        </row>
        <row r="256">
          <cell r="A256" t="str">
            <v>Warwick</v>
          </cell>
          <cell r="B256">
            <v>67</v>
          </cell>
          <cell r="C256">
            <v>21</v>
          </cell>
          <cell r="D256">
            <v>13</v>
          </cell>
          <cell r="E256">
            <v>67</v>
          </cell>
          <cell r="F256">
            <v>36</v>
          </cell>
          <cell r="G256">
            <v>5</v>
          </cell>
        </row>
        <row r="257">
          <cell r="A257" t="str">
            <v>Watford</v>
          </cell>
          <cell r="B257">
            <v>220</v>
          </cell>
          <cell r="C257">
            <v>72</v>
          </cell>
          <cell r="D257">
            <v>91</v>
          </cell>
          <cell r="E257">
            <v>283</v>
          </cell>
          <cell r="F257">
            <v>126</v>
          </cell>
          <cell r="G257">
            <v>51</v>
          </cell>
        </row>
        <row r="258">
          <cell r="A258" t="str">
            <v>Wellingborough</v>
          </cell>
          <cell r="B258">
            <v>129</v>
          </cell>
          <cell r="C258">
            <v>54</v>
          </cell>
          <cell r="D258">
            <v>38</v>
          </cell>
          <cell r="E258">
            <v>78</v>
          </cell>
          <cell r="F258">
            <v>59</v>
          </cell>
          <cell r="G258">
            <v>27</v>
          </cell>
        </row>
        <row r="259">
          <cell r="A259" t="str">
            <v>Welshpool &amp; Newtown</v>
          </cell>
          <cell r="B259">
            <v>32</v>
          </cell>
          <cell r="C259">
            <v>5</v>
          </cell>
          <cell r="D259">
            <v>14</v>
          </cell>
          <cell r="E259">
            <v>3</v>
          </cell>
          <cell r="F259">
            <v>3</v>
          </cell>
          <cell r="G259">
            <v>1</v>
          </cell>
        </row>
        <row r="260">
          <cell r="A260" t="str">
            <v>West Bromwich</v>
          </cell>
          <cell r="B260">
            <v>0</v>
          </cell>
          <cell r="C260">
            <v>0</v>
          </cell>
          <cell r="D260">
            <v>0</v>
          </cell>
          <cell r="E260">
            <v>0</v>
          </cell>
          <cell r="F260">
            <v>0</v>
          </cell>
          <cell r="G260">
            <v>0</v>
          </cell>
        </row>
        <row r="261">
          <cell r="A261" t="str">
            <v>West London</v>
          </cell>
          <cell r="B261">
            <v>121</v>
          </cell>
          <cell r="C261">
            <v>31</v>
          </cell>
          <cell r="D261">
            <v>45</v>
          </cell>
          <cell r="E261">
            <v>249</v>
          </cell>
          <cell r="F261">
            <v>65</v>
          </cell>
          <cell r="G261">
            <v>90</v>
          </cell>
        </row>
        <row r="262">
          <cell r="A262" t="str">
            <v>Westminster</v>
          </cell>
          <cell r="B262">
            <v>0</v>
          </cell>
          <cell r="C262">
            <v>0</v>
          </cell>
          <cell r="D262">
            <v>0</v>
          </cell>
          <cell r="E262">
            <v>0</v>
          </cell>
          <cell r="F262">
            <v>0</v>
          </cell>
          <cell r="G262">
            <v>0</v>
          </cell>
        </row>
        <row r="263">
          <cell r="A263" t="str">
            <v>Weston-super-Mare</v>
          </cell>
          <cell r="B263">
            <v>94</v>
          </cell>
          <cell r="C263">
            <v>42</v>
          </cell>
          <cell r="D263">
            <v>45</v>
          </cell>
          <cell r="E263">
            <v>30</v>
          </cell>
          <cell r="F263">
            <v>22</v>
          </cell>
          <cell r="G263">
            <v>17</v>
          </cell>
        </row>
        <row r="264">
          <cell r="A264" t="str">
            <v>Weymouth</v>
          </cell>
          <cell r="B264">
            <v>46</v>
          </cell>
          <cell r="C264">
            <v>12</v>
          </cell>
          <cell r="D264">
            <v>15</v>
          </cell>
          <cell r="E264">
            <v>81</v>
          </cell>
          <cell r="F264">
            <v>39</v>
          </cell>
          <cell r="G264">
            <v>11</v>
          </cell>
        </row>
        <row r="265">
          <cell r="A265" t="str">
            <v>Whitehaven</v>
          </cell>
          <cell r="B265">
            <v>56</v>
          </cell>
          <cell r="C265">
            <v>24</v>
          </cell>
          <cell r="D265">
            <v>16</v>
          </cell>
          <cell r="E265">
            <v>84</v>
          </cell>
          <cell r="F265">
            <v>60</v>
          </cell>
          <cell r="G265">
            <v>24</v>
          </cell>
        </row>
        <row r="266">
          <cell r="A266" t="str">
            <v>Wigan</v>
          </cell>
          <cell r="B266">
            <v>224</v>
          </cell>
          <cell r="C266">
            <v>52</v>
          </cell>
          <cell r="D266">
            <v>61</v>
          </cell>
          <cell r="E266">
            <v>276</v>
          </cell>
          <cell r="F266">
            <v>110</v>
          </cell>
          <cell r="G266">
            <v>32</v>
          </cell>
        </row>
        <row r="267">
          <cell r="A267" t="str">
            <v>Willesden</v>
          </cell>
          <cell r="B267">
            <v>406</v>
          </cell>
          <cell r="C267">
            <v>131</v>
          </cell>
          <cell r="D267">
            <v>118</v>
          </cell>
          <cell r="E267">
            <v>561</v>
          </cell>
          <cell r="F267">
            <v>146</v>
          </cell>
          <cell r="G267">
            <v>134</v>
          </cell>
        </row>
        <row r="268">
          <cell r="A268" t="str">
            <v>Winchester</v>
          </cell>
          <cell r="B268">
            <v>20</v>
          </cell>
          <cell r="C268">
            <v>12</v>
          </cell>
          <cell r="D268">
            <v>5</v>
          </cell>
          <cell r="E268">
            <v>57</v>
          </cell>
          <cell r="F268">
            <v>23</v>
          </cell>
          <cell r="G268">
            <v>19</v>
          </cell>
        </row>
        <row r="269">
          <cell r="A269" t="str">
            <v>Wisbech</v>
          </cell>
          <cell r="B269">
            <v>0</v>
          </cell>
          <cell r="C269">
            <v>0</v>
          </cell>
          <cell r="D269">
            <v>0</v>
          </cell>
          <cell r="E269">
            <v>0</v>
          </cell>
          <cell r="F269">
            <v>0</v>
          </cell>
          <cell r="G269">
            <v>0</v>
          </cell>
        </row>
        <row r="270">
          <cell r="A270" t="str">
            <v>Wolverhampton</v>
          </cell>
          <cell r="B270">
            <v>217</v>
          </cell>
          <cell r="C270">
            <v>96</v>
          </cell>
          <cell r="D270">
            <v>80</v>
          </cell>
          <cell r="E270">
            <v>319</v>
          </cell>
          <cell r="F270">
            <v>150</v>
          </cell>
          <cell r="G270">
            <v>103</v>
          </cell>
        </row>
        <row r="271">
          <cell r="A271" t="str">
            <v>Woolwich</v>
          </cell>
          <cell r="B271">
            <v>322</v>
          </cell>
          <cell r="C271">
            <v>87</v>
          </cell>
          <cell r="D271">
            <v>166</v>
          </cell>
          <cell r="E271">
            <v>489</v>
          </cell>
          <cell r="F271">
            <v>121</v>
          </cell>
          <cell r="G271">
            <v>128</v>
          </cell>
        </row>
        <row r="272">
          <cell r="A272" t="str">
            <v>Worcester</v>
          </cell>
          <cell r="B272">
            <v>80</v>
          </cell>
          <cell r="C272">
            <v>29</v>
          </cell>
          <cell r="D272">
            <v>26</v>
          </cell>
          <cell r="E272">
            <v>73</v>
          </cell>
          <cell r="F272">
            <v>37</v>
          </cell>
          <cell r="G272">
            <v>25</v>
          </cell>
        </row>
        <row r="273">
          <cell r="A273" t="str">
            <v>Workington</v>
          </cell>
          <cell r="B273">
            <v>0</v>
          </cell>
          <cell r="C273">
            <v>0</v>
          </cell>
          <cell r="D273">
            <v>0</v>
          </cell>
          <cell r="E273">
            <v>0</v>
          </cell>
          <cell r="F273">
            <v>0</v>
          </cell>
          <cell r="G273">
            <v>0</v>
          </cell>
        </row>
        <row r="274">
          <cell r="A274" t="str">
            <v>Worksop</v>
          </cell>
          <cell r="B274">
            <v>116</v>
          </cell>
          <cell r="C274">
            <v>30</v>
          </cell>
          <cell r="D274">
            <v>33</v>
          </cell>
          <cell r="E274">
            <v>53</v>
          </cell>
          <cell r="F274">
            <v>18</v>
          </cell>
          <cell r="G274">
            <v>15</v>
          </cell>
        </row>
        <row r="275">
          <cell r="A275" t="str">
            <v>Worthing</v>
          </cell>
          <cell r="B275">
            <v>87</v>
          </cell>
          <cell r="C275">
            <v>22</v>
          </cell>
          <cell r="D275">
            <v>23</v>
          </cell>
          <cell r="E275">
            <v>72</v>
          </cell>
          <cell r="F275">
            <v>23</v>
          </cell>
          <cell r="G275">
            <v>13</v>
          </cell>
        </row>
        <row r="276">
          <cell r="A276" t="str">
            <v>Wrexham</v>
          </cell>
          <cell r="B276">
            <v>73</v>
          </cell>
          <cell r="C276">
            <v>29</v>
          </cell>
          <cell r="D276">
            <v>19</v>
          </cell>
          <cell r="E276">
            <v>150</v>
          </cell>
          <cell r="F276">
            <v>55</v>
          </cell>
          <cell r="G276">
            <v>53</v>
          </cell>
        </row>
        <row r="277">
          <cell r="A277" t="str">
            <v>Yeovil</v>
          </cell>
          <cell r="B277">
            <v>95</v>
          </cell>
          <cell r="C277">
            <v>35</v>
          </cell>
          <cell r="D277">
            <v>34</v>
          </cell>
          <cell r="E277">
            <v>118</v>
          </cell>
          <cell r="F277">
            <v>48</v>
          </cell>
          <cell r="G277">
            <v>28</v>
          </cell>
        </row>
        <row r="278">
          <cell r="A278" t="str">
            <v>York</v>
          </cell>
          <cell r="B278">
            <v>135</v>
          </cell>
          <cell r="C278">
            <v>42</v>
          </cell>
          <cell r="D278">
            <v>35</v>
          </cell>
          <cell r="E278">
            <v>161</v>
          </cell>
          <cell r="F278">
            <v>85</v>
          </cell>
          <cell r="G278">
            <v>46</v>
          </cell>
        </row>
      </sheetData>
      <sheetData sheetId="1" refreshError="1">
        <row r="1">
          <cell r="A1" t="str">
            <v>COURT_NAME</v>
          </cell>
          <cell r="B1" t="str">
            <v>col 1</v>
          </cell>
          <cell r="C1" t="str">
            <v>col 2</v>
          </cell>
          <cell r="D1" t="str">
            <v>col 3</v>
          </cell>
          <cell r="E1" t="str">
            <v>soc+prv 1</v>
          </cell>
          <cell r="F1" t="str">
            <v>soc+prv 2</v>
          </cell>
          <cell r="G1" t="str">
            <v>soc+prv 3</v>
          </cell>
        </row>
        <row r="2">
          <cell r="A2" t="str">
            <v>Aberdare</v>
          </cell>
          <cell r="B2">
            <v>29</v>
          </cell>
          <cell r="C2">
            <v>6</v>
          </cell>
          <cell r="D2">
            <v>4</v>
          </cell>
          <cell r="E2">
            <v>61</v>
          </cell>
          <cell r="F2">
            <v>9</v>
          </cell>
          <cell r="G2">
            <v>14</v>
          </cell>
        </row>
        <row r="3">
          <cell r="A3" t="str">
            <v>Aberystwyth</v>
          </cell>
          <cell r="B3">
            <v>12</v>
          </cell>
          <cell r="C3">
            <v>2</v>
          </cell>
          <cell r="D3">
            <v>5</v>
          </cell>
          <cell r="E3">
            <v>7</v>
          </cell>
          <cell r="F3">
            <v>5</v>
          </cell>
          <cell r="G3">
            <v>0</v>
          </cell>
        </row>
        <row r="4">
          <cell r="A4" t="str">
            <v>Accrington</v>
          </cell>
          <cell r="B4">
            <v>38</v>
          </cell>
          <cell r="C4">
            <v>5</v>
          </cell>
          <cell r="D4">
            <v>5</v>
          </cell>
          <cell r="E4">
            <v>35</v>
          </cell>
          <cell r="F4">
            <v>10</v>
          </cell>
          <cell r="G4">
            <v>21</v>
          </cell>
        </row>
        <row r="5">
          <cell r="A5" t="str">
            <v>Aldershot &amp; Farnham</v>
          </cell>
          <cell r="B5">
            <v>125</v>
          </cell>
          <cell r="C5">
            <v>44</v>
          </cell>
          <cell r="D5">
            <v>33</v>
          </cell>
          <cell r="E5">
            <v>121</v>
          </cell>
          <cell r="F5">
            <v>87</v>
          </cell>
          <cell r="G5">
            <v>41</v>
          </cell>
        </row>
        <row r="6">
          <cell r="A6" t="str">
            <v>Alfreton</v>
          </cell>
          <cell r="B6">
            <v>0</v>
          </cell>
          <cell r="C6">
            <v>0</v>
          </cell>
          <cell r="D6">
            <v>0</v>
          </cell>
          <cell r="E6">
            <v>0</v>
          </cell>
          <cell r="F6">
            <v>0</v>
          </cell>
          <cell r="G6">
            <v>0</v>
          </cell>
        </row>
        <row r="7">
          <cell r="A7" t="str">
            <v>Altrincham</v>
          </cell>
          <cell r="B7">
            <v>59</v>
          </cell>
          <cell r="C7">
            <v>11</v>
          </cell>
          <cell r="D7">
            <v>11</v>
          </cell>
          <cell r="E7">
            <v>71</v>
          </cell>
          <cell r="F7">
            <v>42</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133</v>
          </cell>
          <cell r="C11">
            <v>27</v>
          </cell>
          <cell r="D11">
            <v>32</v>
          </cell>
          <cell r="E11">
            <v>106</v>
          </cell>
          <cell r="F11">
            <v>52</v>
          </cell>
          <cell r="G11">
            <v>28</v>
          </cell>
        </row>
        <row r="12">
          <cell r="A12" t="str">
            <v>Aylesbury</v>
          </cell>
          <cell r="B12">
            <v>80</v>
          </cell>
          <cell r="C12">
            <v>15</v>
          </cell>
          <cell r="D12">
            <v>12</v>
          </cell>
          <cell r="E12">
            <v>103</v>
          </cell>
          <cell r="F12">
            <v>36</v>
          </cell>
          <cell r="G12">
            <v>18</v>
          </cell>
        </row>
        <row r="13">
          <cell r="A13" t="str">
            <v>Banbury</v>
          </cell>
          <cell r="B13">
            <v>39</v>
          </cell>
          <cell r="C13">
            <v>11</v>
          </cell>
          <cell r="D13">
            <v>12</v>
          </cell>
          <cell r="E13">
            <v>43</v>
          </cell>
          <cell r="F13">
            <v>24</v>
          </cell>
          <cell r="G13">
            <v>8</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198</v>
          </cell>
          <cell r="C16">
            <v>68</v>
          </cell>
          <cell r="D16">
            <v>57</v>
          </cell>
          <cell r="E16">
            <v>233</v>
          </cell>
          <cell r="F16">
            <v>48</v>
          </cell>
          <cell r="G16">
            <v>49</v>
          </cell>
        </row>
        <row r="17">
          <cell r="A17" t="str">
            <v>Barnsley</v>
          </cell>
          <cell r="B17">
            <v>96</v>
          </cell>
          <cell r="C17">
            <v>30</v>
          </cell>
          <cell r="D17">
            <v>21</v>
          </cell>
          <cell r="E17">
            <v>152</v>
          </cell>
          <cell r="F17">
            <v>30</v>
          </cell>
          <cell r="G17">
            <v>25</v>
          </cell>
        </row>
        <row r="18">
          <cell r="A18" t="str">
            <v>Barnstaple</v>
          </cell>
          <cell r="B18">
            <v>39</v>
          </cell>
          <cell r="C18">
            <v>8</v>
          </cell>
          <cell r="D18">
            <v>16</v>
          </cell>
          <cell r="E18">
            <v>38</v>
          </cell>
          <cell r="F18">
            <v>18</v>
          </cell>
          <cell r="G18">
            <v>7</v>
          </cell>
        </row>
        <row r="19">
          <cell r="A19" t="str">
            <v>Barrow-in-Furness</v>
          </cell>
          <cell r="B19">
            <v>43</v>
          </cell>
          <cell r="C19">
            <v>13</v>
          </cell>
          <cell r="D19">
            <v>12</v>
          </cell>
          <cell r="E19">
            <v>53</v>
          </cell>
          <cell r="F19">
            <v>14</v>
          </cell>
          <cell r="G19">
            <v>5</v>
          </cell>
        </row>
        <row r="20">
          <cell r="A20" t="str">
            <v>Barry</v>
          </cell>
          <cell r="B20">
            <v>0</v>
          </cell>
          <cell r="C20">
            <v>0</v>
          </cell>
          <cell r="D20">
            <v>0</v>
          </cell>
          <cell r="E20">
            <v>0</v>
          </cell>
          <cell r="F20">
            <v>0</v>
          </cell>
          <cell r="G20">
            <v>0</v>
          </cell>
        </row>
        <row r="21">
          <cell r="A21" t="str">
            <v>Basildon</v>
          </cell>
          <cell r="B21">
            <v>306</v>
          </cell>
          <cell r="C21">
            <v>102</v>
          </cell>
          <cell r="D21">
            <v>65</v>
          </cell>
          <cell r="E21">
            <v>306</v>
          </cell>
          <cell r="F21">
            <v>77</v>
          </cell>
          <cell r="G21">
            <v>76</v>
          </cell>
        </row>
        <row r="22">
          <cell r="A22" t="str">
            <v>Basingstoke</v>
          </cell>
          <cell r="B22">
            <v>79</v>
          </cell>
          <cell r="C22">
            <v>38</v>
          </cell>
          <cell r="D22">
            <v>9</v>
          </cell>
          <cell r="E22">
            <v>169</v>
          </cell>
          <cell r="F22">
            <v>72</v>
          </cell>
          <cell r="G22">
            <v>34</v>
          </cell>
        </row>
        <row r="23">
          <cell r="A23" t="str">
            <v>Bath</v>
          </cell>
          <cell r="B23">
            <v>33</v>
          </cell>
          <cell r="C23">
            <v>11</v>
          </cell>
          <cell r="D23">
            <v>9</v>
          </cell>
          <cell r="E23">
            <v>62</v>
          </cell>
          <cell r="F23">
            <v>26</v>
          </cell>
          <cell r="G23">
            <v>16</v>
          </cell>
        </row>
        <row r="24">
          <cell r="A24" t="str">
            <v>Bedford</v>
          </cell>
          <cell r="B24">
            <v>123</v>
          </cell>
          <cell r="C24">
            <v>42</v>
          </cell>
          <cell r="D24">
            <v>25</v>
          </cell>
          <cell r="E24">
            <v>127</v>
          </cell>
          <cell r="F24">
            <v>71</v>
          </cell>
          <cell r="G24">
            <v>30</v>
          </cell>
        </row>
        <row r="25">
          <cell r="A25" t="str">
            <v>Beverley</v>
          </cell>
          <cell r="B25">
            <v>0</v>
          </cell>
          <cell r="C25">
            <v>0</v>
          </cell>
          <cell r="D25">
            <v>0</v>
          </cell>
          <cell r="E25">
            <v>0</v>
          </cell>
          <cell r="F25">
            <v>0</v>
          </cell>
          <cell r="G25">
            <v>0</v>
          </cell>
        </row>
        <row r="26">
          <cell r="A26" t="str">
            <v>Birkenhead</v>
          </cell>
          <cell r="B26">
            <v>155</v>
          </cell>
          <cell r="C26">
            <v>56</v>
          </cell>
          <cell r="D26">
            <v>26</v>
          </cell>
          <cell r="E26">
            <v>184</v>
          </cell>
          <cell r="F26">
            <v>46</v>
          </cell>
          <cell r="G26">
            <v>33</v>
          </cell>
        </row>
        <row r="27">
          <cell r="A27" t="str">
            <v>Birmingham</v>
          </cell>
          <cell r="B27">
            <v>764</v>
          </cell>
          <cell r="C27">
            <v>250</v>
          </cell>
          <cell r="D27">
            <v>190</v>
          </cell>
          <cell r="E27">
            <v>1113</v>
          </cell>
          <cell r="F27">
            <v>382</v>
          </cell>
          <cell r="G27">
            <v>246</v>
          </cell>
        </row>
        <row r="28">
          <cell r="A28" t="str">
            <v>Bishop Auckland</v>
          </cell>
          <cell r="B28">
            <v>51</v>
          </cell>
          <cell r="C28">
            <v>23</v>
          </cell>
          <cell r="D28">
            <v>11</v>
          </cell>
          <cell r="E28">
            <v>99</v>
          </cell>
          <cell r="F28">
            <v>38</v>
          </cell>
          <cell r="G28">
            <v>32</v>
          </cell>
        </row>
        <row r="29">
          <cell r="A29" t="str">
            <v>Blackburn</v>
          </cell>
          <cell r="B29">
            <v>101</v>
          </cell>
          <cell r="C29">
            <v>20</v>
          </cell>
          <cell r="D29">
            <v>27</v>
          </cell>
          <cell r="E29">
            <v>119</v>
          </cell>
          <cell r="F29">
            <v>40</v>
          </cell>
          <cell r="G29">
            <v>29</v>
          </cell>
        </row>
        <row r="30">
          <cell r="A30" t="str">
            <v>Blackpool</v>
          </cell>
          <cell r="B30">
            <v>201</v>
          </cell>
          <cell r="C30">
            <v>66</v>
          </cell>
          <cell r="D30">
            <v>28</v>
          </cell>
          <cell r="E30">
            <v>102</v>
          </cell>
          <cell r="F30">
            <v>23</v>
          </cell>
          <cell r="G30">
            <v>49</v>
          </cell>
        </row>
        <row r="31">
          <cell r="A31" t="str">
            <v>Blackwood</v>
          </cell>
          <cell r="B31">
            <v>116</v>
          </cell>
          <cell r="C31">
            <v>22</v>
          </cell>
          <cell r="D31">
            <v>18</v>
          </cell>
          <cell r="E31">
            <v>231</v>
          </cell>
          <cell r="F31">
            <v>44</v>
          </cell>
          <cell r="G31">
            <v>40</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76</v>
          </cell>
          <cell r="C35">
            <v>26</v>
          </cell>
          <cell r="D35">
            <v>16</v>
          </cell>
          <cell r="E35">
            <v>52</v>
          </cell>
          <cell r="F35">
            <v>19</v>
          </cell>
          <cell r="G35">
            <v>10</v>
          </cell>
        </row>
        <row r="36">
          <cell r="A36" t="str">
            <v>Bolton</v>
          </cell>
          <cell r="B36">
            <v>138</v>
          </cell>
          <cell r="C36">
            <v>56</v>
          </cell>
          <cell r="D36">
            <v>47</v>
          </cell>
          <cell r="E36">
            <v>208</v>
          </cell>
          <cell r="F36">
            <v>90</v>
          </cell>
          <cell r="G36">
            <v>68</v>
          </cell>
        </row>
        <row r="37">
          <cell r="A37" t="str">
            <v>Boston</v>
          </cell>
          <cell r="B37">
            <v>100</v>
          </cell>
          <cell r="C37">
            <v>22</v>
          </cell>
          <cell r="D37">
            <v>26</v>
          </cell>
          <cell r="E37">
            <v>51</v>
          </cell>
          <cell r="F37">
            <v>27</v>
          </cell>
          <cell r="G37">
            <v>13</v>
          </cell>
        </row>
        <row r="38">
          <cell r="A38" t="str">
            <v>Bournemouth</v>
          </cell>
          <cell r="B38">
            <v>117</v>
          </cell>
          <cell r="C38">
            <v>46</v>
          </cell>
          <cell r="D38">
            <v>37</v>
          </cell>
          <cell r="E38">
            <v>109</v>
          </cell>
          <cell r="F38">
            <v>32</v>
          </cell>
          <cell r="G38">
            <v>40</v>
          </cell>
        </row>
        <row r="39">
          <cell r="A39" t="str">
            <v>Bow</v>
          </cell>
          <cell r="B39">
            <v>591</v>
          </cell>
          <cell r="C39">
            <v>143</v>
          </cell>
          <cell r="D39">
            <v>158</v>
          </cell>
          <cell r="E39">
            <v>822</v>
          </cell>
          <cell r="F39">
            <v>163</v>
          </cell>
          <cell r="G39">
            <v>204</v>
          </cell>
        </row>
        <row r="40">
          <cell r="A40" t="str">
            <v>Bradford</v>
          </cell>
          <cell r="B40">
            <v>240</v>
          </cell>
          <cell r="C40">
            <v>88</v>
          </cell>
          <cell r="D40">
            <v>71</v>
          </cell>
          <cell r="E40">
            <v>221</v>
          </cell>
          <cell r="F40">
            <v>109</v>
          </cell>
          <cell r="G40">
            <v>61</v>
          </cell>
        </row>
        <row r="41">
          <cell r="A41" t="str">
            <v>Braintree</v>
          </cell>
          <cell r="B41">
            <v>0</v>
          </cell>
          <cell r="C41">
            <v>0</v>
          </cell>
          <cell r="D41">
            <v>0</v>
          </cell>
          <cell r="E41">
            <v>0</v>
          </cell>
          <cell r="F41">
            <v>0</v>
          </cell>
          <cell r="G41">
            <v>0</v>
          </cell>
        </row>
        <row r="42">
          <cell r="A42" t="str">
            <v>Brecon &amp; Builth</v>
          </cell>
          <cell r="B42">
            <v>7</v>
          </cell>
          <cell r="C42">
            <v>3</v>
          </cell>
          <cell r="D42">
            <v>1</v>
          </cell>
          <cell r="E42">
            <v>17</v>
          </cell>
          <cell r="F42">
            <v>13</v>
          </cell>
          <cell r="G42">
            <v>3</v>
          </cell>
        </row>
        <row r="43">
          <cell r="A43" t="str">
            <v>Brentford</v>
          </cell>
          <cell r="B43">
            <v>236</v>
          </cell>
          <cell r="C43">
            <v>57</v>
          </cell>
          <cell r="D43">
            <v>36</v>
          </cell>
          <cell r="E43">
            <v>374</v>
          </cell>
          <cell r="F43">
            <v>82</v>
          </cell>
          <cell r="G43">
            <v>81</v>
          </cell>
        </row>
        <row r="44">
          <cell r="A44" t="str">
            <v>Brentwood</v>
          </cell>
          <cell r="B44">
            <v>0</v>
          </cell>
          <cell r="C44">
            <v>0</v>
          </cell>
          <cell r="D44">
            <v>0</v>
          </cell>
          <cell r="E44">
            <v>0</v>
          </cell>
          <cell r="F44">
            <v>0</v>
          </cell>
          <cell r="G44">
            <v>0</v>
          </cell>
        </row>
        <row r="45">
          <cell r="A45" t="str">
            <v>Bridgend</v>
          </cell>
          <cell r="B45">
            <v>127</v>
          </cell>
          <cell r="C45">
            <v>30</v>
          </cell>
          <cell r="D45">
            <v>23</v>
          </cell>
          <cell r="E45">
            <v>121</v>
          </cell>
          <cell r="F45">
            <v>57</v>
          </cell>
          <cell r="G45">
            <v>32</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133</v>
          </cell>
          <cell r="C48">
            <v>26</v>
          </cell>
          <cell r="D48">
            <v>33</v>
          </cell>
          <cell r="E48">
            <v>166</v>
          </cell>
          <cell r="F48">
            <v>34</v>
          </cell>
          <cell r="G48">
            <v>60</v>
          </cell>
        </row>
        <row r="49">
          <cell r="A49" t="str">
            <v>Bristol</v>
          </cell>
          <cell r="B49">
            <v>330</v>
          </cell>
          <cell r="C49">
            <v>124</v>
          </cell>
          <cell r="D49">
            <v>68</v>
          </cell>
          <cell r="E49">
            <v>377</v>
          </cell>
          <cell r="F49">
            <v>191</v>
          </cell>
          <cell r="G49">
            <v>106</v>
          </cell>
        </row>
        <row r="50">
          <cell r="A50" t="str">
            <v>Bromley</v>
          </cell>
          <cell r="B50">
            <v>348</v>
          </cell>
          <cell r="C50">
            <v>114</v>
          </cell>
          <cell r="D50">
            <v>90</v>
          </cell>
          <cell r="E50">
            <v>553</v>
          </cell>
          <cell r="F50">
            <v>160</v>
          </cell>
          <cell r="G50">
            <v>106</v>
          </cell>
        </row>
        <row r="51">
          <cell r="A51" t="str">
            <v>Bshp's Stortfrd</v>
          </cell>
          <cell r="B51">
            <v>0</v>
          </cell>
          <cell r="C51">
            <v>0</v>
          </cell>
          <cell r="D51">
            <v>0</v>
          </cell>
          <cell r="E51">
            <v>0</v>
          </cell>
          <cell r="F51">
            <v>0</v>
          </cell>
          <cell r="G51">
            <v>0</v>
          </cell>
        </row>
        <row r="52">
          <cell r="A52" t="str">
            <v>Burnley</v>
          </cell>
          <cell r="B52">
            <v>63</v>
          </cell>
          <cell r="C52">
            <v>26</v>
          </cell>
          <cell r="D52">
            <v>20</v>
          </cell>
          <cell r="E52">
            <v>51</v>
          </cell>
          <cell r="F52">
            <v>19</v>
          </cell>
          <cell r="G52">
            <v>7</v>
          </cell>
        </row>
        <row r="53">
          <cell r="A53" t="str">
            <v>Burton-on-Trent</v>
          </cell>
          <cell r="B53">
            <v>77</v>
          </cell>
          <cell r="C53">
            <v>30</v>
          </cell>
          <cell r="D53">
            <v>29</v>
          </cell>
          <cell r="E53">
            <v>109</v>
          </cell>
          <cell r="F53">
            <v>45</v>
          </cell>
          <cell r="G53">
            <v>19</v>
          </cell>
        </row>
        <row r="54">
          <cell r="A54" t="str">
            <v>Bury</v>
          </cell>
          <cell r="B54">
            <v>97</v>
          </cell>
          <cell r="C54">
            <v>30</v>
          </cell>
          <cell r="D54">
            <v>27</v>
          </cell>
          <cell r="E54">
            <v>157</v>
          </cell>
          <cell r="F54">
            <v>104</v>
          </cell>
          <cell r="G54">
            <v>42</v>
          </cell>
        </row>
        <row r="55">
          <cell r="A55" t="str">
            <v>Bury St.Edmunds</v>
          </cell>
          <cell r="B55">
            <v>81</v>
          </cell>
          <cell r="C55">
            <v>22</v>
          </cell>
          <cell r="D55">
            <v>19</v>
          </cell>
          <cell r="E55">
            <v>95</v>
          </cell>
          <cell r="F55">
            <v>40</v>
          </cell>
          <cell r="G55">
            <v>17</v>
          </cell>
        </row>
        <row r="56">
          <cell r="A56" t="str">
            <v>Buxton</v>
          </cell>
          <cell r="B56">
            <v>28</v>
          </cell>
          <cell r="C56">
            <v>8</v>
          </cell>
          <cell r="D56">
            <v>6</v>
          </cell>
          <cell r="E56">
            <v>24</v>
          </cell>
          <cell r="F56">
            <v>9</v>
          </cell>
          <cell r="G56">
            <v>5</v>
          </cell>
        </row>
        <row r="57">
          <cell r="A57" t="str">
            <v>Caernarfon</v>
          </cell>
          <cell r="B57">
            <v>29</v>
          </cell>
          <cell r="C57">
            <v>9</v>
          </cell>
          <cell r="D57">
            <v>6</v>
          </cell>
          <cell r="E57">
            <v>25</v>
          </cell>
          <cell r="F57">
            <v>14</v>
          </cell>
          <cell r="G57">
            <v>15</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95</v>
          </cell>
          <cell r="C60">
            <v>37</v>
          </cell>
          <cell r="D60">
            <v>31</v>
          </cell>
          <cell r="E60">
            <v>191</v>
          </cell>
          <cell r="F60">
            <v>111</v>
          </cell>
          <cell r="G60">
            <v>35</v>
          </cell>
        </row>
        <row r="61">
          <cell r="A61" t="str">
            <v>Canterbury</v>
          </cell>
          <cell r="B61">
            <v>92</v>
          </cell>
          <cell r="C61">
            <v>38</v>
          </cell>
          <cell r="D61">
            <v>22</v>
          </cell>
          <cell r="E61">
            <v>116</v>
          </cell>
          <cell r="F61">
            <v>23</v>
          </cell>
          <cell r="G61">
            <v>32</v>
          </cell>
        </row>
        <row r="62">
          <cell r="A62" t="str">
            <v>Cardiff</v>
          </cell>
          <cell r="B62">
            <v>313</v>
          </cell>
          <cell r="C62">
            <v>82</v>
          </cell>
          <cell r="D62">
            <v>74</v>
          </cell>
          <cell r="E62">
            <v>262</v>
          </cell>
          <cell r="F62">
            <v>132</v>
          </cell>
          <cell r="G62">
            <v>126</v>
          </cell>
        </row>
        <row r="63">
          <cell r="A63" t="str">
            <v>Carlisle</v>
          </cell>
          <cell r="B63">
            <v>43</v>
          </cell>
          <cell r="C63">
            <v>19</v>
          </cell>
          <cell r="D63">
            <v>6</v>
          </cell>
          <cell r="E63">
            <v>44</v>
          </cell>
          <cell r="F63">
            <v>36</v>
          </cell>
          <cell r="G63">
            <v>11</v>
          </cell>
        </row>
        <row r="64">
          <cell r="A64" t="str">
            <v>Carmarthen</v>
          </cell>
          <cell r="B64">
            <v>29</v>
          </cell>
          <cell r="C64">
            <v>7</v>
          </cell>
          <cell r="D64">
            <v>6</v>
          </cell>
          <cell r="E64">
            <v>42</v>
          </cell>
          <cell r="F64">
            <v>6</v>
          </cell>
          <cell r="G64">
            <v>14</v>
          </cell>
        </row>
        <row r="65">
          <cell r="A65" t="str">
            <v>Central London</v>
          </cell>
          <cell r="B65">
            <v>207</v>
          </cell>
          <cell r="C65">
            <v>45</v>
          </cell>
          <cell r="D65">
            <v>44</v>
          </cell>
          <cell r="E65">
            <v>719</v>
          </cell>
          <cell r="F65">
            <v>138</v>
          </cell>
          <cell r="G65">
            <v>166</v>
          </cell>
        </row>
        <row r="66">
          <cell r="A66" t="str">
            <v>Chelmsford</v>
          </cell>
          <cell r="B66">
            <v>133</v>
          </cell>
          <cell r="C66">
            <v>43</v>
          </cell>
          <cell r="D66">
            <v>24</v>
          </cell>
          <cell r="E66">
            <v>93</v>
          </cell>
          <cell r="F66">
            <v>28</v>
          </cell>
          <cell r="G66">
            <v>24</v>
          </cell>
        </row>
        <row r="67">
          <cell r="A67" t="str">
            <v>Cheltenham</v>
          </cell>
          <cell r="B67">
            <v>43</v>
          </cell>
          <cell r="C67">
            <v>18</v>
          </cell>
          <cell r="D67">
            <v>9</v>
          </cell>
          <cell r="E67">
            <v>60</v>
          </cell>
          <cell r="F67">
            <v>28</v>
          </cell>
          <cell r="G67">
            <v>23</v>
          </cell>
        </row>
        <row r="68">
          <cell r="A68" t="str">
            <v>Chepstow</v>
          </cell>
          <cell r="B68">
            <v>0</v>
          </cell>
          <cell r="C68">
            <v>0</v>
          </cell>
          <cell r="D68">
            <v>0</v>
          </cell>
          <cell r="E68">
            <v>0</v>
          </cell>
          <cell r="F68">
            <v>0</v>
          </cell>
          <cell r="G68">
            <v>0</v>
          </cell>
        </row>
        <row r="69">
          <cell r="A69" t="str">
            <v>Chester</v>
          </cell>
          <cell r="B69">
            <v>123</v>
          </cell>
          <cell r="C69">
            <v>38</v>
          </cell>
          <cell r="D69">
            <v>28</v>
          </cell>
          <cell r="E69">
            <v>129</v>
          </cell>
          <cell r="F69">
            <v>87</v>
          </cell>
          <cell r="G69">
            <v>36</v>
          </cell>
        </row>
        <row r="70">
          <cell r="A70" t="str">
            <v>Chesterfield</v>
          </cell>
          <cell r="B70">
            <v>58</v>
          </cell>
          <cell r="C70">
            <v>13</v>
          </cell>
          <cell r="D70">
            <v>13</v>
          </cell>
          <cell r="E70">
            <v>201</v>
          </cell>
          <cell r="F70">
            <v>65</v>
          </cell>
          <cell r="G70">
            <v>45</v>
          </cell>
        </row>
        <row r="71">
          <cell r="A71" t="str">
            <v>Chichester</v>
          </cell>
          <cell r="B71">
            <v>81</v>
          </cell>
          <cell r="C71">
            <v>23</v>
          </cell>
          <cell r="D71">
            <v>17</v>
          </cell>
          <cell r="E71">
            <v>81</v>
          </cell>
          <cell r="F71">
            <v>39</v>
          </cell>
          <cell r="G71">
            <v>14</v>
          </cell>
        </row>
        <row r="72">
          <cell r="A72" t="str">
            <v>Chippenham</v>
          </cell>
          <cell r="B72">
            <v>0</v>
          </cell>
          <cell r="C72">
            <v>0</v>
          </cell>
          <cell r="D72">
            <v>0</v>
          </cell>
          <cell r="E72">
            <v>0</v>
          </cell>
          <cell r="F72">
            <v>0</v>
          </cell>
          <cell r="G72">
            <v>0</v>
          </cell>
        </row>
        <row r="73">
          <cell r="A73" t="str">
            <v>Chorley</v>
          </cell>
          <cell r="B73">
            <v>34</v>
          </cell>
          <cell r="C73">
            <v>16</v>
          </cell>
          <cell r="D73">
            <v>7</v>
          </cell>
          <cell r="E73">
            <v>67</v>
          </cell>
          <cell r="F73">
            <v>25</v>
          </cell>
          <cell r="G73">
            <v>20</v>
          </cell>
        </row>
        <row r="74">
          <cell r="A74" t="str">
            <v>Clerkenwell</v>
          </cell>
          <cell r="B74">
            <v>70</v>
          </cell>
          <cell r="C74">
            <v>18</v>
          </cell>
          <cell r="D74">
            <v>19</v>
          </cell>
          <cell r="E74">
            <v>585</v>
          </cell>
          <cell r="F74">
            <v>133</v>
          </cell>
          <cell r="G74">
            <v>109</v>
          </cell>
        </row>
        <row r="75">
          <cell r="A75" t="str">
            <v>Colchester</v>
          </cell>
          <cell r="B75">
            <v>208</v>
          </cell>
          <cell r="C75">
            <v>66</v>
          </cell>
          <cell r="D75">
            <v>46</v>
          </cell>
          <cell r="E75">
            <v>211</v>
          </cell>
          <cell r="F75">
            <v>53</v>
          </cell>
          <cell r="G75">
            <v>74</v>
          </cell>
        </row>
        <row r="76">
          <cell r="A76" t="str">
            <v>Consett</v>
          </cell>
          <cell r="B76">
            <v>48</v>
          </cell>
          <cell r="C76">
            <v>9</v>
          </cell>
          <cell r="D76">
            <v>13</v>
          </cell>
          <cell r="E76">
            <v>37</v>
          </cell>
          <cell r="F76">
            <v>32</v>
          </cell>
          <cell r="G76">
            <v>6</v>
          </cell>
        </row>
        <row r="77">
          <cell r="A77" t="str">
            <v>Conway</v>
          </cell>
          <cell r="B77">
            <v>23</v>
          </cell>
          <cell r="C77">
            <v>10</v>
          </cell>
          <cell r="D77">
            <v>5</v>
          </cell>
          <cell r="E77">
            <v>27</v>
          </cell>
          <cell r="F77">
            <v>5</v>
          </cell>
          <cell r="G77">
            <v>14</v>
          </cell>
        </row>
        <row r="78">
          <cell r="A78" t="str">
            <v>Corby</v>
          </cell>
          <cell r="B78">
            <v>0</v>
          </cell>
          <cell r="C78">
            <v>0</v>
          </cell>
          <cell r="D78">
            <v>0</v>
          </cell>
          <cell r="E78">
            <v>0</v>
          </cell>
          <cell r="F78">
            <v>0</v>
          </cell>
          <cell r="G78">
            <v>0</v>
          </cell>
        </row>
        <row r="79">
          <cell r="A79" t="str">
            <v>Coventry</v>
          </cell>
          <cell r="B79">
            <v>200</v>
          </cell>
          <cell r="C79">
            <v>77</v>
          </cell>
          <cell r="D79">
            <v>59</v>
          </cell>
          <cell r="E79">
            <v>171</v>
          </cell>
          <cell r="F79">
            <v>108</v>
          </cell>
          <cell r="G79">
            <v>54</v>
          </cell>
        </row>
        <row r="80">
          <cell r="A80" t="str">
            <v>Crewe</v>
          </cell>
          <cell r="B80">
            <v>69</v>
          </cell>
          <cell r="C80">
            <v>20</v>
          </cell>
          <cell r="D80">
            <v>15</v>
          </cell>
          <cell r="E80">
            <v>85</v>
          </cell>
          <cell r="F80">
            <v>28</v>
          </cell>
          <cell r="G80">
            <v>19</v>
          </cell>
        </row>
        <row r="81">
          <cell r="A81" t="str">
            <v>Croydon</v>
          </cell>
          <cell r="B81">
            <v>513</v>
          </cell>
          <cell r="C81">
            <v>185</v>
          </cell>
          <cell r="D81">
            <v>160</v>
          </cell>
          <cell r="E81">
            <v>562</v>
          </cell>
          <cell r="F81">
            <v>195</v>
          </cell>
          <cell r="G81">
            <v>161</v>
          </cell>
        </row>
        <row r="82">
          <cell r="A82" t="str">
            <v>Darlington</v>
          </cell>
          <cell r="B82">
            <v>92</v>
          </cell>
          <cell r="C82">
            <v>33</v>
          </cell>
          <cell r="D82">
            <v>24</v>
          </cell>
          <cell r="E82">
            <v>131</v>
          </cell>
          <cell r="F82">
            <v>77</v>
          </cell>
          <cell r="G82">
            <v>29</v>
          </cell>
        </row>
        <row r="83">
          <cell r="A83" t="str">
            <v>Dartford</v>
          </cell>
          <cell r="B83">
            <v>232</v>
          </cell>
          <cell r="C83">
            <v>46</v>
          </cell>
          <cell r="D83">
            <v>42</v>
          </cell>
          <cell r="E83">
            <v>188</v>
          </cell>
          <cell r="F83">
            <v>60</v>
          </cell>
          <cell r="G83">
            <v>47</v>
          </cell>
        </row>
        <row r="84">
          <cell r="A84" t="str">
            <v>Derby</v>
          </cell>
          <cell r="B84">
            <v>191</v>
          </cell>
          <cell r="C84">
            <v>49</v>
          </cell>
          <cell r="D84">
            <v>52</v>
          </cell>
          <cell r="E84">
            <v>234</v>
          </cell>
          <cell r="F84">
            <v>112</v>
          </cell>
          <cell r="G84">
            <v>35</v>
          </cell>
        </row>
        <row r="85">
          <cell r="A85" t="str">
            <v>Dewsbury</v>
          </cell>
          <cell r="B85">
            <v>108</v>
          </cell>
          <cell r="C85">
            <v>38</v>
          </cell>
          <cell r="D85">
            <v>22</v>
          </cell>
          <cell r="E85">
            <v>146</v>
          </cell>
          <cell r="F85">
            <v>96</v>
          </cell>
          <cell r="G85">
            <v>60</v>
          </cell>
        </row>
        <row r="86">
          <cell r="A86" t="str">
            <v>Doncaster</v>
          </cell>
          <cell r="B86">
            <v>190</v>
          </cell>
          <cell r="C86">
            <v>38</v>
          </cell>
          <cell r="D86">
            <v>53</v>
          </cell>
          <cell r="E86">
            <v>188</v>
          </cell>
          <cell r="F86">
            <v>105</v>
          </cell>
          <cell r="G86">
            <v>66</v>
          </cell>
        </row>
        <row r="87">
          <cell r="A87" t="str">
            <v>Dover</v>
          </cell>
          <cell r="B87">
            <v>0</v>
          </cell>
          <cell r="C87">
            <v>0</v>
          </cell>
          <cell r="D87">
            <v>0</v>
          </cell>
          <cell r="E87">
            <v>0</v>
          </cell>
          <cell r="F87">
            <v>0</v>
          </cell>
          <cell r="G87">
            <v>0</v>
          </cell>
        </row>
        <row r="88">
          <cell r="A88" t="str">
            <v>Dudley</v>
          </cell>
          <cell r="B88">
            <v>122</v>
          </cell>
          <cell r="C88">
            <v>33</v>
          </cell>
          <cell r="D88">
            <v>30</v>
          </cell>
          <cell r="E88">
            <v>252</v>
          </cell>
          <cell r="F88">
            <v>134</v>
          </cell>
          <cell r="G88">
            <v>75</v>
          </cell>
        </row>
        <row r="89">
          <cell r="A89" t="str">
            <v>Durham</v>
          </cell>
          <cell r="B89">
            <v>135</v>
          </cell>
          <cell r="C89">
            <v>39</v>
          </cell>
          <cell r="D89">
            <v>26</v>
          </cell>
          <cell r="E89">
            <v>153</v>
          </cell>
          <cell r="F89">
            <v>140</v>
          </cell>
          <cell r="G89">
            <v>45</v>
          </cell>
        </row>
        <row r="90">
          <cell r="A90" t="str">
            <v>East Grinstead</v>
          </cell>
          <cell r="B90">
            <v>0</v>
          </cell>
          <cell r="C90">
            <v>0</v>
          </cell>
          <cell r="D90">
            <v>0</v>
          </cell>
          <cell r="E90">
            <v>0</v>
          </cell>
          <cell r="F90">
            <v>0</v>
          </cell>
          <cell r="G90">
            <v>0</v>
          </cell>
        </row>
        <row r="91">
          <cell r="A91" t="str">
            <v>Eastbourne</v>
          </cell>
          <cell r="B91">
            <v>69</v>
          </cell>
          <cell r="C91">
            <v>21</v>
          </cell>
          <cell r="D91">
            <v>13</v>
          </cell>
          <cell r="E91">
            <v>102</v>
          </cell>
          <cell r="F91">
            <v>29</v>
          </cell>
          <cell r="G91">
            <v>22</v>
          </cell>
        </row>
        <row r="92">
          <cell r="A92" t="str">
            <v>Edmonton</v>
          </cell>
          <cell r="B92">
            <v>409</v>
          </cell>
          <cell r="C92">
            <v>116</v>
          </cell>
          <cell r="D92">
            <v>94</v>
          </cell>
          <cell r="E92">
            <v>601</v>
          </cell>
          <cell r="F92">
            <v>148</v>
          </cell>
          <cell r="G92">
            <v>165</v>
          </cell>
        </row>
        <row r="93">
          <cell r="A93" t="str">
            <v>Ellesmere Port</v>
          </cell>
          <cell r="B93">
            <v>0</v>
          </cell>
          <cell r="C93">
            <v>0</v>
          </cell>
          <cell r="D93">
            <v>0</v>
          </cell>
          <cell r="E93">
            <v>0</v>
          </cell>
          <cell r="F93">
            <v>0</v>
          </cell>
          <cell r="G93">
            <v>0</v>
          </cell>
        </row>
        <row r="94">
          <cell r="A94" t="str">
            <v>Epsom</v>
          </cell>
          <cell r="B94">
            <v>102</v>
          </cell>
          <cell r="C94">
            <v>41</v>
          </cell>
          <cell r="D94">
            <v>23</v>
          </cell>
          <cell r="E94">
            <v>89</v>
          </cell>
          <cell r="F94">
            <v>34</v>
          </cell>
          <cell r="G94">
            <v>30</v>
          </cell>
        </row>
        <row r="95">
          <cell r="A95" t="str">
            <v>Evesham</v>
          </cell>
          <cell r="B95">
            <v>25</v>
          </cell>
          <cell r="C95">
            <v>5</v>
          </cell>
          <cell r="D95">
            <v>8</v>
          </cell>
          <cell r="E95">
            <v>19</v>
          </cell>
          <cell r="F95">
            <v>16</v>
          </cell>
          <cell r="G95">
            <v>6</v>
          </cell>
        </row>
        <row r="96">
          <cell r="A96" t="str">
            <v>Exeter</v>
          </cell>
          <cell r="B96">
            <v>88</v>
          </cell>
          <cell r="C96">
            <v>38</v>
          </cell>
          <cell r="D96">
            <v>19</v>
          </cell>
          <cell r="E96">
            <v>106</v>
          </cell>
          <cell r="F96">
            <v>48</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109</v>
          </cell>
          <cell r="C99">
            <v>32</v>
          </cell>
          <cell r="D99">
            <v>27</v>
          </cell>
          <cell r="E99">
            <v>158</v>
          </cell>
          <cell r="F99">
            <v>99</v>
          </cell>
          <cell r="G99">
            <v>47</v>
          </cell>
        </row>
        <row r="100">
          <cell r="A100" t="str">
            <v>Gloucester</v>
          </cell>
          <cell r="B100">
            <v>122</v>
          </cell>
          <cell r="C100">
            <v>41</v>
          </cell>
          <cell r="D100">
            <v>22</v>
          </cell>
          <cell r="E100">
            <v>130</v>
          </cell>
          <cell r="F100">
            <v>68</v>
          </cell>
          <cell r="G100">
            <v>29</v>
          </cell>
        </row>
        <row r="101">
          <cell r="A101" t="str">
            <v>Goole</v>
          </cell>
          <cell r="B101">
            <v>0</v>
          </cell>
          <cell r="C101">
            <v>0</v>
          </cell>
          <cell r="D101">
            <v>0</v>
          </cell>
          <cell r="E101">
            <v>0</v>
          </cell>
          <cell r="F101">
            <v>0</v>
          </cell>
          <cell r="G101">
            <v>0</v>
          </cell>
        </row>
        <row r="102">
          <cell r="A102" t="str">
            <v>Grantham</v>
          </cell>
          <cell r="B102">
            <v>42</v>
          </cell>
          <cell r="C102">
            <v>5</v>
          </cell>
          <cell r="D102">
            <v>6</v>
          </cell>
          <cell r="E102">
            <v>53</v>
          </cell>
          <cell r="F102">
            <v>8</v>
          </cell>
          <cell r="G102">
            <v>14</v>
          </cell>
        </row>
        <row r="103">
          <cell r="A103" t="str">
            <v>Gravesend</v>
          </cell>
          <cell r="B103">
            <v>83</v>
          </cell>
          <cell r="C103">
            <v>15</v>
          </cell>
          <cell r="D103">
            <v>19</v>
          </cell>
          <cell r="E103">
            <v>47</v>
          </cell>
          <cell r="F103">
            <v>21</v>
          </cell>
          <cell r="G103">
            <v>24</v>
          </cell>
        </row>
        <row r="104">
          <cell r="A104" t="str">
            <v>Grays Thurrock*</v>
          </cell>
          <cell r="B104">
            <v>0</v>
          </cell>
          <cell r="C104">
            <v>0</v>
          </cell>
          <cell r="D104">
            <v>0</v>
          </cell>
          <cell r="E104">
            <v>0</v>
          </cell>
          <cell r="F104">
            <v>0</v>
          </cell>
          <cell r="G104">
            <v>0</v>
          </cell>
        </row>
        <row r="105">
          <cell r="A105" t="str">
            <v>Great Grimsby</v>
          </cell>
          <cell r="B105">
            <v>138</v>
          </cell>
          <cell r="C105">
            <v>50</v>
          </cell>
          <cell r="D105">
            <v>28</v>
          </cell>
          <cell r="E105">
            <v>116</v>
          </cell>
          <cell r="F105">
            <v>32</v>
          </cell>
          <cell r="G105">
            <v>32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65</v>
          </cell>
          <cell r="C108">
            <v>19</v>
          </cell>
          <cell r="D108">
            <v>9</v>
          </cell>
          <cell r="E108">
            <v>89</v>
          </cell>
          <cell r="F108">
            <v>33</v>
          </cell>
          <cell r="G108">
            <v>22</v>
          </cell>
        </row>
        <row r="109">
          <cell r="A109" t="str">
            <v>Halifax</v>
          </cell>
          <cell r="B109">
            <v>56</v>
          </cell>
          <cell r="C109">
            <v>25</v>
          </cell>
          <cell r="D109">
            <v>27</v>
          </cell>
          <cell r="E109">
            <v>72</v>
          </cell>
          <cell r="F109">
            <v>55</v>
          </cell>
          <cell r="G109">
            <v>34</v>
          </cell>
        </row>
        <row r="110">
          <cell r="A110" t="str">
            <v>Harlow</v>
          </cell>
          <cell r="B110">
            <v>98</v>
          </cell>
          <cell r="C110">
            <v>25</v>
          </cell>
          <cell r="D110">
            <v>25</v>
          </cell>
          <cell r="E110">
            <v>84</v>
          </cell>
          <cell r="F110">
            <v>52</v>
          </cell>
          <cell r="G110">
            <v>35</v>
          </cell>
        </row>
        <row r="111">
          <cell r="A111" t="str">
            <v>Harrogate</v>
          </cell>
          <cell r="B111">
            <v>49</v>
          </cell>
          <cell r="C111">
            <v>23</v>
          </cell>
          <cell r="D111">
            <v>16</v>
          </cell>
          <cell r="E111">
            <v>42</v>
          </cell>
          <cell r="F111">
            <v>12</v>
          </cell>
          <cell r="G111">
            <v>12</v>
          </cell>
        </row>
        <row r="112">
          <cell r="A112" t="str">
            <v>Hartlepool</v>
          </cell>
          <cell r="B112">
            <v>69</v>
          </cell>
          <cell r="C112">
            <v>14</v>
          </cell>
          <cell r="D112">
            <v>11</v>
          </cell>
          <cell r="E112">
            <v>95</v>
          </cell>
          <cell r="F112">
            <v>42</v>
          </cell>
          <cell r="G112">
            <v>31</v>
          </cell>
        </row>
        <row r="113">
          <cell r="A113" t="str">
            <v>Hastings</v>
          </cell>
          <cell r="B113">
            <v>89</v>
          </cell>
          <cell r="C113">
            <v>28</v>
          </cell>
          <cell r="D113">
            <v>24</v>
          </cell>
          <cell r="E113">
            <v>107</v>
          </cell>
          <cell r="F113">
            <v>51</v>
          </cell>
          <cell r="G113">
            <v>49</v>
          </cell>
        </row>
        <row r="114">
          <cell r="A114" t="str">
            <v>Haverfordwest</v>
          </cell>
          <cell r="B114">
            <v>35</v>
          </cell>
          <cell r="C114">
            <v>7</v>
          </cell>
          <cell r="D114">
            <v>12</v>
          </cell>
          <cell r="E114">
            <v>73</v>
          </cell>
          <cell r="F114">
            <v>33</v>
          </cell>
          <cell r="G114">
            <v>12</v>
          </cell>
        </row>
        <row r="115">
          <cell r="A115" t="str">
            <v>Haywards Heath</v>
          </cell>
          <cell r="B115">
            <v>34</v>
          </cell>
          <cell r="C115">
            <v>16</v>
          </cell>
          <cell r="D115">
            <v>9</v>
          </cell>
          <cell r="E115">
            <v>49</v>
          </cell>
          <cell r="F115">
            <v>28</v>
          </cell>
          <cell r="G115">
            <v>17</v>
          </cell>
        </row>
        <row r="116">
          <cell r="A116" t="str">
            <v>Hemel Hempstead</v>
          </cell>
          <cell r="B116">
            <v>0</v>
          </cell>
          <cell r="C116">
            <v>0</v>
          </cell>
          <cell r="D116">
            <v>0</v>
          </cell>
          <cell r="E116">
            <v>0</v>
          </cell>
          <cell r="F116">
            <v>0</v>
          </cell>
          <cell r="G116">
            <v>0</v>
          </cell>
        </row>
        <row r="117">
          <cell r="A117" t="str">
            <v>Hereford</v>
          </cell>
          <cell r="B117">
            <v>38</v>
          </cell>
          <cell r="C117">
            <v>14</v>
          </cell>
          <cell r="D117">
            <v>16</v>
          </cell>
          <cell r="E117">
            <v>59</v>
          </cell>
          <cell r="F117">
            <v>33</v>
          </cell>
          <cell r="G117">
            <v>19</v>
          </cell>
        </row>
        <row r="118">
          <cell r="A118" t="str">
            <v>Hertford</v>
          </cell>
          <cell r="B118">
            <v>46</v>
          </cell>
          <cell r="C118">
            <v>10</v>
          </cell>
          <cell r="D118">
            <v>14</v>
          </cell>
          <cell r="E118">
            <v>64</v>
          </cell>
          <cell r="F118">
            <v>41</v>
          </cell>
          <cell r="G118">
            <v>22</v>
          </cell>
        </row>
        <row r="119">
          <cell r="A119" t="str">
            <v>High Wycombe</v>
          </cell>
          <cell r="B119">
            <v>73</v>
          </cell>
          <cell r="C119">
            <v>31</v>
          </cell>
          <cell r="D119">
            <v>18</v>
          </cell>
          <cell r="E119">
            <v>113</v>
          </cell>
          <cell r="F119">
            <v>61</v>
          </cell>
          <cell r="G119">
            <v>31</v>
          </cell>
        </row>
        <row r="120">
          <cell r="A120" t="str">
            <v>Hitchin</v>
          </cell>
          <cell r="B120">
            <v>126</v>
          </cell>
          <cell r="C120">
            <v>30</v>
          </cell>
          <cell r="D120">
            <v>22</v>
          </cell>
          <cell r="E120">
            <v>133</v>
          </cell>
          <cell r="F120">
            <v>76</v>
          </cell>
          <cell r="G120">
            <v>37</v>
          </cell>
        </row>
        <row r="121">
          <cell r="A121" t="str">
            <v>Holywell</v>
          </cell>
          <cell r="B121">
            <v>0</v>
          </cell>
          <cell r="C121">
            <v>0</v>
          </cell>
          <cell r="D121">
            <v>0</v>
          </cell>
          <cell r="E121">
            <v>0</v>
          </cell>
          <cell r="F121">
            <v>0</v>
          </cell>
          <cell r="G121">
            <v>0</v>
          </cell>
        </row>
        <row r="122">
          <cell r="A122" t="str">
            <v>Horsham</v>
          </cell>
          <cell r="B122">
            <v>98</v>
          </cell>
          <cell r="C122">
            <v>36</v>
          </cell>
          <cell r="D122">
            <v>18</v>
          </cell>
          <cell r="E122">
            <v>119</v>
          </cell>
          <cell r="F122">
            <v>53</v>
          </cell>
          <cell r="G122">
            <v>36</v>
          </cell>
        </row>
        <row r="123">
          <cell r="A123" t="str">
            <v>Hove</v>
          </cell>
          <cell r="B123">
            <v>0</v>
          </cell>
          <cell r="C123">
            <v>0</v>
          </cell>
          <cell r="D123">
            <v>0</v>
          </cell>
          <cell r="E123">
            <v>0</v>
          </cell>
          <cell r="F123">
            <v>0</v>
          </cell>
          <cell r="G123">
            <v>0</v>
          </cell>
        </row>
        <row r="124">
          <cell r="A124" t="str">
            <v>Huddersfield</v>
          </cell>
          <cell r="B124">
            <v>138</v>
          </cell>
          <cell r="C124">
            <v>33</v>
          </cell>
          <cell r="D124">
            <v>29</v>
          </cell>
          <cell r="E124">
            <v>114</v>
          </cell>
          <cell r="F124">
            <v>69</v>
          </cell>
          <cell r="G124">
            <v>54</v>
          </cell>
        </row>
        <row r="125">
          <cell r="A125" t="str">
            <v>Huntingdon</v>
          </cell>
          <cell r="B125">
            <v>78</v>
          </cell>
          <cell r="C125">
            <v>22</v>
          </cell>
          <cell r="D125">
            <v>21</v>
          </cell>
          <cell r="E125">
            <v>83</v>
          </cell>
          <cell r="F125">
            <v>39</v>
          </cell>
          <cell r="G125">
            <v>9</v>
          </cell>
        </row>
        <row r="126">
          <cell r="A126" t="str">
            <v>Hyde</v>
          </cell>
          <cell r="B126">
            <v>0</v>
          </cell>
          <cell r="C126">
            <v>0</v>
          </cell>
          <cell r="D126">
            <v>0</v>
          </cell>
          <cell r="E126">
            <v>0</v>
          </cell>
          <cell r="F126">
            <v>0</v>
          </cell>
          <cell r="G126">
            <v>0</v>
          </cell>
        </row>
        <row r="127">
          <cell r="A127" t="str">
            <v>Ilford</v>
          </cell>
          <cell r="B127">
            <v>203</v>
          </cell>
          <cell r="C127">
            <v>47</v>
          </cell>
          <cell r="D127">
            <v>59</v>
          </cell>
          <cell r="E127">
            <v>178</v>
          </cell>
          <cell r="F127">
            <v>42</v>
          </cell>
          <cell r="G127">
            <v>75</v>
          </cell>
        </row>
        <row r="128">
          <cell r="A128" t="str">
            <v>Ilkeston</v>
          </cell>
          <cell r="B128">
            <v>0</v>
          </cell>
          <cell r="C128">
            <v>0</v>
          </cell>
          <cell r="D128">
            <v>0</v>
          </cell>
          <cell r="E128">
            <v>0</v>
          </cell>
          <cell r="F128">
            <v>0</v>
          </cell>
          <cell r="G128">
            <v>0</v>
          </cell>
        </row>
        <row r="129">
          <cell r="A129" t="str">
            <v>Ipswich</v>
          </cell>
          <cell r="B129">
            <v>134</v>
          </cell>
          <cell r="C129">
            <v>36</v>
          </cell>
          <cell r="D129">
            <v>33</v>
          </cell>
          <cell r="E129">
            <v>159</v>
          </cell>
          <cell r="F129">
            <v>66</v>
          </cell>
          <cell r="G129">
            <v>33</v>
          </cell>
        </row>
        <row r="130">
          <cell r="A130" t="str">
            <v>Keighley</v>
          </cell>
          <cell r="B130">
            <v>40</v>
          </cell>
          <cell r="C130">
            <v>22</v>
          </cell>
          <cell r="D130">
            <v>7</v>
          </cell>
          <cell r="E130">
            <v>29</v>
          </cell>
          <cell r="F130">
            <v>22</v>
          </cell>
          <cell r="G130">
            <v>11</v>
          </cell>
        </row>
        <row r="131">
          <cell r="A131" t="str">
            <v>Kendal</v>
          </cell>
          <cell r="B131">
            <v>12</v>
          </cell>
          <cell r="C131">
            <v>4</v>
          </cell>
          <cell r="D131">
            <v>1</v>
          </cell>
          <cell r="E131">
            <v>25</v>
          </cell>
          <cell r="F131">
            <v>10</v>
          </cell>
          <cell r="G131">
            <v>3</v>
          </cell>
        </row>
        <row r="132">
          <cell r="A132" t="str">
            <v>Kettering</v>
          </cell>
          <cell r="B132">
            <v>144</v>
          </cell>
          <cell r="C132">
            <v>28</v>
          </cell>
          <cell r="D132">
            <v>31</v>
          </cell>
          <cell r="E132">
            <v>113</v>
          </cell>
          <cell r="F132">
            <v>62</v>
          </cell>
          <cell r="G132">
            <v>37</v>
          </cell>
        </row>
        <row r="133">
          <cell r="A133" t="str">
            <v>Kidderminster</v>
          </cell>
          <cell r="B133">
            <v>42</v>
          </cell>
          <cell r="C133">
            <v>18</v>
          </cell>
          <cell r="D133">
            <v>17</v>
          </cell>
          <cell r="E133">
            <v>72</v>
          </cell>
          <cell r="F133">
            <v>40</v>
          </cell>
          <cell r="G133">
            <v>8</v>
          </cell>
        </row>
        <row r="134">
          <cell r="A134" t="str">
            <v>Kings Lynn</v>
          </cell>
          <cell r="B134">
            <v>105</v>
          </cell>
          <cell r="C134">
            <v>32</v>
          </cell>
          <cell r="D134">
            <v>18</v>
          </cell>
          <cell r="E134">
            <v>75</v>
          </cell>
          <cell r="F134">
            <v>44</v>
          </cell>
          <cell r="G134">
            <v>28</v>
          </cell>
        </row>
        <row r="135">
          <cell r="A135" t="str">
            <v>Kingston-upon-Hull</v>
          </cell>
          <cell r="B135">
            <v>166</v>
          </cell>
          <cell r="C135">
            <v>52</v>
          </cell>
          <cell r="D135">
            <v>52</v>
          </cell>
          <cell r="E135">
            <v>311</v>
          </cell>
          <cell r="F135">
            <v>112</v>
          </cell>
          <cell r="G135">
            <v>105</v>
          </cell>
        </row>
        <row r="136">
          <cell r="A136" t="str">
            <v>Kingston-upon-Thames</v>
          </cell>
          <cell r="B136">
            <v>135</v>
          </cell>
          <cell r="C136">
            <v>34</v>
          </cell>
          <cell r="D136">
            <v>43</v>
          </cell>
          <cell r="E136">
            <v>144</v>
          </cell>
          <cell r="F136">
            <v>43</v>
          </cell>
          <cell r="G136">
            <v>44</v>
          </cell>
        </row>
        <row r="137">
          <cell r="A137" t="str">
            <v>Lambeth</v>
          </cell>
          <cell r="B137">
            <v>331</v>
          </cell>
          <cell r="C137">
            <v>74</v>
          </cell>
          <cell r="D137">
            <v>85</v>
          </cell>
          <cell r="E137">
            <v>871</v>
          </cell>
          <cell r="F137">
            <v>342</v>
          </cell>
          <cell r="G137">
            <v>224</v>
          </cell>
        </row>
        <row r="138">
          <cell r="A138" t="str">
            <v>Lancaster</v>
          </cell>
          <cell r="B138">
            <v>55</v>
          </cell>
          <cell r="C138">
            <v>15</v>
          </cell>
          <cell r="D138">
            <v>11</v>
          </cell>
          <cell r="E138">
            <v>61</v>
          </cell>
          <cell r="F138">
            <v>18</v>
          </cell>
          <cell r="G138">
            <v>17</v>
          </cell>
        </row>
        <row r="139">
          <cell r="A139" t="str">
            <v>Leeds</v>
          </cell>
          <cell r="B139">
            <v>244</v>
          </cell>
          <cell r="C139">
            <v>67</v>
          </cell>
          <cell r="D139">
            <v>54</v>
          </cell>
          <cell r="E139">
            <v>350</v>
          </cell>
          <cell r="F139">
            <v>176</v>
          </cell>
          <cell r="G139">
            <v>102</v>
          </cell>
        </row>
        <row r="140">
          <cell r="A140" t="str">
            <v>Leicester</v>
          </cell>
          <cell r="B140">
            <v>323</v>
          </cell>
          <cell r="C140">
            <v>96</v>
          </cell>
          <cell r="D140">
            <v>56</v>
          </cell>
          <cell r="E140">
            <v>492</v>
          </cell>
          <cell r="F140">
            <v>232</v>
          </cell>
          <cell r="G140">
            <v>103</v>
          </cell>
        </row>
        <row r="141">
          <cell r="A141" t="str">
            <v>Leigh</v>
          </cell>
          <cell r="B141">
            <v>61</v>
          </cell>
          <cell r="C141">
            <v>12</v>
          </cell>
          <cell r="D141">
            <v>16</v>
          </cell>
          <cell r="E141">
            <v>122</v>
          </cell>
          <cell r="F141">
            <v>60</v>
          </cell>
          <cell r="G141">
            <v>8</v>
          </cell>
        </row>
        <row r="142">
          <cell r="A142" t="str">
            <v>Lewes</v>
          </cell>
          <cell r="B142">
            <v>35</v>
          </cell>
          <cell r="C142">
            <v>4</v>
          </cell>
          <cell r="D142">
            <v>9</v>
          </cell>
          <cell r="E142">
            <v>47</v>
          </cell>
          <cell r="F142">
            <v>14</v>
          </cell>
          <cell r="G142">
            <v>17</v>
          </cell>
        </row>
        <row r="143">
          <cell r="A143" t="str">
            <v>Lichfield*</v>
          </cell>
          <cell r="B143">
            <v>0</v>
          </cell>
          <cell r="C143">
            <v>0</v>
          </cell>
          <cell r="D143">
            <v>0</v>
          </cell>
          <cell r="E143">
            <v>0</v>
          </cell>
          <cell r="F143">
            <v>0</v>
          </cell>
          <cell r="G143">
            <v>0</v>
          </cell>
        </row>
        <row r="144">
          <cell r="A144" t="str">
            <v>Lincoln</v>
          </cell>
          <cell r="B144">
            <v>133</v>
          </cell>
          <cell r="C144">
            <v>23</v>
          </cell>
          <cell r="D144">
            <v>23</v>
          </cell>
          <cell r="E144">
            <v>136</v>
          </cell>
          <cell r="F144">
            <v>77</v>
          </cell>
          <cell r="G144">
            <v>35</v>
          </cell>
        </row>
        <row r="145">
          <cell r="A145" t="str">
            <v>Liverpool</v>
          </cell>
          <cell r="B145">
            <v>297</v>
          </cell>
          <cell r="C145">
            <v>97</v>
          </cell>
          <cell r="D145">
            <v>62</v>
          </cell>
          <cell r="E145">
            <v>767</v>
          </cell>
          <cell r="F145">
            <v>381</v>
          </cell>
          <cell r="G145">
            <v>132</v>
          </cell>
        </row>
        <row r="146">
          <cell r="A146" t="str">
            <v>Llanelli</v>
          </cell>
          <cell r="B146">
            <v>52</v>
          </cell>
          <cell r="C146">
            <v>17</v>
          </cell>
          <cell r="D146">
            <v>6</v>
          </cell>
          <cell r="E146">
            <v>72</v>
          </cell>
          <cell r="F146">
            <v>11</v>
          </cell>
          <cell r="G146">
            <v>19</v>
          </cell>
        </row>
        <row r="147">
          <cell r="A147" t="str">
            <v>Llangefni</v>
          </cell>
          <cell r="B147">
            <v>24</v>
          </cell>
          <cell r="C147">
            <v>9</v>
          </cell>
          <cell r="D147">
            <v>5</v>
          </cell>
          <cell r="E147">
            <v>13</v>
          </cell>
          <cell r="F147">
            <v>5</v>
          </cell>
          <cell r="G147">
            <v>7</v>
          </cell>
        </row>
        <row r="148">
          <cell r="A148" t="str">
            <v>Loughborough</v>
          </cell>
          <cell r="B148">
            <v>0</v>
          </cell>
          <cell r="C148">
            <v>0</v>
          </cell>
          <cell r="D148">
            <v>0</v>
          </cell>
          <cell r="E148">
            <v>0</v>
          </cell>
          <cell r="F148">
            <v>0</v>
          </cell>
          <cell r="G148">
            <v>0</v>
          </cell>
        </row>
        <row r="149">
          <cell r="A149" t="str">
            <v>Lowestoft</v>
          </cell>
          <cell r="B149">
            <v>96</v>
          </cell>
          <cell r="C149">
            <v>41</v>
          </cell>
          <cell r="D149">
            <v>31</v>
          </cell>
          <cell r="E149">
            <v>99</v>
          </cell>
          <cell r="F149">
            <v>29</v>
          </cell>
          <cell r="G149">
            <v>22</v>
          </cell>
        </row>
        <row r="150">
          <cell r="A150" t="str">
            <v>Ludlow</v>
          </cell>
          <cell r="B150">
            <v>4</v>
          </cell>
          <cell r="C150">
            <v>0</v>
          </cell>
          <cell r="D150">
            <v>1</v>
          </cell>
          <cell r="E150">
            <v>11</v>
          </cell>
          <cell r="F150">
            <v>1</v>
          </cell>
          <cell r="G150">
            <v>2</v>
          </cell>
        </row>
        <row r="151">
          <cell r="A151" t="str">
            <v>Luton</v>
          </cell>
          <cell r="B151">
            <v>247</v>
          </cell>
          <cell r="C151">
            <v>86</v>
          </cell>
          <cell r="D151">
            <v>51</v>
          </cell>
          <cell r="E151">
            <v>169</v>
          </cell>
          <cell r="F151">
            <v>82</v>
          </cell>
          <cell r="G151">
            <v>65</v>
          </cell>
        </row>
        <row r="152">
          <cell r="A152" t="str">
            <v>Macclesfield</v>
          </cell>
          <cell r="B152">
            <v>63</v>
          </cell>
          <cell r="C152">
            <v>29</v>
          </cell>
          <cell r="D152">
            <v>21</v>
          </cell>
          <cell r="E152">
            <v>73</v>
          </cell>
          <cell r="F152">
            <v>27</v>
          </cell>
          <cell r="G152">
            <v>13</v>
          </cell>
        </row>
        <row r="153">
          <cell r="A153" t="str">
            <v>Maidstone</v>
          </cell>
          <cell r="B153">
            <v>99</v>
          </cell>
          <cell r="C153">
            <v>23</v>
          </cell>
          <cell r="D153">
            <v>16</v>
          </cell>
          <cell r="E153">
            <v>106</v>
          </cell>
          <cell r="F153">
            <v>61</v>
          </cell>
          <cell r="G153">
            <v>29</v>
          </cell>
        </row>
        <row r="154">
          <cell r="A154" t="str">
            <v>Manchester</v>
          </cell>
          <cell r="B154">
            <v>212</v>
          </cell>
          <cell r="C154">
            <v>69</v>
          </cell>
          <cell r="D154">
            <v>59</v>
          </cell>
          <cell r="E154">
            <v>782</v>
          </cell>
          <cell r="F154">
            <v>287</v>
          </cell>
          <cell r="G154">
            <v>125</v>
          </cell>
        </row>
        <row r="155">
          <cell r="A155" t="str">
            <v>Mansfield</v>
          </cell>
          <cell r="B155">
            <v>156</v>
          </cell>
          <cell r="C155">
            <v>65</v>
          </cell>
          <cell r="D155">
            <v>41</v>
          </cell>
          <cell r="E155">
            <v>185</v>
          </cell>
          <cell r="F155">
            <v>75</v>
          </cell>
          <cell r="G155">
            <v>52</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1</v>
          </cell>
          <cell r="C158">
            <v>0</v>
          </cell>
          <cell r="D158">
            <v>0</v>
          </cell>
          <cell r="E158">
            <v>8</v>
          </cell>
          <cell r="F158">
            <v>2</v>
          </cell>
          <cell r="G158">
            <v>2</v>
          </cell>
        </row>
        <row r="159">
          <cell r="A159" t="str">
            <v>Medway</v>
          </cell>
          <cell r="B159">
            <v>347</v>
          </cell>
          <cell r="C159">
            <v>87</v>
          </cell>
          <cell r="D159">
            <v>70</v>
          </cell>
          <cell r="E159">
            <v>241</v>
          </cell>
          <cell r="F159">
            <v>59</v>
          </cell>
          <cell r="G159">
            <v>72</v>
          </cell>
        </row>
        <row r="160">
          <cell r="A160" t="str">
            <v>Melton Mowbray</v>
          </cell>
          <cell r="B160">
            <v>26</v>
          </cell>
          <cell r="C160">
            <v>6</v>
          </cell>
          <cell r="D160">
            <v>4</v>
          </cell>
          <cell r="E160">
            <v>25</v>
          </cell>
          <cell r="F160">
            <v>6</v>
          </cell>
          <cell r="G160">
            <v>9</v>
          </cell>
        </row>
        <row r="161">
          <cell r="A161" t="str">
            <v>Merthyr Tydfil</v>
          </cell>
          <cell r="B161">
            <v>38</v>
          </cell>
          <cell r="C161">
            <v>6</v>
          </cell>
          <cell r="D161">
            <v>10</v>
          </cell>
          <cell r="E161">
            <v>71</v>
          </cell>
          <cell r="F161">
            <v>44</v>
          </cell>
          <cell r="G161">
            <v>18</v>
          </cell>
        </row>
        <row r="162">
          <cell r="A162" t="str">
            <v>Milton Keynes</v>
          </cell>
          <cell r="B162">
            <v>221</v>
          </cell>
          <cell r="C162">
            <v>69</v>
          </cell>
          <cell r="D162">
            <v>46</v>
          </cell>
          <cell r="E162">
            <v>275</v>
          </cell>
          <cell r="F162">
            <v>89</v>
          </cell>
          <cell r="G162">
            <v>83</v>
          </cell>
        </row>
        <row r="163">
          <cell r="A163" t="str">
            <v>Mold</v>
          </cell>
          <cell r="B163">
            <v>26</v>
          </cell>
          <cell r="C163">
            <v>9</v>
          </cell>
          <cell r="D163">
            <v>5</v>
          </cell>
          <cell r="E163">
            <v>25</v>
          </cell>
          <cell r="F163">
            <v>15</v>
          </cell>
          <cell r="G163">
            <v>5</v>
          </cell>
        </row>
        <row r="164">
          <cell r="A164" t="str">
            <v>Monmouth</v>
          </cell>
          <cell r="B164">
            <v>0</v>
          </cell>
          <cell r="C164">
            <v>0</v>
          </cell>
          <cell r="D164">
            <v>0</v>
          </cell>
          <cell r="E164">
            <v>0</v>
          </cell>
          <cell r="F164">
            <v>0</v>
          </cell>
          <cell r="G164">
            <v>0</v>
          </cell>
        </row>
        <row r="165">
          <cell r="A165" t="str">
            <v>Morpeth</v>
          </cell>
          <cell r="B165">
            <v>89</v>
          </cell>
          <cell r="C165">
            <v>29</v>
          </cell>
          <cell r="D165">
            <v>14</v>
          </cell>
          <cell r="E165">
            <v>90</v>
          </cell>
          <cell r="F165">
            <v>36</v>
          </cell>
          <cell r="G165">
            <v>37</v>
          </cell>
        </row>
        <row r="166">
          <cell r="A166" t="str">
            <v>Neath</v>
          </cell>
          <cell r="B166">
            <v>82</v>
          </cell>
          <cell r="C166">
            <v>24</v>
          </cell>
          <cell r="D166">
            <v>19</v>
          </cell>
          <cell r="E166">
            <v>101</v>
          </cell>
          <cell r="F166">
            <v>47</v>
          </cell>
          <cell r="G166">
            <v>48</v>
          </cell>
        </row>
        <row r="167">
          <cell r="A167" t="str">
            <v>Nelson</v>
          </cell>
          <cell r="B167">
            <v>41</v>
          </cell>
          <cell r="C167">
            <v>8</v>
          </cell>
          <cell r="D167">
            <v>9</v>
          </cell>
          <cell r="E167">
            <v>29</v>
          </cell>
          <cell r="F167">
            <v>4</v>
          </cell>
          <cell r="G167">
            <v>4</v>
          </cell>
        </row>
        <row r="168">
          <cell r="A168" t="str">
            <v>Newark</v>
          </cell>
          <cell r="B168">
            <v>35</v>
          </cell>
          <cell r="C168">
            <v>17</v>
          </cell>
          <cell r="D168">
            <v>6</v>
          </cell>
          <cell r="E168">
            <v>19</v>
          </cell>
          <cell r="F168">
            <v>9</v>
          </cell>
          <cell r="G168">
            <v>11</v>
          </cell>
        </row>
        <row r="169">
          <cell r="A169" t="str">
            <v>Newbury</v>
          </cell>
          <cell r="B169">
            <v>36</v>
          </cell>
          <cell r="C169">
            <v>12</v>
          </cell>
          <cell r="D169">
            <v>11</v>
          </cell>
          <cell r="E169">
            <v>71</v>
          </cell>
          <cell r="F169">
            <v>28</v>
          </cell>
          <cell r="G169">
            <v>15</v>
          </cell>
        </row>
        <row r="170">
          <cell r="A170" t="str">
            <v>Newcastle-upon-Tyne</v>
          </cell>
          <cell r="B170">
            <v>149</v>
          </cell>
          <cell r="C170">
            <v>26</v>
          </cell>
          <cell r="D170">
            <v>16</v>
          </cell>
          <cell r="E170">
            <v>632</v>
          </cell>
          <cell r="F170">
            <v>212</v>
          </cell>
          <cell r="G170">
            <v>94</v>
          </cell>
        </row>
        <row r="171">
          <cell r="A171" t="str">
            <v>Newport (Gwent)</v>
          </cell>
          <cell r="B171">
            <v>147</v>
          </cell>
          <cell r="C171">
            <v>47</v>
          </cell>
          <cell r="D171">
            <v>36</v>
          </cell>
          <cell r="E171">
            <v>185</v>
          </cell>
          <cell r="F171">
            <v>91</v>
          </cell>
          <cell r="G171">
            <v>51</v>
          </cell>
        </row>
        <row r="172">
          <cell r="A172" t="str">
            <v>Newport(I.O.W.)</v>
          </cell>
          <cell r="B172">
            <v>35</v>
          </cell>
          <cell r="C172">
            <v>15</v>
          </cell>
          <cell r="D172">
            <v>8</v>
          </cell>
          <cell r="E172">
            <v>45</v>
          </cell>
          <cell r="F172">
            <v>4</v>
          </cell>
          <cell r="G172">
            <v>14</v>
          </cell>
        </row>
        <row r="173">
          <cell r="A173" t="str">
            <v>Newton Abbot</v>
          </cell>
          <cell r="B173">
            <v>0</v>
          </cell>
          <cell r="C173">
            <v>0</v>
          </cell>
          <cell r="D173">
            <v>0</v>
          </cell>
          <cell r="E173">
            <v>0</v>
          </cell>
          <cell r="F173">
            <v>0</v>
          </cell>
          <cell r="G173">
            <v>0</v>
          </cell>
        </row>
        <row r="174">
          <cell r="A174" t="str">
            <v>North Shields</v>
          </cell>
          <cell r="B174">
            <v>106</v>
          </cell>
          <cell r="C174">
            <v>28</v>
          </cell>
          <cell r="D174">
            <v>19</v>
          </cell>
          <cell r="E174">
            <v>136</v>
          </cell>
          <cell r="F174">
            <v>58</v>
          </cell>
          <cell r="G174">
            <v>32</v>
          </cell>
        </row>
        <row r="175">
          <cell r="A175" t="str">
            <v>Northampton</v>
          </cell>
          <cell r="B175">
            <v>199</v>
          </cell>
          <cell r="C175">
            <v>69</v>
          </cell>
          <cell r="D175">
            <v>67</v>
          </cell>
          <cell r="E175">
            <v>210</v>
          </cell>
          <cell r="F175">
            <v>95</v>
          </cell>
          <cell r="G175">
            <v>70</v>
          </cell>
        </row>
        <row r="176">
          <cell r="A176" t="str">
            <v>NorthamptonNBIC</v>
          </cell>
          <cell r="B176">
            <v>0</v>
          </cell>
          <cell r="C176">
            <v>0</v>
          </cell>
          <cell r="D176">
            <v>0</v>
          </cell>
          <cell r="E176">
            <v>0</v>
          </cell>
          <cell r="F176">
            <v>0</v>
          </cell>
          <cell r="G176">
            <v>0</v>
          </cell>
        </row>
        <row r="177">
          <cell r="A177" t="str">
            <v>Northwich</v>
          </cell>
          <cell r="B177">
            <v>65</v>
          </cell>
          <cell r="C177">
            <v>22</v>
          </cell>
          <cell r="D177">
            <v>14</v>
          </cell>
          <cell r="E177">
            <v>88</v>
          </cell>
          <cell r="F177">
            <v>37</v>
          </cell>
          <cell r="G177">
            <v>9</v>
          </cell>
        </row>
        <row r="178">
          <cell r="A178" t="str">
            <v>Norwich</v>
          </cell>
          <cell r="B178">
            <v>135</v>
          </cell>
          <cell r="C178">
            <v>57</v>
          </cell>
          <cell r="D178">
            <v>49</v>
          </cell>
          <cell r="E178">
            <v>276</v>
          </cell>
          <cell r="F178">
            <v>115</v>
          </cell>
          <cell r="G178">
            <v>57</v>
          </cell>
        </row>
        <row r="179">
          <cell r="A179" t="str">
            <v>Nottingham</v>
          </cell>
          <cell r="B179">
            <v>327</v>
          </cell>
          <cell r="C179">
            <v>66</v>
          </cell>
          <cell r="D179">
            <v>76</v>
          </cell>
          <cell r="E179">
            <v>787</v>
          </cell>
          <cell r="F179">
            <v>365</v>
          </cell>
          <cell r="G179">
            <v>123</v>
          </cell>
        </row>
        <row r="180">
          <cell r="A180" t="str">
            <v>Nuneaton</v>
          </cell>
          <cell r="B180">
            <v>161</v>
          </cell>
          <cell r="C180">
            <v>62</v>
          </cell>
          <cell r="D180">
            <v>44</v>
          </cell>
          <cell r="E180">
            <v>104</v>
          </cell>
          <cell r="F180">
            <v>49</v>
          </cell>
          <cell r="G180">
            <v>24</v>
          </cell>
        </row>
        <row r="181">
          <cell r="A181" t="str">
            <v>Oldham</v>
          </cell>
          <cell r="B181">
            <v>182</v>
          </cell>
          <cell r="C181">
            <v>60</v>
          </cell>
          <cell r="D181">
            <v>42</v>
          </cell>
          <cell r="E181">
            <v>395</v>
          </cell>
          <cell r="F181">
            <v>288</v>
          </cell>
          <cell r="G181">
            <v>102</v>
          </cell>
        </row>
        <row r="182">
          <cell r="A182" t="str">
            <v>Oswestry</v>
          </cell>
          <cell r="B182">
            <v>21</v>
          </cell>
          <cell r="C182">
            <v>11</v>
          </cell>
          <cell r="D182">
            <v>6</v>
          </cell>
          <cell r="E182">
            <v>17</v>
          </cell>
          <cell r="F182">
            <v>3</v>
          </cell>
          <cell r="G182">
            <v>4</v>
          </cell>
        </row>
        <row r="183">
          <cell r="A183" t="str">
            <v>Otley</v>
          </cell>
          <cell r="B183">
            <v>0</v>
          </cell>
          <cell r="C183">
            <v>0</v>
          </cell>
          <cell r="D183">
            <v>0</v>
          </cell>
          <cell r="E183">
            <v>0</v>
          </cell>
          <cell r="F183">
            <v>0</v>
          </cell>
          <cell r="G183">
            <v>0</v>
          </cell>
        </row>
        <row r="184">
          <cell r="A184" t="str">
            <v>Oxford</v>
          </cell>
          <cell r="B184">
            <v>124</v>
          </cell>
          <cell r="C184">
            <v>27</v>
          </cell>
          <cell r="D184">
            <v>29</v>
          </cell>
          <cell r="E184">
            <v>241</v>
          </cell>
          <cell r="F184">
            <v>134</v>
          </cell>
          <cell r="G184">
            <v>69</v>
          </cell>
        </row>
        <row r="185">
          <cell r="A185" t="str">
            <v>Penrith</v>
          </cell>
          <cell r="B185">
            <v>9</v>
          </cell>
          <cell r="C185">
            <v>4</v>
          </cell>
          <cell r="D185">
            <v>4</v>
          </cell>
          <cell r="E185">
            <v>14</v>
          </cell>
          <cell r="F185">
            <v>16</v>
          </cell>
          <cell r="G185">
            <v>0</v>
          </cell>
        </row>
        <row r="186">
          <cell r="A186" t="str">
            <v>Penzance</v>
          </cell>
          <cell r="B186">
            <v>48</v>
          </cell>
          <cell r="C186">
            <v>13</v>
          </cell>
          <cell r="D186">
            <v>18</v>
          </cell>
          <cell r="E186">
            <v>45</v>
          </cell>
          <cell r="F186">
            <v>6</v>
          </cell>
          <cell r="G186">
            <v>11</v>
          </cell>
        </row>
        <row r="187">
          <cell r="A187" t="str">
            <v>Peterborough</v>
          </cell>
          <cell r="B187">
            <v>231</v>
          </cell>
          <cell r="C187">
            <v>58</v>
          </cell>
          <cell r="D187">
            <v>31</v>
          </cell>
          <cell r="E187">
            <v>212</v>
          </cell>
          <cell r="F187">
            <v>55</v>
          </cell>
          <cell r="G187">
            <v>27</v>
          </cell>
        </row>
        <row r="188">
          <cell r="A188" t="str">
            <v>Plymouth</v>
          </cell>
          <cell r="B188">
            <v>120</v>
          </cell>
          <cell r="C188">
            <v>42</v>
          </cell>
          <cell r="D188">
            <v>36</v>
          </cell>
          <cell r="E188">
            <v>220</v>
          </cell>
          <cell r="F188">
            <v>119</v>
          </cell>
          <cell r="G188">
            <v>43</v>
          </cell>
        </row>
        <row r="189">
          <cell r="A189" t="str">
            <v>Pontefract</v>
          </cell>
          <cell r="B189">
            <v>105</v>
          </cell>
          <cell r="C189">
            <v>38</v>
          </cell>
          <cell r="D189">
            <v>22</v>
          </cell>
          <cell r="E189">
            <v>69</v>
          </cell>
          <cell r="F189">
            <v>62</v>
          </cell>
          <cell r="G189">
            <v>29</v>
          </cell>
        </row>
        <row r="190">
          <cell r="A190" t="str">
            <v>Pontypool</v>
          </cell>
          <cell r="B190">
            <v>38</v>
          </cell>
          <cell r="C190">
            <v>12</v>
          </cell>
          <cell r="D190">
            <v>7</v>
          </cell>
          <cell r="E190">
            <v>76</v>
          </cell>
          <cell r="F190">
            <v>32</v>
          </cell>
          <cell r="G190">
            <v>10</v>
          </cell>
        </row>
        <row r="191">
          <cell r="A191" t="str">
            <v>Pontypridd</v>
          </cell>
          <cell r="B191">
            <v>116</v>
          </cell>
          <cell r="C191">
            <v>24</v>
          </cell>
          <cell r="D191">
            <v>25</v>
          </cell>
          <cell r="E191">
            <v>109</v>
          </cell>
          <cell r="F191">
            <v>50</v>
          </cell>
          <cell r="G191">
            <v>34</v>
          </cell>
        </row>
        <row r="192">
          <cell r="A192" t="str">
            <v>Poole</v>
          </cell>
          <cell r="B192">
            <v>98</v>
          </cell>
          <cell r="C192">
            <v>38</v>
          </cell>
          <cell r="D192">
            <v>36</v>
          </cell>
          <cell r="E192">
            <v>75</v>
          </cell>
          <cell r="F192">
            <v>35</v>
          </cell>
          <cell r="G192">
            <v>20</v>
          </cell>
        </row>
        <row r="193">
          <cell r="A193" t="str">
            <v>Portmadoc</v>
          </cell>
          <cell r="B193">
            <v>0</v>
          </cell>
          <cell r="C193">
            <v>0</v>
          </cell>
          <cell r="D193">
            <v>0</v>
          </cell>
          <cell r="E193">
            <v>0</v>
          </cell>
          <cell r="F193">
            <v>0</v>
          </cell>
          <cell r="G193">
            <v>0</v>
          </cell>
        </row>
        <row r="194">
          <cell r="A194" t="str">
            <v>Portsmouth</v>
          </cell>
          <cell r="B194">
            <v>283</v>
          </cell>
          <cell r="C194">
            <v>69</v>
          </cell>
          <cell r="D194">
            <v>56</v>
          </cell>
          <cell r="E194">
            <v>326</v>
          </cell>
          <cell r="F194">
            <v>106</v>
          </cell>
          <cell r="G194">
            <v>103</v>
          </cell>
        </row>
        <row r="195">
          <cell r="A195" t="str">
            <v>Preston</v>
          </cell>
          <cell r="B195">
            <v>134</v>
          </cell>
          <cell r="C195">
            <v>42</v>
          </cell>
          <cell r="D195">
            <v>35</v>
          </cell>
          <cell r="E195">
            <v>204</v>
          </cell>
          <cell r="F195">
            <v>53</v>
          </cell>
          <cell r="G195">
            <v>64</v>
          </cell>
        </row>
        <row r="196">
          <cell r="A196" t="str">
            <v>Rawtenstall</v>
          </cell>
          <cell r="B196">
            <v>32</v>
          </cell>
          <cell r="C196">
            <v>9</v>
          </cell>
          <cell r="D196">
            <v>6</v>
          </cell>
          <cell r="E196">
            <v>58</v>
          </cell>
          <cell r="F196">
            <v>34</v>
          </cell>
          <cell r="G196">
            <v>11</v>
          </cell>
        </row>
        <row r="197">
          <cell r="A197" t="str">
            <v>Reading</v>
          </cell>
          <cell r="B197">
            <v>214</v>
          </cell>
          <cell r="C197">
            <v>69</v>
          </cell>
          <cell r="D197">
            <v>52</v>
          </cell>
          <cell r="E197">
            <v>248</v>
          </cell>
          <cell r="F197">
            <v>124</v>
          </cell>
          <cell r="G197">
            <v>51</v>
          </cell>
        </row>
        <row r="198">
          <cell r="A198" t="str">
            <v>Redditch</v>
          </cell>
          <cell r="B198">
            <v>83</v>
          </cell>
          <cell r="C198">
            <v>33</v>
          </cell>
          <cell r="D198">
            <v>20</v>
          </cell>
          <cell r="E198">
            <v>94</v>
          </cell>
          <cell r="F198">
            <v>50</v>
          </cell>
          <cell r="G198">
            <v>18</v>
          </cell>
        </row>
        <row r="199">
          <cell r="A199" t="str">
            <v>Reigate</v>
          </cell>
          <cell r="B199">
            <v>64</v>
          </cell>
          <cell r="C199">
            <v>23</v>
          </cell>
          <cell r="D199">
            <v>10</v>
          </cell>
          <cell r="E199">
            <v>62</v>
          </cell>
          <cell r="F199">
            <v>24</v>
          </cell>
          <cell r="G199">
            <v>18</v>
          </cell>
        </row>
        <row r="200">
          <cell r="A200" t="str">
            <v>Rhyl</v>
          </cell>
          <cell r="B200">
            <v>78</v>
          </cell>
          <cell r="C200">
            <v>23</v>
          </cell>
          <cell r="D200">
            <v>14</v>
          </cell>
          <cell r="E200">
            <v>69</v>
          </cell>
          <cell r="F200">
            <v>32</v>
          </cell>
          <cell r="G200">
            <v>12</v>
          </cell>
        </row>
        <row r="201">
          <cell r="A201" t="str">
            <v>Rochdale</v>
          </cell>
          <cell r="B201">
            <v>0</v>
          </cell>
          <cell r="C201">
            <v>0</v>
          </cell>
          <cell r="D201">
            <v>0</v>
          </cell>
          <cell r="E201">
            <v>0</v>
          </cell>
          <cell r="F201">
            <v>0</v>
          </cell>
          <cell r="G201">
            <v>0</v>
          </cell>
        </row>
        <row r="202">
          <cell r="A202" t="str">
            <v>Romford</v>
          </cell>
          <cell r="B202">
            <v>317</v>
          </cell>
          <cell r="C202">
            <v>97</v>
          </cell>
          <cell r="D202">
            <v>82</v>
          </cell>
          <cell r="E202">
            <v>237</v>
          </cell>
          <cell r="F202">
            <v>86</v>
          </cell>
          <cell r="G202">
            <v>67</v>
          </cell>
        </row>
        <row r="203">
          <cell r="A203" t="str">
            <v>Rotherham</v>
          </cell>
          <cell r="B203">
            <v>109</v>
          </cell>
          <cell r="C203">
            <v>32</v>
          </cell>
          <cell r="D203">
            <v>17</v>
          </cell>
          <cell r="E203">
            <v>122</v>
          </cell>
          <cell r="F203">
            <v>63</v>
          </cell>
          <cell r="G203">
            <v>44</v>
          </cell>
        </row>
        <row r="204">
          <cell r="A204" t="str">
            <v>Rugby</v>
          </cell>
          <cell r="B204">
            <v>54</v>
          </cell>
          <cell r="C204">
            <v>19</v>
          </cell>
          <cell r="D204">
            <v>14</v>
          </cell>
          <cell r="E204">
            <v>52</v>
          </cell>
          <cell r="F204">
            <v>28</v>
          </cell>
          <cell r="G204">
            <v>14</v>
          </cell>
        </row>
        <row r="205">
          <cell r="A205" t="str">
            <v>Runcorn</v>
          </cell>
          <cell r="B205">
            <v>51</v>
          </cell>
          <cell r="C205">
            <v>16</v>
          </cell>
          <cell r="D205">
            <v>12</v>
          </cell>
          <cell r="E205">
            <v>81</v>
          </cell>
          <cell r="F205">
            <v>55</v>
          </cell>
          <cell r="G205">
            <v>13</v>
          </cell>
        </row>
        <row r="206">
          <cell r="A206" t="str">
            <v>Salford</v>
          </cell>
          <cell r="B206">
            <v>161</v>
          </cell>
          <cell r="C206">
            <v>35</v>
          </cell>
          <cell r="D206">
            <v>50</v>
          </cell>
          <cell r="E206">
            <v>285</v>
          </cell>
          <cell r="F206">
            <v>127</v>
          </cell>
          <cell r="G206">
            <v>76</v>
          </cell>
        </row>
        <row r="207">
          <cell r="A207" t="str">
            <v>Salford Bulk C</v>
          </cell>
          <cell r="B207">
            <v>0</v>
          </cell>
          <cell r="C207">
            <v>0</v>
          </cell>
          <cell r="D207">
            <v>0</v>
          </cell>
          <cell r="E207">
            <v>0</v>
          </cell>
          <cell r="F207">
            <v>0</v>
          </cell>
          <cell r="G207">
            <v>0</v>
          </cell>
        </row>
        <row r="208">
          <cell r="A208" t="str">
            <v>Salisbury</v>
          </cell>
          <cell r="B208">
            <v>19</v>
          </cell>
          <cell r="C208">
            <v>6</v>
          </cell>
          <cell r="D208">
            <v>5</v>
          </cell>
          <cell r="E208">
            <v>90</v>
          </cell>
          <cell r="F208">
            <v>34</v>
          </cell>
          <cell r="G208">
            <v>22</v>
          </cell>
        </row>
        <row r="209">
          <cell r="A209" t="str">
            <v>Scarborough</v>
          </cell>
          <cell r="B209">
            <v>60</v>
          </cell>
          <cell r="C209">
            <v>25</v>
          </cell>
          <cell r="D209">
            <v>14</v>
          </cell>
          <cell r="E209">
            <v>39</v>
          </cell>
          <cell r="F209">
            <v>26</v>
          </cell>
          <cell r="G209">
            <v>22</v>
          </cell>
        </row>
        <row r="210">
          <cell r="A210" t="str">
            <v>Scunthorpe</v>
          </cell>
          <cell r="B210">
            <v>87</v>
          </cell>
          <cell r="C210">
            <v>23</v>
          </cell>
          <cell r="D210">
            <v>15</v>
          </cell>
          <cell r="E210">
            <v>86</v>
          </cell>
          <cell r="F210">
            <v>50</v>
          </cell>
          <cell r="G210">
            <v>46</v>
          </cell>
        </row>
        <row r="211">
          <cell r="A211" t="str">
            <v>Sheerness &amp; Sit</v>
          </cell>
          <cell r="B211">
            <v>0</v>
          </cell>
          <cell r="C211">
            <v>0</v>
          </cell>
          <cell r="D211">
            <v>0</v>
          </cell>
          <cell r="E211">
            <v>0</v>
          </cell>
          <cell r="F211">
            <v>0</v>
          </cell>
          <cell r="G211">
            <v>0</v>
          </cell>
        </row>
        <row r="212">
          <cell r="A212" t="str">
            <v>Sheffield</v>
          </cell>
          <cell r="B212">
            <v>178</v>
          </cell>
          <cell r="C212">
            <v>44</v>
          </cell>
          <cell r="D212">
            <v>35</v>
          </cell>
          <cell r="E212">
            <v>501</v>
          </cell>
          <cell r="F212">
            <v>258</v>
          </cell>
          <cell r="G212">
            <v>174</v>
          </cell>
        </row>
        <row r="213">
          <cell r="A213" t="str">
            <v>Shoreditch</v>
          </cell>
          <cell r="B213">
            <v>140</v>
          </cell>
          <cell r="C213">
            <v>52</v>
          </cell>
          <cell r="D213">
            <v>46</v>
          </cell>
          <cell r="E213">
            <v>646</v>
          </cell>
          <cell r="F213">
            <v>273</v>
          </cell>
          <cell r="G213">
            <v>173</v>
          </cell>
        </row>
        <row r="214">
          <cell r="A214" t="str">
            <v>Shrewsbury</v>
          </cell>
          <cell r="B214">
            <v>33</v>
          </cell>
          <cell r="C214">
            <v>20</v>
          </cell>
          <cell r="D214">
            <v>8</v>
          </cell>
          <cell r="E214">
            <v>67</v>
          </cell>
          <cell r="F214">
            <v>36</v>
          </cell>
          <cell r="G214">
            <v>22</v>
          </cell>
        </row>
        <row r="215">
          <cell r="A215" t="str">
            <v>Skegness</v>
          </cell>
          <cell r="B215">
            <v>38</v>
          </cell>
          <cell r="C215">
            <v>13</v>
          </cell>
          <cell r="D215">
            <v>7</v>
          </cell>
          <cell r="E215">
            <v>20</v>
          </cell>
          <cell r="F215">
            <v>13</v>
          </cell>
          <cell r="G215">
            <v>8</v>
          </cell>
        </row>
        <row r="216">
          <cell r="A216" t="str">
            <v>Skipton</v>
          </cell>
          <cell r="B216">
            <v>32</v>
          </cell>
          <cell r="C216">
            <v>9</v>
          </cell>
          <cell r="D216">
            <v>2</v>
          </cell>
          <cell r="E216">
            <v>23</v>
          </cell>
          <cell r="F216">
            <v>6</v>
          </cell>
          <cell r="G216">
            <v>5</v>
          </cell>
        </row>
        <row r="217">
          <cell r="A217" t="str">
            <v>Sleaford</v>
          </cell>
          <cell r="B217">
            <v>0</v>
          </cell>
          <cell r="C217">
            <v>0</v>
          </cell>
          <cell r="D217">
            <v>0</v>
          </cell>
          <cell r="E217">
            <v>0</v>
          </cell>
          <cell r="F217">
            <v>0</v>
          </cell>
          <cell r="G217">
            <v>0</v>
          </cell>
        </row>
        <row r="218">
          <cell r="A218" t="str">
            <v>Slough</v>
          </cell>
          <cell r="B218">
            <v>146</v>
          </cell>
          <cell r="C218">
            <v>63</v>
          </cell>
          <cell r="D218">
            <v>48</v>
          </cell>
          <cell r="E218">
            <v>230</v>
          </cell>
          <cell r="F218">
            <v>84</v>
          </cell>
          <cell r="G218">
            <v>42</v>
          </cell>
        </row>
        <row r="219">
          <cell r="A219" t="str">
            <v>South Shields</v>
          </cell>
          <cell r="B219">
            <v>68</v>
          </cell>
          <cell r="C219">
            <v>11</v>
          </cell>
          <cell r="D219">
            <v>12</v>
          </cell>
          <cell r="E219">
            <v>136</v>
          </cell>
          <cell r="F219">
            <v>70</v>
          </cell>
          <cell r="G219">
            <v>26</v>
          </cell>
        </row>
        <row r="220">
          <cell r="A220" t="str">
            <v>Southampton</v>
          </cell>
          <cell r="B220">
            <v>169</v>
          </cell>
          <cell r="C220">
            <v>75</v>
          </cell>
          <cell r="D220">
            <v>55</v>
          </cell>
          <cell r="E220">
            <v>261</v>
          </cell>
          <cell r="F220">
            <v>100</v>
          </cell>
          <cell r="G220">
            <v>83</v>
          </cell>
        </row>
        <row r="221">
          <cell r="A221" t="str">
            <v>Southend-On-Sea</v>
          </cell>
          <cell r="B221">
            <v>190</v>
          </cell>
          <cell r="C221">
            <v>64</v>
          </cell>
          <cell r="D221">
            <v>52</v>
          </cell>
          <cell r="E221">
            <v>152</v>
          </cell>
          <cell r="F221">
            <v>64</v>
          </cell>
          <cell r="G221">
            <v>53</v>
          </cell>
        </row>
        <row r="222">
          <cell r="A222" t="str">
            <v>Southport</v>
          </cell>
          <cell r="B222">
            <v>75</v>
          </cell>
          <cell r="C222">
            <v>25</v>
          </cell>
          <cell r="D222">
            <v>29</v>
          </cell>
          <cell r="E222">
            <v>30</v>
          </cell>
          <cell r="F222">
            <v>11</v>
          </cell>
          <cell r="G222">
            <v>15</v>
          </cell>
        </row>
        <row r="223">
          <cell r="A223" t="str">
            <v>Spalding</v>
          </cell>
          <cell r="B223">
            <v>0</v>
          </cell>
          <cell r="C223">
            <v>0</v>
          </cell>
          <cell r="D223">
            <v>0</v>
          </cell>
          <cell r="E223">
            <v>0</v>
          </cell>
          <cell r="F223">
            <v>0</v>
          </cell>
          <cell r="G223">
            <v>0</v>
          </cell>
        </row>
        <row r="224">
          <cell r="A224" t="str">
            <v>St. Albans</v>
          </cell>
          <cell r="B224">
            <v>40</v>
          </cell>
          <cell r="C224">
            <v>20</v>
          </cell>
          <cell r="D224">
            <v>8</v>
          </cell>
          <cell r="E224">
            <v>106</v>
          </cell>
          <cell r="F224">
            <v>43</v>
          </cell>
          <cell r="G224">
            <v>25</v>
          </cell>
        </row>
        <row r="225">
          <cell r="A225" t="str">
            <v>St. Austell</v>
          </cell>
          <cell r="B225">
            <v>0</v>
          </cell>
          <cell r="C225">
            <v>0</v>
          </cell>
          <cell r="D225">
            <v>0</v>
          </cell>
          <cell r="E225">
            <v>0</v>
          </cell>
          <cell r="F225">
            <v>0</v>
          </cell>
          <cell r="G225">
            <v>0</v>
          </cell>
        </row>
        <row r="226">
          <cell r="A226" t="str">
            <v>St. Helens</v>
          </cell>
          <cell r="B226">
            <v>149</v>
          </cell>
          <cell r="C226">
            <v>47</v>
          </cell>
          <cell r="D226">
            <v>28</v>
          </cell>
          <cell r="E226">
            <v>208</v>
          </cell>
          <cell r="F226">
            <v>148</v>
          </cell>
          <cell r="G226">
            <v>36</v>
          </cell>
        </row>
        <row r="227">
          <cell r="A227" t="str">
            <v>Stafford</v>
          </cell>
          <cell r="B227">
            <v>54</v>
          </cell>
          <cell r="C227">
            <v>22</v>
          </cell>
          <cell r="D227">
            <v>12</v>
          </cell>
          <cell r="E227">
            <v>109</v>
          </cell>
          <cell r="F227">
            <v>46</v>
          </cell>
          <cell r="G227">
            <v>19</v>
          </cell>
        </row>
        <row r="228">
          <cell r="A228" t="str">
            <v>Staines</v>
          </cell>
          <cell r="B228">
            <v>125</v>
          </cell>
          <cell r="C228">
            <v>44</v>
          </cell>
          <cell r="D228">
            <v>28</v>
          </cell>
          <cell r="E228">
            <v>123</v>
          </cell>
          <cell r="F228">
            <v>41</v>
          </cell>
          <cell r="G228">
            <v>10</v>
          </cell>
        </row>
        <row r="229">
          <cell r="A229" t="str">
            <v>Stockport</v>
          </cell>
          <cell r="B229">
            <v>141</v>
          </cell>
          <cell r="C229">
            <v>49</v>
          </cell>
          <cell r="D229">
            <v>22</v>
          </cell>
          <cell r="E229">
            <v>202</v>
          </cell>
          <cell r="F229">
            <v>58</v>
          </cell>
          <cell r="G229">
            <v>55</v>
          </cell>
        </row>
        <row r="230">
          <cell r="A230" t="str">
            <v>Stockton-On-Tee</v>
          </cell>
          <cell r="B230">
            <v>0</v>
          </cell>
          <cell r="C230">
            <v>0</v>
          </cell>
          <cell r="D230">
            <v>0</v>
          </cell>
          <cell r="E230">
            <v>0</v>
          </cell>
          <cell r="F230">
            <v>0</v>
          </cell>
          <cell r="G230">
            <v>0</v>
          </cell>
        </row>
        <row r="231">
          <cell r="A231" t="str">
            <v>Stoke-On-Trent</v>
          </cell>
          <cell r="B231">
            <v>234</v>
          </cell>
          <cell r="C231">
            <v>62</v>
          </cell>
          <cell r="D231">
            <v>56</v>
          </cell>
          <cell r="E231">
            <v>283</v>
          </cell>
          <cell r="F231">
            <v>181</v>
          </cell>
          <cell r="G231">
            <v>78</v>
          </cell>
        </row>
        <row r="232">
          <cell r="A232" t="str">
            <v>Stourbridge</v>
          </cell>
          <cell r="B232">
            <v>79</v>
          </cell>
          <cell r="C232">
            <v>24</v>
          </cell>
          <cell r="D232">
            <v>19</v>
          </cell>
          <cell r="E232">
            <v>116</v>
          </cell>
          <cell r="F232">
            <v>63</v>
          </cell>
          <cell r="G232">
            <v>27</v>
          </cell>
        </row>
        <row r="233">
          <cell r="A233" t="str">
            <v>Stratford</v>
          </cell>
          <cell r="B233">
            <v>24</v>
          </cell>
          <cell r="C233">
            <v>6</v>
          </cell>
          <cell r="D233">
            <v>4</v>
          </cell>
          <cell r="E233">
            <v>18</v>
          </cell>
          <cell r="F233">
            <v>13</v>
          </cell>
          <cell r="G233">
            <v>7</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96</v>
          </cell>
          <cell r="C236">
            <v>23</v>
          </cell>
          <cell r="D236">
            <v>25</v>
          </cell>
          <cell r="E236">
            <v>195</v>
          </cell>
          <cell r="F236">
            <v>102</v>
          </cell>
          <cell r="G236">
            <v>38</v>
          </cell>
        </row>
        <row r="237">
          <cell r="A237" t="str">
            <v>Swansea</v>
          </cell>
          <cell r="B237">
            <v>135</v>
          </cell>
          <cell r="C237">
            <v>38</v>
          </cell>
          <cell r="D237">
            <v>9</v>
          </cell>
          <cell r="E237">
            <v>141</v>
          </cell>
          <cell r="F237">
            <v>74</v>
          </cell>
          <cell r="G237">
            <v>58</v>
          </cell>
        </row>
        <row r="238">
          <cell r="A238" t="str">
            <v>Swindon</v>
          </cell>
          <cell r="B238">
            <v>147</v>
          </cell>
          <cell r="C238">
            <v>45</v>
          </cell>
          <cell r="D238">
            <v>48</v>
          </cell>
          <cell r="E238">
            <v>143</v>
          </cell>
          <cell r="F238">
            <v>67</v>
          </cell>
          <cell r="G238">
            <v>53</v>
          </cell>
        </row>
        <row r="239">
          <cell r="A239" t="str">
            <v>Tameside</v>
          </cell>
          <cell r="B239">
            <v>131</v>
          </cell>
          <cell r="C239">
            <v>34</v>
          </cell>
          <cell r="D239">
            <v>21</v>
          </cell>
          <cell r="E239">
            <v>221</v>
          </cell>
          <cell r="F239">
            <v>102</v>
          </cell>
          <cell r="G239">
            <v>44</v>
          </cell>
        </row>
        <row r="240">
          <cell r="A240" t="str">
            <v>Tamworth</v>
          </cell>
          <cell r="B240">
            <v>70</v>
          </cell>
          <cell r="C240">
            <v>25</v>
          </cell>
          <cell r="D240">
            <v>22</v>
          </cell>
          <cell r="E240">
            <v>59</v>
          </cell>
          <cell r="F240">
            <v>34</v>
          </cell>
          <cell r="G240">
            <v>17</v>
          </cell>
        </row>
        <row r="241">
          <cell r="A241" t="str">
            <v>Taunton</v>
          </cell>
          <cell r="B241">
            <v>62</v>
          </cell>
          <cell r="C241">
            <v>13</v>
          </cell>
          <cell r="D241">
            <v>12</v>
          </cell>
          <cell r="E241">
            <v>76</v>
          </cell>
          <cell r="F241">
            <v>29</v>
          </cell>
          <cell r="G241">
            <v>13</v>
          </cell>
        </row>
        <row r="242">
          <cell r="A242" t="str">
            <v>Middlesborough</v>
          </cell>
          <cell r="B242">
            <v>231</v>
          </cell>
          <cell r="C242">
            <v>97</v>
          </cell>
          <cell r="D242">
            <v>56</v>
          </cell>
          <cell r="E242">
            <v>221</v>
          </cell>
          <cell r="F242">
            <v>199</v>
          </cell>
          <cell r="G242">
            <v>73</v>
          </cell>
        </row>
        <row r="243">
          <cell r="A243" t="str">
            <v>Telford/Welngtn</v>
          </cell>
          <cell r="B243">
            <v>100</v>
          </cell>
          <cell r="C243">
            <v>29</v>
          </cell>
          <cell r="D243">
            <v>23</v>
          </cell>
          <cell r="E243">
            <v>79</v>
          </cell>
          <cell r="F243">
            <v>40</v>
          </cell>
          <cell r="G243">
            <v>27</v>
          </cell>
        </row>
        <row r="244">
          <cell r="A244" t="str">
            <v>Thanet</v>
          </cell>
          <cell r="B244">
            <v>75</v>
          </cell>
          <cell r="C244">
            <v>24</v>
          </cell>
          <cell r="D244">
            <v>22</v>
          </cell>
          <cell r="E244">
            <v>80</v>
          </cell>
          <cell r="F244">
            <v>28</v>
          </cell>
          <cell r="G244">
            <v>36</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84</v>
          </cell>
          <cell r="C247">
            <v>33</v>
          </cell>
          <cell r="D247">
            <v>28</v>
          </cell>
          <cell r="E247">
            <v>72</v>
          </cell>
          <cell r="F247">
            <v>32</v>
          </cell>
          <cell r="G247">
            <v>32</v>
          </cell>
        </row>
        <row r="248">
          <cell r="A248" t="str">
            <v>Trowbridge</v>
          </cell>
          <cell r="B248">
            <v>83</v>
          </cell>
          <cell r="C248">
            <v>32</v>
          </cell>
          <cell r="D248">
            <v>22</v>
          </cell>
          <cell r="E248">
            <v>122</v>
          </cell>
          <cell r="F248">
            <v>88</v>
          </cell>
          <cell r="G248">
            <v>30</v>
          </cell>
        </row>
        <row r="249">
          <cell r="A249" t="str">
            <v>Truro</v>
          </cell>
          <cell r="B249">
            <v>41</v>
          </cell>
          <cell r="C249">
            <v>12</v>
          </cell>
          <cell r="D249">
            <v>5</v>
          </cell>
          <cell r="E249">
            <v>25</v>
          </cell>
          <cell r="F249">
            <v>6</v>
          </cell>
          <cell r="G249">
            <v>17</v>
          </cell>
        </row>
        <row r="250">
          <cell r="A250" t="str">
            <v>Tunbridge Wells</v>
          </cell>
          <cell r="B250">
            <v>68</v>
          </cell>
          <cell r="C250">
            <v>15</v>
          </cell>
          <cell r="D250">
            <v>9</v>
          </cell>
          <cell r="E250">
            <v>110</v>
          </cell>
          <cell r="F250">
            <v>39</v>
          </cell>
          <cell r="G250">
            <v>12</v>
          </cell>
        </row>
        <row r="251">
          <cell r="A251" t="str">
            <v>Uxbridge</v>
          </cell>
          <cell r="B251">
            <v>180</v>
          </cell>
          <cell r="C251">
            <v>68</v>
          </cell>
          <cell r="D251">
            <v>44</v>
          </cell>
          <cell r="E251">
            <v>295</v>
          </cell>
          <cell r="F251">
            <v>97</v>
          </cell>
          <cell r="G251">
            <v>48</v>
          </cell>
        </row>
        <row r="252">
          <cell r="A252" t="str">
            <v>Wakefield</v>
          </cell>
          <cell r="B252">
            <v>54</v>
          </cell>
          <cell r="C252">
            <v>18</v>
          </cell>
          <cell r="D252">
            <v>11</v>
          </cell>
          <cell r="E252">
            <v>36</v>
          </cell>
          <cell r="F252">
            <v>36</v>
          </cell>
          <cell r="G252">
            <v>26</v>
          </cell>
        </row>
        <row r="253">
          <cell r="A253" t="str">
            <v>Walsall</v>
          </cell>
          <cell r="B253">
            <v>278</v>
          </cell>
          <cell r="C253">
            <v>103</v>
          </cell>
          <cell r="D253">
            <v>67</v>
          </cell>
          <cell r="E253">
            <v>352</v>
          </cell>
          <cell r="F253">
            <v>178</v>
          </cell>
          <cell r="G253">
            <v>93</v>
          </cell>
        </row>
        <row r="254">
          <cell r="A254" t="str">
            <v>Wandsworth</v>
          </cell>
          <cell r="B254">
            <v>180</v>
          </cell>
          <cell r="C254">
            <v>75</v>
          </cell>
          <cell r="D254">
            <v>63</v>
          </cell>
          <cell r="E254">
            <v>415</v>
          </cell>
          <cell r="F254">
            <v>131</v>
          </cell>
          <cell r="G254">
            <v>94</v>
          </cell>
        </row>
        <row r="255">
          <cell r="A255" t="str">
            <v>Warrington</v>
          </cell>
          <cell r="B255">
            <v>91</v>
          </cell>
          <cell r="C255">
            <v>22</v>
          </cell>
          <cell r="D255">
            <v>15</v>
          </cell>
          <cell r="E255">
            <v>137</v>
          </cell>
          <cell r="F255">
            <v>50</v>
          </cell>
          <cell r="G255">
            <v>33</v>
          </cell>
        </row>
        <row r="256">
          <cell r="A256" t="str">
            <v>Warwick</v>
          </cell>
          <cell r="B256">
            <v>40</v>
          </cell>
          <cell r="C256">
            <v>11</v>
          </cell>
          <cell r="D256">
            <v>9</v>
          </cell>
          <cell r="E256">
            <v>72</v>
          </cell>
          <cell r="F256">
            <v>35</v>
          </cell>
          <cell r="G256">
            <v>24</v>
          </cell>
        </row>
        <row r="257">
          <cell r="A257" t="str">
            <v>Watford</v>
          </cell>
          <cell r="B257">
            <v>185</v>
          </cell>
          <cell r="C257">
            <v>53</v>
          </cell>
          <cell r="D257">
            <v>29</v>
          </cell>
          <cell r="E257">
            <v>272</v>
          </cell>
          <cell r="F257">
            <v>132</v>
          </cell>
          <cell r="G257">
            <v>63</v>
          </cell>
        </row>
        <row r="258">
          <cell r="A258" t="str">
            <v>Wellingborough</v>
          </cell>
          <cell r="B258">
            <v>97</v>
          </cell>
          <cell r="C258">
            <v>27</v>
          </cell>
          <cell r="D258">
            <v>27</v>
          </cell>
          <cell r="E258">
            <v>94</v>
          </cell>
          <cell r="F258">
            <v>34</v>
          </cell>
          <cell r="G258">
            <v>21</v>
          </cell>
        </row>
        <row r="259">
          <cell r="A259" t="str">
            <v>Welshpool &amp; Newtown</v>
          </cell>
          <cell r="B259">
            <v>26</v>
          </cell>
          <cell r="C259">
            <v>2</v>
          </cell>
          <cell r="D259">
            <v>3</v>
          </cell>
          <cell r="E259">
            <v>6</v>
          </cell>
          <cell r="F259">
            <v>7</v>
          </cell>
          <cell r="G259">
            <v>8</v>
          </cell>
        </row>
        <row r="260">
          <cell r="A260" t="str">
            <v>West Bromwich</v>
          </cell>
          <cell r="B260">
            <v>0</v>
          </cell>
          <cell r="C260">
            <v>0</v>
          </cell>
          <cell r="D260">
            <v>0</v>
          </cell>
          <cell r="E260">
            <v>0</v>
          </cell>
          <cell r="F260">
            <v>0</v>
          </cell>
          <cell r="G260">
            <v>0</v>
          </cell>
        </row>
        <row r="261">
          <cell r="A261" t="str">
            <v>West London</v>
          </cell>
          <cell r="B261">
            <v>107</v>
          </cell>
          <cell r="C261">
            <v>38</v>
          </cell>
          <cell r="D261">
            <v>37</v>
          </cell>
          <cell r="E261">
            <v>191</v>
          </cell>
          <cell r="F261">
            <v>29</v>
          </cell>
          <cell r="G261">
            <v>71</v>
          </cell>
        </row>
        <row r="262">
          <cell r="A262" t="str">
            <v>Westminster</v>
          </cell>
          <cell r="B262">
            <v>0</v>
          </cell>
          <cell r="C262">
            <v>0</v>
          </cell>
          <cell r="D262">
            <v>0</v>
          </cell>
          <cell r="E262">
            <v>0</v>
          </cell>
          <cell r="F262">
            <v>0</v>
          </cell>
          <cell r="G262">
            <v>0</v>
          </cell>
        </row>
        <row r="263">
          <cell r="A263" t="str">
            <v>Weston-super-Mare</v>
          </cell>
          <cell r="B263">
            <v>59</v>
          </cell>
          <cell r="C263">
            <v>24</v>
          </cell>
          <cell r="D263">
            <v>15</v>
          </cell>
          <cell r="E263">
            <v>59</v>
          </cell>
          <cell r="F263">
            <v>24</v>
          </cell>
          <cell r="G263">
            <v>20</v>
          </cell>
        </row>
        <row r="264">
          <cell r="A264" t="str">
            <v>Weymouth</v>
          </cell>
          <cell r="B264">
            <v>39</v>
          </cell>
          <cell r="C264">
            <v>14</v>
          </cell>
          <cell r="D264">
            <v>11</v>
          </cell>
          <cell r="E264">
            <v>60</v>
          </cell>
          <cell r="F264">
            <v>38</v>
          </cell>
          <cell r="G264">
            <v>11</v>
          </cell>
        </row>
        <row r="265">
          <cell r="A265" t="str">
            <v>Whitehaven</v>
          </cell>
          <cell r="B265">
            <v>41</v>
          </cell>
          <cell r="C265">
            <v>12</v>
          </cell>
          <cell r="D265">
            <v>9</v>
          </cell>
          <cell r="E265">
            <v>81</v>
          </cell>
          <cell r="F265">
            <v>35</v>
          </cell>
          <cell r="G265">
            <v>19</v>
          </cell>
        </row>
        <row r="266">
          <cell r="A266" t="str">
            <v>Wigan</v>
          </cell>
          <cell r="B266">
            <v>152</v>
          </cell>
          <cell r="C266">
            <v>38</v>
          </cell>
          <cell r="D266">
            <v>16</v>
          </cell>
          <cell r="E266">
            <v>225</v>
          </cell>
          <cell r="F266">
            <v>172</v>
          </cell>
          <cell r="G266">
            <v>26</v>
          </cell>
        </row>
        <row r="267">
          <cell r="A267" t="str">
            <v>Willesden</v>
          </cell>
          <cell r="B267">
            <v>359</v>
          </cell>
          <cell r="C267">
            <v>95</v>
          </cell>
          <cell r="D267">
            <v>66</v>
          </cell>
          <cell r="E267">
            <v>447</v>
          </cell>
          <cell r="F267">
            <v>130</v>
          </cell>
          <cell r="G267">
            <v>140</v>
          </cell>
        </row>
        <row r="268">
          <cell r="A268" t="str">
            <v>Winchester</v>
          </cell>
          <cell r="B268">
            <v>13</v>
          </cell>
          <cell r="C268">
            <v>7</v>
          </cell>
          <cell r="D268">
            <v>6</v>
          </cell>
          <cell r="E268">
            <v>63</v>
          </cell>
          <cell r="F268">
            <v>27</v>
          </cell>
          <cell r="G268">
            <v>12</v>
          </cell>
        </row>
        <row r="269">
          <cell r="A269" t="str">
            <v>Wisbech</v>
          </cell>
          <cell r="B269">
            <v>0</v>
          </cell>
          <cell r="C269">
            <v>0</v>
          </cell>
          <cell r="D269">
            <v>0</v>
          </cell>
          <cell r="E269">
            <v>0</v>
          </cell>
          <cell r="F269">
            <v>0</v>
          </cell>
          <cell r="G269">
            <v>0</v>
          </cell>
        </row>
        <row r="270">
          <cell r="A270" t="str">
            <v>Wolverhampton</v>
          </cell>
          <cell r="B270">
            <v>147</v>
          </cell>
          <cell r="C270">
            <v>57</v>
          </cell>
          <cell r="D270">
            <v>44</v>
          </cell>
          <cell r="E270">
            <v>344</v>
          </cell>
          <cell r="F270">
            <v>145</v>
          </cell>
          <cell r="G270">
            <v>90</v>
          </cell>
        </row>
        <row r="271">
          <cell r="A271" t="str">
            <v>Woolwich</v>
          </cell>
          <cell r="B271">
            <v>227</v>
          </cell>
          <cell r="C271">
            <v>61</v>
          </cell>
          <cell r="D271">
            <v>72</v>
          </cell>
          <cell r="E271">
            <v>646</v>
          </cell>
          <cell r="F271">
            <v>135</v>
          </cell>
          <cell r="G271">
            <v>130</v>
          </cell>
        </row>
        <row r="272">
          <cell r="A272" t="str">
            <v>Worcester</v>
          </cell>
          <cell r="B272">
            <v>79</v>
          </cell>
          <cell r="C272">
            <v>16</v>
          </cell>
          <cell r="D272">
            <v>14</v>
          </cell>
          <cell r="E272">
            <v>78</v>
          </cell>
          <cell r="F272">
            <v>47</v>
          </cell>
          <cell r="G272">
            <v>13</v>
          </cell>
        </row>
        <row r="273">
          <cell r="A273" t="str">
            <v>Workington</v>
          </cell>
          <cell r="B273">
            <v>0</v>
          </cell>
          <cell r="C273">
            <v>0</v>
          </cell>
          <cell r="D273">
            <v>0</v>
          </cell>
          <cell r="E273">
            <v>0</v>
          </cell>
          <cell r="F273">
            <v>0</v>
          </cell>
          <cell r="G273">
            <v>0</v>
          </cell>
        </row>
        <row r="274">
          <cell r="A274" t="str">
            <v>Worksop</v>
          </cell>
          <cell r="B274">
            <v>73</v>
          </cell>
          <cell r="C274">
            <v>23</v>
          </cell>
          <cell r="D274">
            <v>14</v>
          </cell>
          <cell r="E274">
            <v>61</v>
          </cell>
          <cell r="F274">
            <v>20</v>
          </cell>
          <cell r="G274">
            <v>12</v>
          </cell>
        </row>
        <row r="275">
          <cell r="A275" t="str">
            <v>Worthing</v>
          </cell>
          <cell r="B275">
            <v>96</v>
          </cell>
          <cell r="C275">
            <v>22</v>
          </cell>
          <cell r="D275">
            <v>11</v>
          </cell>
          <cell r="E275">
            <v>57</v>
          </cell>
          <cell r="F275">
            <v>22</v>
          </cell>
          <cell r="G275">
            <v>27</v>
          </cell>
        </row>
        <row r="276">
          <cell r="A276" t="str">
            <v>Wrexham</v>
          </cell>
          <cell r="B276">
            <v>60</v>
          </cell>
          <cell r="C276">
            <v>23</v>
          </cell>
          <cell r="D276">
            <v>17</v>
          </cell>
          <cell r="E276">
            <v>111</v>
          </cell>
          <cell r="F276">
            <v>45</v>
          </cell>
          <cell r="G276">
            <v>58</v>
          </cell>
        </row>
        <row r="277">
          <cell r="A277" t="str">
            <v>Yeovil</v>
          </cell>
          <cell r="B277">
            <v>77</v>
          </cell>
          <cell r="C277">
            <v>30</v>
          </cell>
          <cell r="D277">
            <v>19</v>
          </cell>
          <cell r="E277">
            <v>148</v>
          </cell>
          <cell r="F277">
            <v>53</v>
          </cell>
          <cell r="G277">
            <v>34</v>
          </cell>
        </row>
        <row r="278">
          <cell r="A278" t="str">
            <v>York</v>
          </cell>
          <cell r="B278">
            <v>86</v>
          </cell>
          <cell r="C278">
            <v>32</v>
          </cell>
          <cell r="D278">
            <v>27</v>
          </cell>
          <cell r="E278">
            <v>220</v>
          </cell>
          <cell r="F278">
            <v>124</v>
          </cell>
          <cell r="G278">
            <v>18</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ourt info"/>
      <sheetName val="region county and court"/>
    </sheetNames>
    <sheetDataSet>
      <sheetData sheetId="0" refreshError="1"/>
      <sheetData sheetId="1" refreshError="1"/>
      <sheetData sheetId="2">
        <row r="2">
          <cell r="A2" t="str">
            <v>Crt Uid</v>
          </cell>
          <cell r="B2" t="str">
            <v>Crt Name</v>
          </cell>
          <cell r="C2" t="str">
            <v>Region</v>
          </cell>
          <cell r="D2" t="str">
            <v>County</v>
          </cell>
          <cell r="E2" t="str">
            <v>Court</v>
          </cell>
        </row>
        <row r="3">
          <cell r="A3">
            <v>101</v>
          </cell>
          <cell r="B3" t="str">
            <v>ABERDARE COUNTY</v>
          </cell>
          <cell r="C3" t="str">
            <v>Wales</v>
          </cell>
          <cell r="D3" t="str">
            <v>Mid Glamorgan</v>
          </cell>
          <cell r="E3" t="str">
            <v>Aberdare</v>
          </cell>
        </row>
        <row r="4">
          <cell r="A4">
            <v>102</v>
          </cell>
          <cell r="B4" t="str">
            <v>ABERYSTWYTH COUNTY</v>
          </cell>
          <cell r="C4" t="str">
            <v>Wales</v>
          </cell>
          <cell r="D4" t="str">
            <v>Dyfed</v>
          </cell>
          <cell r="E4" t="str">
            <v>Aberystwyth</v>
          </cell>
        </row>
        <row r="5">
          <cell r="A5">
            <v>103</v>
          </cell>
          <cell r="B5" t="str">
            <v>ACCRINGTON COUNTY</v>
          </cell>
          <cell r="C5" t="str">
            <v>North West</v>
          </cell>
          <cell r="D5" t="str">
            <v>Lancashire</v>
          </cell>
          <cell r="E5" t="str">
            <v>Accrington</v>
          </cell>
        </row>
        <row r="6">
          <cell r="A6">
            <v>104</v>
          </cell>
          <cell r="B6" t="str">
            <v>ALDERSHOT COUNTY</v>
          </cell>
          <cell r="C6" t="str">
            <v>South East</v>
          </cell>
          <cell r="D6" t="str">
            <v>Hampshire</v>
          </cell>
          <cell r="E6" t="str">
            <v>Aldershot</v>
          </cell>
        </row>
        <row r="7">
          <cell r="C7" t="str">
            <v>East Midlands</v>
          </cell>
          <cell r="D7" t="str">
            <v>Derbyshire</v>
          </cell>
          <cell r="E7" t="str">
            <v>Alfreton</v>
          </cell>
        </row>
        <row r="8">
          <cell r="A8">
            <v>106</v>
          </cell>
          <cell r="B8" t="str">
            <v>ALTRINCHAM COUNTY</v>
          </cell>
          <cell r="C8" t="str">
            <v>North West</v>
          </cell>
          <cell r="D8" t="str">
            <v>Greater Manchester</v>
          </cell>
          <cell r="E8" t="str">
            <v>Altrincham</v>
          </cell>
        </row>
        <row r="9">
          <cell r="C9" t="str">
            <v>South East</v>
          </cell>
          <cell r="D9" t="str">
            <v>Buckinghamshire</v>
          </cell>
          <cell r="E9" t="str">
            <v>Amersham</v>
          </cell>
        </row>
        <row r="10">
          <cell r="C10" t="str">
            <v>Wales</v>
          </cell>
          <cell r="D10" t="str">
            <v>Dyfed</v>
          </cell>
          <cell r="E10" t="str">
            <v>Ammanford</v>
          </cell>
        </row>
        <row r="11">
          <cell r="C11" t="str">
            <v>South East</v>
          </cell>
          <cell r="D11" t="str">
            <v>Hampshire</v>
          </cell>
          <cell r="E11" t="str">
            <v>Andover</v>
          </cell>
        </row>
        <row r="12">
          <cell r="A12">
            <v>111</v>
          </cell>
          <cell r="B12" t="str">
            <v>ASHFORD COUNTY</v>
          </cell>
          <cell r="C12" t="str">
            <v>South East</v>
          </cell>
          <cell r="D12" t="str">
            <v>Kent</v>
          </cell>
          <cell r="E12" t="str">
            <v>Ashford</v>
          </cell>
        </row>
        <row r="13">
          <cell r="A13">
            <v>113</v>
          </cell>
          <cell r="B13" t="str">
            <v>AYLESBURY COUNTY</v>
          </cell>
          <cell r="C13" t="str">
            <v>South East</v>
          </cell>
          <cell r="D13" t="str">
            <v>Buckinghamshire</v>
          </cell>
          <cell r="E13" t="str">
            <v>Aylesbury</v>
          </cell>
        </row>
        <row r="14">
          <cell r="A14">
            <v>114</v>
          </cell>
          <cell r="B14" t="str">
            <v>BANBURY COUNTY</v>
          </cell>
          <cell r="C14" t="str">
            <v>South East</v>
          </cell>
          <cell r="D14" t="str">
            <v>Oxfordshire</v>
          </cell>
          <cell r="E14" t="str">
            <v>Banbury</v>
          </cell>
        </row>
        <row r="15">
          <cell r="C15" t="str">
            <v>Wales</v>
          </cell>
          <cell r="D15" t="str">
            <v>Gwynedd</v>
          </cell>
          <cell r="E15" t="str">
            <v>Bangor</v>
          </cell>
        </row>
        <row r="16">
          <cell r="C16" t="str">
            <v>Wales</v>
          </cell>
          <cell r="D16" t="str">
            <v>Mid Glamorgan</v>
          </cell>
          <cell r="E16" t="str">
            <v>Bargoed</v>
          </cell>
        </row>
        <row r="17">
          <cell r="A17">
            <v>117</v>
          </cell>
          <cell r="B17" t="str">
            <v>BARNET COUNTY</v>
          </cell>
          <cell r="C17" t="str">
            <v>London</v>
          </cell>
          <cell r="D17" t="str">
            <v>Greater London</v>
          </cell>
          <cell r="E17" t="str">
            <v>Barnet</v>
          </cell>
        </row>
        <row r="18">
          <cell r="A18">
            <v>118</v>
          </cell>
          <cell r="B18" t="str">
            <v>BARNSLEY COUNTY</v>
          </cell>
          <cell r="C18" t="str">
            <v>Yorkshire &amp; Humberside</v>
          </cell>
          <cell r="D18" t="str">
            <v>South Yorkshire</v>
          </cell>
          <cell r="E18" t="str">
            <v>Barnsley</v>
          </cell>
        </row>
        <row r="19">
          <cell r="A19">
            <v>119</v>
          </cell>
          <cell r="B19" t="str">
            <v>BARNSTAPLE COUNTY</v>
          </cell>
          <cell r="C19" t="str">
            <v>South West</v>
          </cell>
          <cell r="D19" t="str">
            <v>Devon</v>
          </cell>
          <cell r="E19" t="str">
            <v>Barnstaple</v>
          </cell>
        </row>
        <row r="20">
          <cell r="A20">
            <v>120</v>
          </cell>
          <cell r="B20" t="str">
            <v>BARROW IN FURNESS COUNTY</v>
          </cell>
          <cell r="C20" t="str">
            <v>North West</v>
          </cell>
          <cell r="D20" t="str">
            <v>Cumbria</v>
          </cell>
          <cell r="E20" t="str">
            <v>Barrow-in-Furness</v>
          </cell>
        </row>
        <row r="21">
          <cell r="C21" t="str">
            <v>Wales</v>
          </cell>
          <cell r="D21" t="str">
            <v>South Glamorgan</v>
          </cell>
          <cell r="E21" t="str">
            <v>Barry</v>
          </cell>
        </row>
        <row r="22">
          <cell r="A22">
            <v>153</v>
          </cell>
          <cell r="B22" t="str">
            <v>BASILDON COUNTY</v>
          </cell>
          <cell r="C22" t="str">
            <v>Eastern</v>
          </cell>
          <cell r="D22" t="str">
            <v>Essex</v>
          </cell>
          <cell r="E22" t="str">
            <v>Basildon</v>
          </cell>
        </row>
        <row r="23">
          <cell r="A23">
            <v>122</v>
          </cell>
          <cell r="B23" t="str">
            <v>BASINGSTOKE COUNTY</v>
          </cell>
          <cell r="C23" t="str">
            <v>South East</v>
          </cell>
          <cell r="D23" t="str">
            <v>Hampshire</v>
          </cell>
          <cell r="E23" t="str">
            <v>Basingstoke</v>
          </cell>
        </row>
        <row r="24">
          <cell r="A24">
            <v>123</v>
          </cell>
          <cell r="B24" t="str">
            <v>BATH COUNTY</v>
          </cell>
          <cell r="C24" t="str">
            <v>South West</v>
          </cell>
          <cell r="D24" t="str">
            <v>N Somerset &amp; S Gloucestershire</v>
          </cell>
          <cell r="E24" t="str">
            <v>Bath</v>
          </cell>
        </row>
        <row r="25">
          <cell r="A25">
            <v>124</v>
          </cell>
          <cell r="B25" t="str">
            <v>BEDFORD COUNTY</v>
          </cell>
          <cell r="C25" t="str">
            <v>Eastern</v>
          </cell>
          <cell r="D25" t="str">
            <v>Bedfordshire</v>
          </cell>
          <cell r="E25" t="str">
            <v>Bedford</v>
          </cell>
        </row>
        <row r="26">
          <cell r="C26" t="str">
            <v>Yorkshire &amp; Humberside</v>
          </cell>
          <cell r="D26" t="str">
            <v>Humberside</v>
          </cell>
          <cell r="E26" t="str">
            <v>Beverley</v>
          </cell>
        </row>
        <row r="27">
          <cell r="A27">
            <v>126</v>
          </cell>
          <cell r="B27" t="str">
            <v>BIRKENHEAD COUNTY</v>
          </cell>
          <cell r="C27" t="str">
            <v>Merseyside</v>
          </cell>
          <cell r="D27" t="str">
            <v>Merseyside</v>
          </cell>
          <cell r="E27" t="str">
            <v>Birkenhead</v>
          </cell>
        </row>
        <row r="28">
          <cell r="A28">
            <v>127</v>
          </cell>
          <cell r="B28" t="str">
            <v>BIRMINGHAM COUNTY</v>
          </cell>
          <cell r="C28" t="str">
            <v>West Midlands</v>
          </cell>
          <cell r="D28" t="str">
            <v>West Midlands</v>
          </cell>
          <cell r="E28" t="str">
            <v>Birmingham CJC</v>
          </cell>
        </row>
        <row r="29">
          <cell r="A29">
            <v>128</v>
          </cell>
          <cell r="B29" t="str">
            <v>BISHOP AUCKLAND COUNTY</v>
          </cell>
          <cell r="C29" t="str">
            <v>North East</v>
          </cell>
          <cell r="D29" t="str">
            <v>Durham</v>
          </cell>
          <cell r="E29" t="str">
            <v>Bishop Auckland</v>
          </cell>
        </row>
        <row r="30">
          <cell r="C30" t="str">
            <v>Eastern</v>
          </cell>
          <cell r="D30" t="str">
            <v>Hertfordshire</v>
          </cell>
          <cell r="E30" t="str">
            <v>Bishop's Stortford</v>
          </cell>
        </row>
        <row r="31">
          <cell r="A31">
            <v>130</v>
          </cell>
          <cell r="B31" t="str">
            <v>BLACKBURN COUNTY</v>
          </cell>
          <cell r="C31" t="str">
            <v>North West</v>
          </cell>
          <cell r="D31" t="str">
            <v>Lancashire</v>
          </cell>
          <cell r="E31" t="str">
            <v>Blackburn</v>
          </cell>
        </row>
        <row r="32">
          <cell r="A32">
            <v>131</v>
          </cell>
          <cell r="B32" t="str">
            <v>BLACKPOOL COUNTY</v>
          </cell>
          <cell r="C32" t="str">
            <v>North West</v>
          </cell>
          <cell r="D32" t="str">
            <v>Lancashire</v>
          </cell>
          <cell r="E32" t="str">
            <v>Blackpool</v>
          </cell>
        </row>
        <row r="33">
          <cell r="A33">
            <v>132</v>
          </cell>
          <cell r="B33" t="str">
            <v>BLACKWOOD COUNTY</v>
          </cell>
          <cell r="C33" t="str">
            <v>Wales</v>
          </cell>
          <cell r="D33" t="str">
            <v>Gwent</v>
          </cell>
          <cell r="E33" t="str">
            <v>Blackwood</v>
          </cell>
        </row>
        <row r="34">
          <cell r="C34" t="str">
            <v>South East</v>
          </cell>
          <cell r="D34" t="str">
            <v>Buckinghamshire</v>
          </cell>
          <cell r="E34" t="str">
            <v>Bletchley</v>
          </cell>
        </row>
        <row r="35">
          <cell r="C35" t="str">
            <v>London</v>
          </cell>
          <cell r="D35" t="str">
            <v>Greater London</v>
          </cell>
          <cell r="E35" t="str">
            <v>Bloomsbury</v>
          </cell>
        </row>
        <row r="36">
          <cell r="C36" t="str">
            <v>North East</v>
          </cell>
          <cell r="D36" t="str">
            <v>Northumberland</v>
          </cell>
          <cell r="E36" t="str">
            <v>Blyth</v>
          </cell>
        </row>
        <row r="37">
          <cell r="A37">
            <v>136</v>
          </cell>
          <cell r="B37" t="str">
            <v>BODMIN &amp; LAUNCESTON COUNTY</v>
          </cell>
          <cell r="C37" t="str">
            <v>South West</v>
          </cell>
          <cell r="D37" t="str">
            <v>Cornwall &amp; Isles of Scilly</v>
          </cell>
          <cell r="E37" t="str">
            <v>Bodmin</v>
          </cell>
        </row>
        <row r="38">
          <cell r="A38">
            <v>137</v>
          </cell>
          <cell r="B38" t="str">
            <v>BOLTON COUNTY</v>
          </cell>
          <cell r="C38" t="str">
            <v>North West</v>
          </cell>
          <cell r="D38" t="str">
            <v>Greater Manchester</v>
          </cell>
          <cell r="E38" t="str">
            <v>Bolton</v>
          </cell>
        </row>
        <row r="39">
          <cell r="A39">
            <v>138</v>
          </cell>
          <cell r="B39" t="str">
            <v>BOSTON COUNTY</v>
          </cell>
          <cell r="C39" t="str">
            <v>East Midlands</v>
          </cell>
          <cell r="D39" t="str">
            <v>Lincolnshire</v>
          </cell>
          <cell r="E39" t="str">
            <v>Boston</v>
          </cell>
        </row>
        <row r="40">
          <cell r="A40">
            <v>139</v>
          </cell>
          <cell r="B40" t="str">
            <v>BOURNEMOUTH COUNTY</v>
          </cell>
          <cell r="C40" t="str">
            <v>South West</v>
          </cell>
          <cell r="D40" t="str">
            <v>Dorset</v>
          </cell>
          <cell r="E40" t="str">
            <v>Bournemouth</v>
          </cell>
        </row>
        <row r="41">
          <cell r="A41">
            <v>140</v>
          </cell>
          <cell r="B41" t="str">
            <v>BOW COUNTY</v>
          </cell>
          <cell r="C41" t="str">
            <v>London</v>
          </cell>
          <cell r="D41" t="str">
            <v>Greater London</v>
          </cell>
          <cell r="E41" t="str">
            <v>Bow</v>
          </cell>
        </row>
        <row r="42">
          <cell r="A42">
            <v>141</v>
          </cell>
          <cell r="B42" t="str">
            <v>BRADFORD COUNTY</v>
          </cell>
          <cell r="C42" t="str">
            <v>Yorkshire &amp; Humberside</v>
          </cell>
          <cell r="D42" t="str">
            <v>West Yorkshire</v>
          </cell>
          <cell r="E42" t="str">
            <v>Bradford</v>
          </cell>
        </row>
        <row r="43">
          <cell r="C43" t="str">
            <v>Eastern</v>
          </cell>
          <cell r="D43" t="str">
            <v>Essex</v>
          </cell>
          <cell r="E43" t="str">
            <v>Braintree</v>
          </cell>
        </row>
        <row r="44">
          <cell r="A44">
            <v>143</v>
          </cell>
          <cell r="B44" t="str">
            <v>BRECKNOCK COUNTY</v>
          </cell>
          <cell r="C44" t="str">
            <v>Wales</v>
          </cell>
          <cell r="D44" t="str">
            <v>Powys</v>
          </cell>
          <cell r="E44" t="str">
            <v>Brecknock</v>
          </cell>
        </row>
        <row r="45">
          <cell r="A45">
            <v>144</v>
          </cell>
          <cell r="B45" t="str">
            <v>BRENTFORD COUNTY</v>
          </cell>
          <cell r="C45" t="str">
            <v>London</v>
          </cell>
          <cell r="D45" t="str">
            <v>Greater London</v>
          </cell>
          <cell r="E45" t="str">
            <v>Brentford</v>
          </cell>
        </row>
        <row r="46">
          <cell r="C46" t="str">
            <v>Eastern</v>
          </cell>
          <cell r="D46" t="str">
            <v>Essex</v>
          </cell>
          <cell r="E46" t="str">
            <v>Brentwood</v>
          </cell>
        </row>
        <row r="47">
          <cell r="A47">
            <v>146</v>
          </cell>
          <cell r="B47" t="str">
            <v>BRIDGEND COUNTY</v>
          </cell>
          <cell r="C47" t="str">
            <v>Wales</v>
          </cell>
          <cell r="D47" t="str">
            <v>Mid Glamorgan</v>
          </cell>
          <cell r="E47" t="str">
            <v>Bridgend</v>
          </cell>
        </row>
        <row r="48">
          <cell r="A48">
            <v>148</v>
          </cell>
          <cell r="B48" t="str">
            <v>BRIDGEWATER</v>
          </cell>
          <cell r="C48" t="str">
            <v>South West</v>
          </cell>
          <cell r="D48" t="str">
            <v>Somerset</v>
          </cell>
          <cell r="E48" t="str">
            <v>Bridgewater</v>
          </cell>
        </row>
        <row r="49">
          <cell r="A49">
            <v>149</v>
          </cell>
          <cell r="B49" t="str">
            <v>BRIDLINGTON</v>
          </cell>
          <cell r="C49" t="str">
            <v>Yorkshire &amp; Humberside</v>
          </cell>
          <cell r="D49" t="str">
            <v>Humberside</v>
          </cell>
          <cell r="E49" t="str">
            <v>Bridlington</v>
          </cell>
        </row>
        <row r="50">
          <cell r="A50">
            <v>150</v>
          </cell>
          <cell r="B50" t="str">
            <v>BRIGHTON COUNTY</v>
          </cell>
          <cell r="C50" t="str">
            <v>South East</v>
          </cell>
          <cell r="D50" t="str">
            <v>Sussex</v>
          </cell>
          <cell r="E50" t="str">
            <v>Brighton</v>
          </cell>
        </row>
        <row r="51">
          <cell r="A51">
            <v>151</v>
          </cell>
          <cell r="B51" t="str">
            <v>BRISTOL COUNTY</v>
          </cell>
          <cell r="C51" t="str">
            <v>South West</v>
          </cell>
          <cell r="D51" t="str">
            <v>N Somerset &amp; S Gloucestershire</v>
          </cell>
          <cell r="E51" t="str">
            <v>Bristol</v>
          </cell>
        </row>
        <row r="52">
          <cell r="A52">
            <v>152</v>
          </cell>
          <cell r="B52" t="str">
            <v>BROMLEY COUNTY</v>
          </cell>
          <cell r="C52" t="str">
            <v>London</v>
          </cell>
          <cell r="D52" t="str">
            <v>Greater London</v>
          </cell>
          <cell r="E52" t="str">
            <v>Bromley</v>
          </cell>
        </row>
        <row r="53">
          <cell r="A53">
            <v>154</v>
          </cell>
          <cell r="B53" t="str">
            <v>BURNLEY COUNTY</v>
          </cell>
          <cell r="C53" t="str">
            <v>North West</v>
          </cell>
          <cell r="D53" t="str">
            <v>Lancashire</v>
          </cell>
          <cell r="E53" t="str">
            <v>Burnley</v>
          </cell>
        </row>
        <row r="54">
          <cell r="A54">
            <v>155</v>
          </cell>
          <cell r="B54" t="str">
            <v>BURTON UPON TRENT COUNTY</v>
          </cell>
          <cell r="C54" t="str">
            <v>West Midlands</v>
          </cell>
          <cell r="D54" t="str">
            <v>Staffordshire</v>
          </cell>
          <cell r="E54" t="str">
            <v>Burton-on-Trent</v>
          </cell>
        </row>
        <row r="55">
          <cell r="A55">
            <v>156</v>
          </cell>
          <cell r="B55" t="str">
            <v>BURY COUNTY</v>
          </cell>
          <cell r="C55" t="str">
            <v>North West</v>
          </cell>
          <cell r="D55" t="str">
            <v>Greater Manchester</v>
          </cell>
          <cell r="E55" t="str">
            <v>Bury</v>
          </cell>
        </row>
        <row r="56">
          <cell r="A56">
            <v>157</v>
          </cell>
          <cell r="B56" t="str">
            <v>BURY ST EDMUNDS COUNTY</v>
          </cell>
          <cell r="C56" t="str">
            <v>Eastern</v>
          </cell>
          <cell r="D56" t="str">
            <v>Suffolk</v>
          </cell>
          <cell r="E56" t="str">
            <v>Bury St. Edmunds</v>
          </cell>
        </row>
        <row r="57">
          <cell r="A57">
            <v>158</v>
          </cell>
          <cell r="B57" t="str">
            <v>BUXTON COUNTY</v>
          </cell>
          <cell r="C57" t="str">
            <v>East Midlands</v>
          </cell>
          <cell r="D57" t="str">
            <v>Derbyshire</v>
          </cell>
          <cell r="E57" t="str">
            <v>Buxton</v>
          </cell>
        </row>
        <row r="58">
          <cell r="A58">
            <v>159</v>
          </cell>
          <cell r="B58" t="str">
            <v>CAERNARFON COUNTY</v>
          </cell>
          <cell r="C58" t="str">
            <v>Wales</v>
          </cell>
          <cell r="D58" t="str">
            <v>Gwynedd</v>
          </cell>
          <cell r="E58" t="str">
            <v>Caernarfon</v>
          </cell>
        </row>
        <row r="59">
          <cell r="A59">
            <v>160</v>
          </cell>
          <cell r="B59" t="str">
            <v>CAERPHILLY</v>
          </cell>
          <cell r="C59" t="str">
            <v>Wales</v>
          </cell>
          <cell r="D59" t="str">
            <v>Mid Glamorgan</v>
          </cell>
          <cell r="E59" t="str">
            <v>Caerphilly</v>
          </cell>
        </row>
        <row r="60">
          <cell r="C60" t="str">
            <v>South West</v>
          </cell>
          <cell r="D60" t="str">
            <v>Cornwall &amp; Isles of Scilly</v>
          </cell>
          <cell r="E60" t="str">
            <v>Camborne &amp; Redr</v>
          </cell>
        </row>
        <row r="61">
          <cell r="A61">
            <v>162</v>
          </cell>
          <cell r="B61" t="str">
            <v>CAMBRIDGE COUNTY</v>
          </cell>
          <cell r="C61" t="str">
            <v>Eastern</v>
          </cell>
          <cell r="D61" t="str">
            <v>Cambridgeshire</v>
          </cell>
          <cell r="E61" t="str">
            <v>Cambridge</v>
          </cell>
        </row>
        <row r="62">
          <cell r="A62">
            <v>163</v>
          </cell>
          <cell r="B62" t="str">
            <v>CANTERBURY COUNTY</v>
          </cell>
          <cell r="C62" t="str">
            <v>South East</v>
          </cell>
          <cell r="D62" t="str">
            <v>Kent</v>
          </cell>
          <cell r="E62" t="str">
            <v>Canterbury</v>
          </cell>
        </row>
        <row r="63">
          <cell r="A63">
            <v>164</v>
          </cell>
          <cell r="B63" t="str">
            <v>CARDIFF COUNTY</v>
          </cell>
          <cell r="C63" t="str">
            <v>Wales</v>
          </cell>
          <cell r="D63" t="str">
            <v>South Glamorgan</v>
          </cell>
          <cell r="E63" t="str">
            <v>Cardiff</v>
          </cell>
        </row>
        <row r="64">
          <cell r="A64">
            <v>165</v>
          </cell>
          <cell r="B64" t="str">
            <v>CARLISLE COUNTY</v>
          </cell>
          <cell r="C64" t="str">
            <v>North West</v>
          </cell>
          <cell r="D64" t="str">
            <v>Cumbria</v>
          </cell>
          <cell r="E64" t="str">
            <v>Carlisle</v>
          </cell>
        </row>
        <row r="65">
          <cell r="A65">
            <v>166</v>
          </cell>
          <cell r="B65" t="str">
            <v>CARMARTHEN COUNTY</v>
          </cell>
          <cell r="C65" t="str">
            <v>Wales</v>
          </cell>
          <cell r="D65" t="str">
            <v>Dyfed</v>
          </cell>
          <cell r="E65" t="str">
            <v>Carmarthen</v>
          </cell>
        </row>
        <row r="66">
          <cell r="A66">
            <v>372</v>
          </cell>
          <cell r="B66" t="str">
            <v>CENTRAL LONDON COUNTY</v>
          </cell>
          <cell r="C66" t="str">
            <v>London</v>
          </cell>
          <cell r="D66" t="str">
            <v>Greater London</v>
          </cell>
          <cell r="E66" t="str">
            <v>Central London</v>
          </cell>
        </row>
        <row r="67">
          <cell r="A67">
            <v>167</v>
          </cell>
          <cell r="B67" t="str">
            <v>CHELMSFORD COUNTY</v>
          </cell>
          <cell r="C67" t="str">
            <v>Eastern</v>
          </cell>
          <cell r="D67" t="str">
            <v>Essex</v>
          </cell>
          <cell r="E67" t="str">
            <v>Chelmsford</v>
          </cell>
        </row>
        <row r="68">
          <cell r="A68">
            <v>168</v>
          </cell>
          <cell r="B68" t="str">
            <v>CHELTENHAM COUNTY</v>
          </cell>
          <cell r="C68" t="str">
            <v>South West</v>
          </cell>
          <cell r="D68" t="str">
            <v>Gloucestershire</v>
          </cell>
          <cell r="E68" t="str">
            <v>Cheltenham</v>
          </cell>
        </row>
        <row r="69">
          <cell r="A69">
            <v>169</v>
          </cell>
          <cell r="B69" t="str">
            <v>CHEPSTOW COUNTY</v>
          </cell>
          <cell r="C69" t="str">
            <v>Wales</v>
          </cell>
          <cell r="D69" t="str">
            <v>Gwent</v>
          </cell>
          <cell r="E69" t="str">
            <v>Chepstow</v>
          </cell>
        </row>
        <row r="70">
          <cell r="A70">
            <v>170</v>
          </cell>
          <cell r="B70" t="str">
            <v>CHESTER COUNTY</v>
          </cell>
          <cell r="C70" t="str">
            <v>North West</v>
          </cell>
          <cell r="D70" t="str">
            <v>Cheshire</v>
          </cell>
          <cell r="E70" t="str">
            <v>Chester</v>
          </cell>
        </row>
        <row r="71">
          <cell r="A71">
            <v>171</v>
          </cell>
          <cell r="B71" t="str">
            <v>CHESTERFIELD COUNTY</v>
          </cell>
          <cell r="C71" t="str">
            <v>East Midlands</v>
          </cell>
          <cell r="D71" t="str">
            <v>Derbyshire</v>
          </cell>
          <cell r="E71" t="str">
            <v>Chesterfield</v>
          </cell>
        </row>
        <row r="72">
          <cell r="A72">
            <v>172</v>
          </cell>
          <cell r="B72" t="str">
            <v>CHICHESTER COUNTY</v>
          </cell>
          <cell r="C72" t="str">
            <v>South East</v>
          </cell>
          <cell r="D72" t="str">
            <v>Sussex</v>
          </cell>
          <cell r="E72" t="str">
            <v>Chichester</v>
          </cell>
        </row>
        <row r="73">
          <cell r="C73" t="str">
            <v>South West</v>
          </cell>
          <cell r="D73" t="str">
            <v>Wiltshire</v>
          </cell>
          <cell r="E73" t="str">
            <v>Chippenham</v>
          </cell>
        </row>
        <row r="74">
          <cell r="A74">
            <v>174</v>
          </cell>
          <cell r="B74" t="str">
            <v>CHORLEY COUNTY</v>
          </cell>
          <cell r="C74" t="str">
            <v>North West</v>
          </cell>
          <cell r="D74" t="str">
            <v>Lancashire</v>
          </cell>
          <cell r="E74" t="str">
            <v>Chorley</v>
          </cell>
        </row>
        <row r="75">
          <cell r="A75">
            <v>175</v>
          </cell>
          <cell r="B75" t="str">
            <v>CLERKENWELL COUNTY</v>
          </cell>
          <cell r="C75" t="str">
            <v>London</v>
          </cell>
          <cell r="D75" t="str">
            <v>Greater London</v>
          </cell>
          <cell r="E75" t="str">
            <v>Clerkenwell</v>
          </cell>
        </row>
        <row r="76">
          <cell r="A76">
            <v>176</v>
          </cell>
          <cell r="B76" t="str">
            <v>COLCHESTER COUNTY</v>
          </cell>
          <cell r="C76" t="str">
            <v>Eastern</v>
          </cell>
          <cell r="D76" t="str">
            <v>Essex</v>
          </cell>
          <cell r="E76" t="str">
            <v>Colchester</v>
          </cell>
        </row>
        <row r="77">
          <cell r="A77">
            <v>177</v>
          </cell>
          <cell r="B77" t="str">
            <v>CONSETT COUNTY</v>
          </cell>
          <cell r="C77" t="str">
            <v>North East</v>
          </cell>
          <cell r="D77" t="str">
            <v>Durham</v>
          </cell>
          <cell r="E77" t="str">
            <v>Consett</v>
          </cell>
        </row>
        <row r="78">
          <cell r="A78">
            <v>178</v>
          </cell>
          <cell r="B78" t="str">
            <v>CONWY &amp; COLWYN COUNTY</v>
          </cell>
          <cell r="C78" t="str">
            <v>Wales</v>
          </cell>
          <cell r="D78" t="str">
            <v>Gwynedd</v>
          </cell>
          <cell r="E78" t="str">
            <v>Conwy &amp; Colwyn</v>
          </cell>
        </row>
        <row r="79">
          <cell r="A79">
            <v>179</v>
          </cell>
          <cell r="B79" t="str">
            <v>CORBY</v>
          </cell>
          <cell r="C79" t="str">
            <v>East Midlands</v>
          </cell>
          <cell r="D79" t="str">
            <v>Northamptonshire</v>
          </cell>
          <cell r="E79" t="str">
            <v>Corby</v>
          </cell>
        </row>
        <row r="80">
          <cell r="A80">
            <v>180</v>
          </cell>
          <cell r="B80" t="str">
            <v>COVENTRY COUNTY</v>
          </cell>
          <cell r="C80" t="str">
            <v>West Midlands</v>
          </cell>
          <cell r="D80" t="str">
            <v>West Midlands</v>
          </cell>
          <cell r="E80" t="str">
            <v>Coventry</v>
          </cell>
        </row>
        <row r="81">
          <cell r="A81">
            <v>181</v>
          </cell>
          <cell r="B81" t="str">
            <v>CREWE COUNTY</v>
          </cell>
          <cell r="C81" t="str">
            <v>North West</v>
          </cell>
          <cell r="D81" t="str">
            <v>Cheshire</v>
          </cell>
          <cell r="E81" t="str">
            <v>Crewe</v>
          </cell>
        </row>
        <row r="82">
          <cell r="A82">
            <v>182</v>
          </cell>
          <cell r="B82" t="str">
            <v>CROYDON COUNTY</v>
          </cell>
          <cell r="C82" t="str">
            <v>London</v>
          </cell>
          <cell r="D82" t="str">
            <v>Greater London</v>
          </cell>
          <cell r="E82" t="str">
            <v>Croydon</v>
          </cell>
        </row>
        <row r="83">
          <cell r="A83">
            <v>183</v>
          </cell>
          <cell r="B83" t="str">
            <v>DARLINGTON COUNTY</v>
          </cell>
          <cell r="C83" t="str">
            <v>North East</v>
          </cell>
          <cell r="D83" t="str">
            <v>Cleveland &amp; Darlington</v>
          </cell>
          <cell r="E83" t="str">
            <v>Darlington</v>
          </cell>
        </row>
        <row r="84">
          <cell r="A84">
            <v>184</v>
          </cell>
          <cell r="B84" t="str">
            <v>DARTFORD COUNTY</v>
          </cell>
          <cell r="C84" t="str">
            <v>South East</v>
          </cell>
          <cell r="D84" t="str">
            <v>Kent</v>
          </cell>
          <cell r="E84" t="str">
            <v>Dartford</v>
          </cell>
        </row>
        <row r="85">
          <cell r="A85">
            <v>185</v>
          </cell>
          <cell r="B85" t="str">
            <v>DERBY COUNTY</v>
          </cell>
          <cell r="C85" t="str">
            <v>East Midlands</v>
          </cell>
          <cell r="D85" t="str">
            <v>Derbyshire</v>
          </cell>
          <cell r="E85" t="str">
            <v>Derby</v>
          </cell>
        </row>
        <row r="86">
          <cell r="A86">
            <v>186</v>
          </cell>
          <cell r="B86" t="str">
            <v>DEWSBURY COUNTY</v>
          </cell>
          <cell r="C86" t="str">
            <v>Yorkshire &amp; Humberside</v>
          </cell>
          <cell r="D86" t="str">
            <v>West Yorkshire</v>
          </cell>
          <cell r="E86" t="str">
            <v>Dewsbury</v>
          </cell>
        </row>
        <row r="87">
          <cell r="A87">
            <v>187</v>
          </cell>
          <cell r="B87" t="str">
            <v>DONCASTER COUNTY</v>
          </cell>
          <cell r="C87" t="str">
            <v>Yorkshire &amp; Humberside</v>
          </cell>
          <cell r="D87" t="str">
            <v>South Yorkshire</v>
          </cell>
          <cell r="E87" t="str">
            <v>Doncaster</v>
          </cell>
        </row>
        <row r="88">
          <cell r="C88" t="str">
            <v>South East</v>
          </cell>
          <cell r="D88" t="str">
            <v>Kent</v>
          </cell>
          <cell r="E88" t="str">
            <v>Dover</v>
          </cell>
        </row>
        <row r="89">
          <cell r="A89">
            <v>189</v>
          </cell>
          <cell r="B89" t="str">
            <v>DUDLEY COUNTY</v>
          </cell>
          <cell r="C89" t="str">
            <v>West Midlands</v>
          </cell>
          <cell r="D89" t="str">
            <v>West Midlands</v>
          </cell>
          <cell r="E89" t="str">
            <v>Dudley</v>
          </cell>
        </row>
        <row r="90">
          <cell r="A90">
            <v>190</v>
          </cell>
          <cell r="B90" t="str">
            <v>DURHAM COUNTY</v>
          </cell>
          <cell r="C90" t="str">
            <v>North East</v>
          </cell>
          <cell r="D90" t="str">
            <v>Durham</v>
          </cell>
          <cell r="E90" t="str">
            <v>Durham</v>
          </cell>
        </row>
        <row r="91">
          <cell r="C91" t="str">
            <v>South East</v>
          </cell>
          <cell r="D91" t="str">
            <v>Sussex</v>
          </cell>
          <cell r="E91" t="str">
            <v>East Grinstead</v>
          </cell>
        </row>
        <row r="92">
          <cell r="A92">
            <v>191</v>
          </cell>
          <cell r="B92" t="str">
            <v>EASTBOURNE COUNTY</v>
          </cell>
          <cell r="C92" t="str">
            <v>South East</v>
          </cell>
          <cell r="D92" t="str">
            <v>Sussex</v>
          </cell>
          <cell r="E92" t="str">
            <v>Eastbourne</v>
          </cell>
        </row>
        <row r="93">
          <cell r="A93">
            <v>194</v>
          </cell>
          <cell r="B93" t="str">
            <v>EDMONTON COUNTY</v>
          </cell>
          <cell r="C93" t="str">
            <v>London</v>
          </cell>
          <cell r="D93" t="str">
            <v>Greater London</v>
          </cell>
          <cell r="E93" t="str">
            <v>Edmonton</v>
          </cell>
        </row>
        <row r="94">
          <cell r="C94" t="str">
            <v>North West</v>
          </cell>
          <cell r="D94" t="str">
            <v>Cheshire</v>
          </cell>
          <cell r="E94" t="str">
            <v>Ellesmere Port</v>
          </cell>
        </row>
        <row r="95">
          <cell r="A95">
            <v>196</v>
          </cell>
          <cell r="B95" t="str">
            <v>EPSOM COUNTY</v>
          </cell>
          <cell r="C95" t="str">
            <v>South East</v>
          </cell>
          <cell r="D95" t="str">
            <v>Surrey</v>
          </cell>
          <cell r="E95" t="str">
            <v>Epsom</v>
          </cell>
        </row>
        <row r="96">
          <cell r="A96">
            <v>197</v>
          </cell>
          <cell r="B96" t="str">
            <v>EVESHAM COUNTY</v>
          </cell>
          <cell r="C96" t="str">
            <v>West Midlands</v>
          </cell>
          <cell r="D96" t="str">
            <v>Herefordshire &amp; Worcestershire</v>
          </cell>
          <cell r="E96" t="str">
            <v>Evesham</v>
          </cell>
        </row>
        <row r="97">
          <cell r="A97">
            <v>198</v>
          </cell>
          <cell r="B97" t="str">
            <v>EXETER &amp; TIVERTON COUNTY</v>
          </cell>
          <cell r="C97" t="str">
            <v>South West</v>
          </cell>
          <cell r="D97" t="str">
            <v>Devon</v>
          </cell>
          <cell r="E97" t="str">
            <v>Exeter</v>
          </cell>
        </row>
        <row r="98">
          <cell r="C98" t="str">
            <v>South East</v>
          </cell>
          <cell r="D98" t="str">
            <v>Kent</v>
          </cell>
          <cell r="E98" t="str">
            <v>Folkestone</v>
          </cell>
        </row>
        <row r="99">
          <cell r="C99" t="str">
            <v>East Midlands</v>
          </cell>
          <cell r="D99" t="str">
            <v>Lincolnshire</v>
          </cell>
          <cell r="E99" t="str">
            <v>Gainsborough</v>
          </cell>
        </row>
        <row r="100">
          <cell r="A100">
            <v>202</v>
          </cell>
          <cell r="B100" t="str">
            <v>GATESHEAD COUNTY</v>
          </cell>
          <cell r="C100" t="str">
            <v>North East</v>
          </cell>
          <cell r="D100" t="str">
            <v>Tyne &amp; Wear</v>
          </cell>
          <cell r="E100" t="str">
            <v>Gateshead</v>
          </cell>
        </row>
        <row r="101">
          <cell r="A101">
            <v>203</v>
          </cell>
          <cell r="B101" t="str">
            <v>GLOUCESTER COUNTY</v>
          </cell>
          <cell r="C101" t="str">
            <v>South West</v>
          </cell>
          <cell r="D101" t="str">
            <v>Gloucestershire</v>
          </cell>
          <cell r="E101" t="str">
            <v>Gloucester</v>
          </cell>
        </row>
        <row r="102">
          <cell r="C102" t="str">
            <v>Yorkshire &amp; Humberside</v>
          </cell>
          <cell r="D102" t="str">
            <v>Humberside</v>
          </cell>
          <cell r="E102" t="str">
            <v>Goole</v>
          </cell>
        </row>
        <row r="103">
          <cell r="A103">
            <v>205</v>
          </cell>
          <cell r="B103" t="str">
            <v>GRANTHAM COUNTY</v>
          </cell>
          <cell r="C103" t="str">
            <v>East Midlands</v>
          </cell>
          <cell r="D103" t="str">
            <v>Lincolnshire</v>
          </cell>
          <cell r="E103" t="str">
            <v>Grantham</v>
          </cell>
        </row>
        <row r="104">
          <cell r="A104">
            <v>206</v>
          </cell>
          <cell r="B104" t="str">
            <v>GRAVESEND COUNTY</v>
          </cell>
          <cell r="C104" t="str">
            <v>South East</v>
          </cell>
          <cell r="D104" t="str">
            <v>Kent</v>
          </cell>
          <cell r="E104" t="str">
            <v>Gravesend</v>
          </cell>
        </row>
        <row r="105">
          <cell r="A105">
            <v>207</v>
          </cell>
          <cell r="B105" t="str">
            <v>GRAYS THURROCK</v>
          </cell>
          <cell r="C105" t="str">
            <v>Eastern</v>
          </cell>
          <cell r="D105" t="str">
            <v>Essex</v>
          </cell>
          <cell r="E105" t="str">
            <v>Grays Thurrock</v>
          </cell>
        </row>
        <row r="106">
          <cell r="C106" t="str">
            <v>West Midlands</v>
          </cell>
          <cell r="D106" t="str">
            <v>Herefordshire &amp; Worcestershire</v>
          </cell>
          <cell r="E106" t="str">
            <v>Great Malvern</v>
          </cell>
        </row>
        <row r="107">
          <cell r="A107">
            <v>210</v>
          </cell>
          <cell r="B107" t="str">
            <v>GREAT YARMOUTH</v>
          </cell>
          <cell r="C107" t="str">
            <v>Eastern</v>
          </cell>
          <cell r="D107" t="str">
            <v>Norfolk</v>
          </cell>
          <cell r="E107" t="str">
            <v>Great Yarmouth</v>
          </cell>
        </row>
        <row r="108">
          <cell r="A108">
            <v>208</v>
          </cell>
          <cell r="B108" t="str">
            <v>GREAT GRIMSBY COUNTY</v>
          </cell>
          <cell r="C108" t="str">
            <v>Yorkshire &amp; Humberside</v>
          </cell>
          <cell r="D108" t="str">
            <v>E Riding &amp; N Lincolnshire</v>
          </cell>
          <cell r="E108" t="str">
            <v>Grimsby</v>
          </cell>
        </row>
        <row r="109">
          <cell r="A109">
            <v>211</v>
          </cell>
          <cell r="B109" t="str">
            <v>GUILDFORD COUNTY</v>
          </cell>
          <cell r="C109" t="str">
            <v>South East</v>
          </cell>
          <cell r="D109" t="str">
            <v>Surrey</v>
          </cell>
          <cell r="E109" t="str">
            <v>Guildford</v>
          </cell>
        </row>
        <row r="110">
          <cell r="A110">
            <v>212</v>
          </cell>
          <cell r="B110" t="str">
            <v>HALIFAX COUNTY</v>
          </cell>
          <cell r="C110" t="str">
            <v>Yorkshire &amp; Humberside</v>
          </cell>
          <cell r="D110" t="str">
            <v>West Yorkshire</v>
          </cell>
          <cell r="E110" t="str">
            <v>Halifax</v>
          </cell>
        </row>
        <row r="111">
          <cell r="A111">
            <v>213</v>
          </cell>
          <cell r="B111" t="str">
            <v>HARLOW COUNTY</v>
          </cell>
          <cell r="C111" t="str">
            <v>Eastern</v>
          </cell>
          <cell r="D111" t="str">
            <v>Essex</v>
          </cell>
          <cell r="E111" t="str">
            <v>Harlow</v>
          </cell>
        </row>
        <row r="112">
          <cell r="A112">
            <v>214</v>
          </cell>
          <cell r="B112" t="str">
            <v>HARROGATE COUNTY</v>
          </cell>
          <cell r="C112" t="str">
            <v>Yorkshire &amp; Humberside</v>
          </cell>
          <cell r="D112" t="str">
            <v>North Yorkshire</v>
          </cell>
          <cell r="E112" t="str">
            <v>Harrogate</v>
          </cell>
        </row>
        <row r="113">
          <cell r="A113">
            <v>215</v>
          </cell>
          <cell r="B113" t="str">
            <v>HARTLEPOOL COUNTY</v>
          </cell>
          <cell r="C113" t="str">
            <v>North East</v>
          </cell>
          <cell r="D113" t="str">
            <v>Cleveland &amp; Darlington</v>
          </cell>
          <cell r="E113" t="str">
            <v>Hartlepool</v>
          </cell>
        </row>
        <row r="114">
          <cell r="A114">
            <v>216</v>
          </cell>
          <cell r="B114" t="str">
            <v>HASTINGS COUNTY</v>
          </cell>
          <cell r="C114" t="str">
            <v>South East</v>
          </cell>
          <cell r="D114" t="str">
            <v>Sussex</v>
          </cell>
          <cell r="E114" t="str">
            <v>Hastings</v>
          </cell>
        </row>
        <row r="115">
          <cell r="A115">
            <v>217</v>
          </cell>
          <cell r="B115" t="str">
            <v>HAVERFORDWEST COUNTY</v>
          </cell>
          <cell r="C115" t="str">
            <v>Wales</v>
          </cell>
          <cell r="D115" t="str">
            <v>Dyfed</v>
          </cell>
          <cell r="E115" t="str">
            <v>Haverfordwest</v>
          </cell>
        </row>
        <row r="116">
          <cell r="A116">
            <v>218</v>
          </cell>
          <cell r="B116" t="str">
            <v>HAYWARDS HEATH COUNTY</v>
          </cell>
          <cell r="C116" t="str">
            <v>South East</v>
          </cell>
          <cell r="D116" t="str">
            <v>Sussex</v>
          </cell>
          <cell r="E116" t="str">
            <v>Haywards Heath</v>
          </cell>
        </row>
        <row r="117">
          <cell r="C117" t="str">
            <v>Eastern</v>
          </cell>
          <cell r="D117" t="str">
            <v>Hertfordshire</v>
          </cell>
          <cell r="E117" t="str">
            <v>Hemel Hempstead</v>
          </cell>
        </row>
        <row r="118">
          <cell r="A118">
            <v>220</v>
          </cell>
          <cell r="B118" t="str">
            <v>HEREFORD COUNTY</v>
          </cell>
          <cell r="C118" t="str">
            <v>West Midlands</v>
          </cell>
          <cell r="D118" t="str">
            <v>Herefordshire &amp; Worcestershire</v>
          </cell>
          <cell r="E118" t="str">
            <v>Hereford</v>
          </cell>
        </row>
        <row r="119">
          <cell r="A119">
            <v>221</v>
          </cell>
          <cell r="B119" t="str">
            <v>HERTFORD COUNTY</v>
          </cell>
          <cell r="C119" t="str">
            <v>Eastern</v>
          </cell>
          <cell r="D119" t="str">
            <v>Hertfordshire</v>
          </cell>
          <cell r="E119" t="str">
            <v>Hertford</v>
          </cell>
        </row>
        <row r="120">
          <cell r="A120">
            <v>223</v>
          </cell>
          <cell r="B120" t="str">
            <v>HIGH WYCOMBE COUNTY</v>
          </cell>
          <cell r="C120" t="str">
            <v>South East</v>
          </cell>
          <cell r="D120" t="str">
            <v>Buckinghamshire</v>
          </cell>
          <cell r="E120" t="str">
            <v>High Wycombe</v>
          </cell>
        </row>
        <row r="121">
          <cell r="A121">
            <v>225</v>
          </cell>
          <cell r="B121" t="str">
            <v>HITCHIN COUNTY</v>
          </cell>
          <cell r="C121" t="str">
            <v>Eastern</v>
          </cell>
          <cell r="D121" t="str">
            <v>Hertfordshire</v>
          </cell>
          <cell r="E121" t="str">
            <v>Hitchin</v>
          </cell>
        </row>
        <row r="122">
          <cell r="C122" t="str">
            <v>Wales</v>
          </cell>
          <cell r="D122" t="str">
            <v>Clwyd</v>
          </cell>
          <cell r="E122" t="str">
            <v>Holywell</v>
          </cell>
        </row>
        <row r="123">
          <cell r="A123">
            <v>227</v>
          </cell>
          <cell r="B123" t="str">
            <v>HORSHAM COUNTY</v>
          </cell>
          <cell r="C123" t="str">
            <v>South East</v>
          </cell>
          <cell r="D123" t="str">
            <v>Sussex</v>
          </cell>
          <cell r="E123" t="str">
            <v>Horsham</v>
          </cell>
        </row>
        <row r="124">
          <cell r="A124">
            <v>389</v>
          </cell>
          <cell r="B124" t="str">
            <v>HOVE</v>
          </cell>
          <cell r="C124" t="str">
            <v>South East</v>
          </cell>
          <cell r="D124" t="str">
            <v>Sussex</v>
          </cell>
          <cell r="E124" t="str">
            <v>n/a</v>
          </cell>
        </row>
        <row r="125">
          <cell r="A125">
            <v>228</v>
          </cell>
          <cell r="B125" t="str">
            <v>HUDDERSFIELD COUNTY</v>
          </cell>
          <cell r="C125" t="str">
            <v>Yorkshire &amp; Humberside</v>
          </cell>
          <cell r="D125" t="str">
            <v>West Yorkshire</v>
          </cell>
          <cell r="E125" t="str">
            <v>Huddersfield</v>
          </cell>
        </row>
        <row r="126">
          <cell r="A126">
            <v>229</v>
          </cell>
          <cell r="B126" t="str">
            <v>HUNTINGDON COUNTY</v>
          </cell>
          <cell r="C126" t="str">
            <v>Eastern</v>
          </cell>
          <cell r="D126" t="str">
            <v>Cambridgeshire</v>
          </cell>
          <cell r="E126" t="str">
            <v>Huntingdon</v>
          </cell>
        </row>
        <row r="127">
          <cell r="C127" t="str">
            <v>North West</v>
          </cell>
          <cell r="D127" t="str">
            <v>Greater Manchester</v>
          </cell>
          <cell r="E127" t="str">
            <v>Hyde</v>
          </cell>
        </row>
        <row r="128">
          <cell r="A128">
            <v>231</v>
          </cell>
          <cell r="B128" t="str">
            <v>ILFORD COUNTY</v>
          </cell>
          <cell r="C128" t="str">
            <v>London</v>
          </cell>
          <cell r="D128" t="str">
            <v>Greater London</v>
          </cell>
          <cell r="E128" t="str">
            <v>Ilford</v>
          </cell>
        </row>
        <row r="129">
          <cell r="C129" t="str">
            <v>East Midlands</v>
          </cell>
          <cell r="D129" t="str">
            <v>Derbyshire</v>
          </cell>
          <cell r="E129" t="str">
            <v>Ilkeston</v>
          </cell>
        </row>
        <row r="130">
          <cell r="A130">
            <v>233</v>
          </cell>
          <cell r="B130" t="str">
            <v>IPSWICH COUNTY</v>
          </cell>
          <cell r="C130" t="str">
            <v>Eastern</v>
          </cell>
          <cell r="D130" t="str">
            <v>Suffolk</v>
          </cell>
          <cell r="E130" t="str">
            <v>Ipswich</v>
          </cell>
        </row>
        <row r="131">
          <cell r="A131">
            <v>234</v>
          </cell>
          <cell r="B131" t="str">
            <v>KEIGHLEY COUNTY</v>
          </cell>
          <cell r="C131" t="str">
            <v>Yorkshire &amp; Humberside</v>
          </cell>
          <cell r="D131" t="str">
            <v>West Yorkshire</v>
          </cell>
          <cell r="E131" t="str">
            <v>Keighley</v>
          </cell>
        </row>
        <row r="132">
          <cell r="A132">
            <v>235</v>
          </cell>
          <cell r="B132" t="str">
            <v>KENDAL COUNTY</v>
          </cell>
          <cell r="C132" t="str">
            <v>North West</v>
          </cell>
          <cell r="D132" t="str">
            <v>Cumbria</v>
          </cell>
          <cell r="E132" t="str">
            <v>Kendal</v>
          </cell>
        </row>
        <row r="133">
          <cell r="A133">
            <v>236</v>
          </cell>
          <cell r="B133" t="str">
            <v>KETTERING COUNTY</v>
          </cell>
          <cell r="C133" t="str">
            <v>East Midlands</v>
          </cell>
          <cell r="D133" t="str">
            <v>Northamptonshire</v>
          </cell>
          <cell r="E133" t="str">
            <v>Kettering</v>
          </cell>
        </row>
        <row r="134">
          <cell r="A134">
            <v>237</v>
          </cell>
          <cell r="B134" t="str">
            <v>KIDDERMINSTER COUNTY</v>
          </cell>
          <cell r="C134" t="str">
            <v>West Midlands</v>
          </cell>
          <cell r="D134" t="str">
            <v>Herefordshire &amp; Worcestershire</v>
          </cell>
          <cell r="E134" t="str">
            <v>Kidderminster</v>
          </cell>
        </row>
        <row r="135">
          <cell r="A135">
            <v>238</v>
          </cell>
          <cell r="B135" t="str">
            <v>KINGS LYNN COUNTY</v>
          </cell>
          <cell r="C135" t="str">
            <v>Eastern</v>
          </cell>
          <cell r="D135" t="str">
            <v>Norfolk</v>
          </cell>
          <cell r="E135" t="str">
            <v>King's Lynn</v>
          </cell>
        </row>
        <row r="136">
          <cell r="A136">
            <v>239</v>
          </cell>
          <cell r="B136" t="str">
            <v>KINGSTON UPON HULL COUNTY</v>
          </cell>
          <cell r="C136" t="str">
            <v>Yorkshire &amp; Humberside</v>
          </cell>
          <cell r="D136" t="str">
            <v>E Riding &amp; N Lincolnshire</v>
          </cell>
          <cell r="E136" t="str">
            <v>Kingston-upon-Hull</v>
          </cell>
        </row>
        <row r="137">
          <cell r="A137">
            <v>240</v>
          </cell>
          <cell r="B137" t="str">
            <v>KINGSTON UPON THAMES COUNTY</v>
          </cell>
          <cell r="C137" t="str">
            <v>London</v>
          </cell>
          <cell r="D137" t="str">
            <v>Greater London</v>
          </cell>
          <cell r="E137" t="str">
            <v>Kingston-upon-Thames</v>
          </cell>
        </row>
        <row r="138">
          <cell r="A138">
            <v>241</v>
          </cell>
          <cell r="B138" t="str">
            <v>LAMBETH COUNTY</v>
          </cell>
          <cell r="C138" t="str">
            <v>London</v>
          </cell>
          <cell r="D138" t="str">
            <v>Greater London</v>
          </cell>
          <cell r="E138" t="str">
            <v>Lambeth</v>
          </cell>
        </row>
        <row r="139">
          <cell r="A139">
            <v>242</v>
          </cell>
          <cell r="B139" t="str">
            <v>LANCASTER COUNTY</v>
          </cell>
          <cell r="C139" t="str">
            <v>North West</v>
          </cell>
          <cell r="D139" t="str">
            <v>Lancashire</v>
          </cell>
          <cell r="E139" t="str">
            <v>Lancaster</v>
          </cell>
        </row>
        <row r="140">
          <cell r="A140">
            <v>243</v>
          </cell>
          <cell r="B140" t="str">
            <v>LEEDS COUNTY</v>
          </cell>
          <cell r="C140" t="str">
            <v>Yorkshire &amp; Humberside</v>
          </cell>
          <cell r="D140" t="str">
            <v>West Yorkshire</v>
          </cell>
          <cell r="E140" t="str">
            <v>Leeds</v>
          </cell>
        </row>
        <row r="141">
          <cell r="A141">
            <v>244</v>
          </cell>
          <cell r="B141" t="str">
            <v>LEICESTER COUNTY</v>
          </cell>
          <cell r="C141" t="str">
            <v>East Midlands</v>
          </cell>
          <cell r="D141" t="str">
            <v>Leicestershire &amp; Rutland</v>
          </cell>
          <cell r="E141" t="str">
            <v>Leicester</v>
          </cell>
        </row>
        <row r="142">
          <cell r="A142">
            <v>245</v>
          </cell>
          <cell r="B142" t="str">
            <v>LEIGH COUNTY</v>
          </cell>
          <cell r="C142" t="str">
            <v>North West</v>
          </cell>
          <cell r="D142" t="str">
            <v>Greater Manchester</v>
          </cell>
          <cell r="E142" t="str">
            <v>Leigh</v>
          </cell>
        </row>
        <row r="143">
          <cell r="A143">
            <v>247</v>
          </cell>
          <cell r="B143" t="str">
            <v>LEWES COUNTY</v>
          </cell>
          <cell r="C143" t="str">
            <v>South East</v>
          </cell>
          <cell r="D143" t="str">
            <v>Sussex</v>
          </cell>
          <cell r="E143" t="str">
            <v>Lewes</v>
          </cell>
        </row>
        <row r="144">
          <cell r="A144">
            <v>248</v>
          </cell>
          <cell r="B144" t="str">
            <v>LICHFIELD</v>
          </cell>
          <cell r="C144" t="str">
            <v>West Midlands</v>
          </cell>
          <cell r="D144" t="str">
            <v>Staffordshire</v>
          </cell>
          <cell r="E144" t="str">
            <v>Lichfield</v>
          </cell>
        </row>
        <row r="145">
          <cell r="A145">
            <v>249</v>
          </cell>
          <cell r="B145" t="str">
            <v>LINCOLN COUNTY</v>
          </cell>
          <cell r="C145" t="str">
            <v>East Midlands</v>
          </cell>
          <cell r="D145" t="str">
            <v>Lincolnshire</v>
          </cell>
          <cell r="E145" t="str">
            <v>Lincoln</v>
          </cell>
        </row>
        <row r="146">
          <cell r="A146">
            <v>251</v>
          </cell>
          <cell r="B146" t="str">
            <v>LIVERPOOL COUNTY</v>
          </cell>
          <cell r="C146" t="str">
            <v>Merseyside</v>
          </cell>
          <cell r="D146" t="str">
            <v>Merseyside</v>
          </cell>
          <cell r="E146" t="str">
            <v>Liverpool</v>
          </cell>
        </row>
        <row r="147">
          <cell r="A147">
            <v>253</v>
          </cell>
          <cell r="B147" t="str">
            <v>LLANELLI COUNTY</v>
          </cell>
          <cell r="C147" t="str">
            <v>Wales</v>
          </cell>
          <cell r="D147" t="str">
            <v>Dyfed</v>
          </cell>
          <cell r="E147" t="str">
            <v>Llanelli</v>
          </cell>
        </row>
        <row r="148">
          <cell r="A148">
            <v>254</v>
          </cell>
          <cell r="B148" t="str">
            <v>LLANGEFNI COUNTY</v>
          </cell>
          <cell r="C148" t="str">
            <v>Wales</v>
          </cell>
          <cell r="D148" t="str">
            <v>Gwynedd</v>
          </cell>
          <cell r="E148" t="str">
            <v>Llangefni</v>
          </cell>
        </row>
        <row r="149">
          <cell r="C149" t="str">
            <v>East Midlands</v>
          </cell>
          <cell r="D149" t="str">
            <v>Leicestershire &amp; Rutland</v>
          </cell>
          <cell r="E149" t="str">
            <v>Loughborough</v>
          </cell>
        </row>
        <row r="150">
          <cell r="A150">
            <v>256</v>
          </cell>
          <cell r="B150" t="str">
            <v>LOWESTOFT COUNTY</v>
          </cell>
          <cell r="C150" t="str">
            <v>Eastern</v>
          </cell>
          <cell r="D150" t="str">
            <v>Suffolk</v>
          </cell>
          <cell r="E150" t="str">
            <v>Lowestoft</v>
          </cell>
        </row>
        <row r="151">
          <cell r="A151">
            <v>257</v>
          </cell>
          <cell r="B151" t="str">
            <v>LUDLOW COUNTY</v>
          </cell>
          <cell r="C151" t="str">
            <v>West Midlands</v>
          </cell>
          <cell r="D151" t="str">
            <v>Shropshire</v>
          </cell>
          <cell r="E151" t="str">
            <v>Ludlow</v>
          </cell>
        </row>
        <row r="152">
          <cell r="A152">
            <v>258</v>
          </cell>
          <cell r="B152" t="str">
            <v>LUTON COUNTY</v>
          </cell>
          <cell r="C152" t="str">
            <v>Eastern</v>
          </cell>
          <cell r="D152" t="str">
            <v>Bedfordshire</v>
          </cell>
          <cell r="E152" t="str">
            <v>Luton</v>
          </cell>
        </row>
        <row r="153">
          <cell r="A153">
            <v>260</v>
          </cell>
          <cell r="B153" t="str">
            <v>MACCLESFIELD COUNTY</v>
          </cell>
          <cell r="C153" t="str">
            <v>North West</v>
          </cell>
          <cell r="D153" t="str">
            <v>Cheshire</v>
          </cell>
          <cell r="E153" t="str">
            <v>Macclesfield</v>
          </cell>
        </row>
        <row r="154">
          <cell r="A154">
            <v>261</v>
          </cell>
          <cell r="B154" t="str">
            <v>MAIDSTONE COUNTY</v>
          </cell>
          <cell r="C154" t="str">
            <v>South East</v>
          </cell>
          <cell r="D154" t="str">
            <v>Kent</v>
          </cell>
          <cell r="E154" t="str">
            <v>Maidstone</v>
          </cell>
        </row>
        <row r="155">
          <cell r="A155">
            <v>262</v>
          </cell>
          <cell r="B155" t="str">
            <v>MANCHESTER COUNTY</v>
          </cell>
          <cell r="C155" t="str">
            <v>North West</v>
          </cell>
          <cell r="D155" t="str">
            <v>Greater Manchester</v>
          </cell>
          <cell r="E155" t="str">
            <v>Manchester</v>
          </cell>
        </row>
        <row r="156">
          <cell r="A156">
            <v>263</v>
          </cell>
          <cell r="B156" t="str">
            <v>MANSFIELD COUNTY</v>
          </cell>
          <cell r="C156" t="str">
            <v>East Midlands</v>
          </cell>
          <cell r="D156" t="str">
            <v>Nottinghamshire</v>
          </cell>
          <cell r="E156" t="str">
            <v>Mansfield</v>
          </cell>
        </row>
        <row r="157">
          <cell r="C157" t="str">
            <v>West Midlands</v>
          </cell>
          <cell r="D157" t="str">
            <v>Shropshire</v>
          </cell>
          <cell r="E157" t="str">
            <v>Market Drayton</v>
          </cell>
        </row>
        <row r="158">
          <cell r="C158" t="str">
            <v>East Midlands</v>
          </cell>
          <cell r="D158" t="str">
            <v>Derbyshire</v>
          </cell>
          <cell r="E158" t="str">
            <v>Matlock</v>
          </cell>
        </row>
        <row r="159">
          <cell r="A159">
            <v>266</v>
          </cell>
          <cell r="B159" t="str">
            <v>MAYORS &amp; CITY COUNTY</v>
          </cell>
          <cell r="C159" t="str">
            <v>London</v>
          </cell>
          <cell r="D159" t="str">
            <v>Greater London</v>
          </cell>
          <cell r="E159" t="str">
            <v>Mayors &amp; City</v>
          </cell>
        </row>
        <row r="160">
          <cell r="A160">
            <v>267</v>
          </cell>
          <cell r="B160" t="str">
            <v>MEDWAY COUNTY</v>
          </cell>
          <cell r="C160" t="str">
            <v>South East</v>
          </cell>
          <cell r="D160" t="str">
            <v>Kent</v>
          </cell>
          <cell r="E160" t="str">
            <v>Medway</v>
          </cell>
        </row>
        <row r="161">
          <cell r="A161">
            <v>268</v>
          </cell>
          <cell r="B161" t="str">
            <v>MELTON MOWBRAY COUNTY</v>
          </cell>
          <cell r="C161" t="str">
            <v>East Midlands</v>
          </cell>
          <cell r="D161" t="str">
            <v>Leicestershire &amp; Rutland</v>
          </cell>
          <cell r="E161" t="str">
            <v>Melton Mowbray</v>
          </cell>
        </row>
        <row r="162">
          <cell r="A162">
            <v>269</v>
          </cell>
          <cell r="B162" t="str">
            <v>MERTHYR TYDFIL COUNTY</v>
          </cell>
          <cell r="C162" t="str">
            <v>Wales</v>
          </cell>
          <cell r="D162" t="str">
            <v>Mid Glamorgan</v>
          </cell>
          <cell r="E162" t="str">
            <v>Merthyr Tydfil</v>
          </cell>
        </row>
        <row r="163">
          <cell r="A163">
            <v>388</v>
          </cell>
          <cell r="B163" t="str">
            <v>MILTON KEYNES COUNTY</v>
          </cell>
          <cell r="C163" t="str">
            <v>South East</v>
          </cell>
          <cell r="D163" t="str">
            <v>Buckinghamshire</v>
          </cell>
          <cell r="E163" t="str">
            <v>Milton Keynes</v>
          </cell>
        </row>
        <row r="164">
          <cell r="A164">
            <v>271</v>
          </cell>
          <cell r="B164" t="str">
            <v>MOLD COUNTY</v>
          </cell>
          <cell r="C164" t="str">
            <v>Wales</v>
          </cell>
          <cell r="D164" t="str">
            <v>Clwyd</v>
          </cell>
          <cell r="E164" t="str">
            <v>Mold</v>
          </cell>
        </row>
        <row r="165">
          <cell r="A165">
            <v>272</v>
          </cell>
          <cell r="B165" t="str">
            <v>MONMOUTH COUNTY</v>
          </cell>
          <cell r="C165" t="str">
            <v>Wales</v>
          </cell>
          <cell r="D165" t="str">
            <v>Gwent</v>
          </cell>
          <cell r="E165" t="str">
            <v>Monmouth</v>
          </cell>
        </row>
        <row r="166">
          <cell r="A166">
            <v>273</v>
          </cell>
          <cell r="B166" t="str">
            <v>MORPETH COUNTY</v>
          </cell>
          <cell r="C166" t="str">
            <v>North East</v>
          </cell>
          <cell r="D166" t="str">
            <v>Northumberland</v>
          </cell>
          <cell r="E166" t="str">
            <v>Morpeth</v>
          </cell>
        </row>
        <row r="167">
          <cell r="A167">
            <v>274</v>
          </cell>
          <cell r="B167" t="str">
            <v>NEATH COUNTY</v>
          </cell>
          <cell r="C167" t="str">
            <v>Wales</v>
          </cell>
          <cell r="D167" t="str">
            <v>West Glamorgan</v>
          </cell>
          <cell r="E167" t="str">
            <v>Neath</v>
          </cell>
        </row>
        <row r="168">
          <cell r="A168">
            <v>275</v>
          </cell>
          <cell r="B168" t="str">
            <v>NELSON COUNTY</v>
          </cell>
          <cell r="C168" t="str">
            <v>North West</v>
          </cell>
          <cell r="D168" t="str">
            <v>Lancashire</v>
          </cell>
          <cell r="E168" t="str">
            <v>Nelson</v>
          </cell>
        </row>
        <row r="169">
          <cell r="A169">
            <v>276</v>
          </cell>
          <cell r="B169" t="str">
            <v>NEWARK COUNTY</v>
          </cell>
          <cell r="C169" t="str">
            <v>East Midlands</v>
          </cell>
          <cell r="D169" t="str">
            <v>Nottinghamshire</v>
          </cell>
          <cell r="E169" t="str">
            <v>Newark</v>
          </cell>
        </row>
        <row r="170">
          <cell r="A170">
            <v>277</v>
          </cell>
          <cell r="B170" t="str">
            <v>NEWBURY COUNTY</v>
          </cell>
          <cell r="C170" t="str">
            <v>South East</v>
          </cell>
          <cell r="D170" t="str">
            <v>Berkshire</v>
          </cell>
          <cell r="E170" t="str">
            <v>Newbury</v>
          </cell>
        </row>
        <row r="171">
          <cell r="A171">
            <v>278</v>
          </cell>
          <cell r="B171" t="str">
            <v>NEWCASTLE ON TYNE COUNTY</v>
          </cell>
          <cell r="C171" t="str">
            <v>North East</v>
          </cell>
          <cell r="D171" t="str">
            <v>Tyne &amp; Wear</v>
          </cell>
          <cell r="E171" t="str">
            <v>Newcastle-upon-Tyne</v>
          </cell>
        </row>
        <row r="172">
          <cell r="A172">
            <v>280</v>
          </cell>
          <cell r="B172" t="str">
            <v>NEWPORT (GWENT) COUNTY</v>
          </cell>
          <cell r="C172" t="str">
            <v>Wales</v>
          </cell>
          <cell r="D172" t="str">
            <v>Gwent</v>
          </cell>
          <cell r="E172" t="str">
            <v>Newport (Gwent)</v>
          </cell>
        </row>
        <row r="173">
          <cell r="A173">
            <v>279</v>
          </cell>
          <cell r="B173" t="str">
            <v>NEWPORT (IOW) COUNTY</v>
          </cell>
          <cell r="C173" t="str">
            <v>South East</v>
          </cell>
          <cell r="D173" t="str">
            <v>Isle of Wight</v>
          </cell>
          <cell r="E173" t="str">
            <v>Newport (IoW)</v>
          </cell>
        </row>
        <row r="174">
          <cell r="C174" t="str">
            <v>South West</v>
          </cell>
          <cell r="D174" t="str">
            <v>Devon</v>
          </cell>
          <cell r="E174" t="str">
            <v>Newton Abbot</v>
          </cell>
        </row>
        <row r="175">
          <cell r="A175">
            <v>283</v>
          </cell>
          <cell r="B175" t="str">
            <v>NORTH SHIELDS COUNTY</v>
          </cell>
          <cell r="C175" t="str">
            <v>North East</v>
          </cell>
          <cell r="D175" t="str">
            <v>Tyne &amp; Wear</v>
          </cell>
          <cell r="E175" t="str">
            <v>North Shields</v>
          </cell>
        </row>
        <row r="176">
          <cell r="A176">
            <v>282</v>
          </cell>
          <cell r="B176" t="str">
            <v>NORTHAMPTON COUNTY</v>
          </cell>
          <cell r="C176" t="str">
            <v>East Midlands</v>
          </cell>
          <cell r="D176" t="str">
            <v>Northamptonshire</v>
          </cell>
          <cell r="E176" t="str">
            <v>Northampton</v>
          </cell>
        </row>
        <row r="177">
          <cell r="A177">
            <v>335</v>
          </cell>
          <cell r="B177" t="str">
            <v>NORTHAMPTON BULK CENTRE COURT</v>
          </cell>
          <cell r="C177" t="str">
            <v>East Midlands</v>
          </cell>
          <cell r="D177" t="str">
            <v>Lincolnshire</v>
          </cell>
          <cell r="E177" t="str">
            <v>Northampton Bulk Centre</v>
          </cell>
        </row>
        <row r="178">
          <cell r="A178">
            <v>284</v>
          </cell>
          <cell r="B178" t="str">
            <v>NORTHWICH COUNTY</v>
          </cell>
          <cell r="C178" t="str">
            <v>North West</v>
          </cell>
          <cell r="D178" t="str">
            <v>Cheshire</v>
          </cell>
          <cell r="E178" t="str">
            <v>Northwich</v>
          </cell>
        </row>
        <row r="179">
          <cell r="A179">
            <v>285</v>
          </cell>
          <cell r="B179" t="str">
            <v>NORWICH COUNTY</v>
          </cell>
          <cell r="C179" t="str">
            <v>Eastern</v>
          </cell>
          <cell r="D179" t="str">
            <v>Norfolk</v>
          </cell>
          <cell r="E179" t="str">
            <v>Norwich</v>
          </cell>
        </row>
        <row r="180">
          <cell r="A180">
            <v>286</v>
          </cell>
          <cell r="B180" t="str">
            <v>NOTTINGHAM COUNTY</v>
          </cell>
          <cell r="C180" t="str">
            <v>East Midlands</v>
          </cell>
          <cell r="D180" t="str">
            <v>Nottinghamshire</v>
          </cell>
          <cell r="E180" t="str">
            <v>Nottingham</v>
          </cell>
        </row>
        <row r="181">
          <cell r="A181">
            <v>287</v>
          </cell>
          <cell r="B181" t="str">
            <v>NUNEATON COUNTY</v>
          </cell>
          <cell r="C181" t="str">
            <v>West Midlands</v>
          </cell>
          <cell r="D181" t="str">
            <v>Warwickshire</v>
          </cell>
          <cell r="E181" t="str">
            <v>Nuneaton</v>
          </cell>
        </row>
        <row r="182">
          <cell r="A182">
            <v>288</v>
          </cell>
          <cell r="B182" t="str">
            <v>OLDHAM COUNTY</v>
          </cell>
          <cell r="C182" t="str">
            <v>North West</v>
          </cell>
          <cell r="D182" t="str">
            <v>Greater Manchester</v>
          </cell>
          <cell r="E182" t="str">
            <v>Oldham</v>
          </cell>
        </row>
        <row r="183">
          <cell r="A183">
            <v>289</v>
          </cell>
          <cell r="B183" t="str">
            <v>OSWESTRY COUNTY</v>
          </cell>
          <cell r="C183" t="str">
            <v>West Midlands</v>
          </cell>
          <cell r="D183" t="str">
            <v>Shropshire</v>
          </cell>
          <cell r="E183" t="str">
            <v>Oswestry</v>
          </cell>
        </row>
        <row r="184">
          <cell r="C184" t="str">
            <v>Yorkshire &amp; Humberside</v>
          </cell>
          <cell r="D184" t="str">
            <v>West Yorkshire</v>
          </cell>
          <cell r="E184" t="str">
            <v>Otley</v>
          </cell>
        </row>
        <row r="185">
          <cell r="A185">
            <v>291</v>
          </cell>
          <cell r="B185" t="str">
            <v>OXFORD COUNTY</v>
          </cell>
          <cell r="C185" t="str">
            <v>South East</v>
          </cell>
          <cell r="D185" t="str">
            <v>Oxfordshire</v>
          </cell>
          <cell r="E185" t="str">
            <v>Oxford</v>
          </cell>
        </row>
        <row r="186">
          <cell r="A186">
            <v>292</v>
          </cell>
          <cell r="B186" t="str">
            <v>PENRITH COUNTY</v>
          </cell>
          <cell r="C186" t="str">
            <v>North West</v>
          </cell>
          <cell r="D186" t="str">
            <v>Cumbria</v>
          </cell>
          <cell r="E186" t="str">
            <v>Penrith</v>
          </cell>
        </row>
        <row r="187">
          <cell r="A187">
            <v>293</v>
          </cell>
          <cell r="B187" t="str">
            <v>PENZANCE COUNTY</v>
          </cell>
          <cell r="C187" t="str">
            <v>South West</v>
          </cell>
          <cell r="D187" t="str">
            <v>Cornwall &amp; Isles of Scilly</v>
          </cell>
          <cell r="E187" t="str">
            <v>Penzance</v>
          </cell>
        </row>
        <row r="188">
          <cell r="A188">
            <v>294</v>
          </cell>
          <cell r="B188" t="str">
            <v>PETERBOROUGH COUNTY</v>
          </cell>
          <cell r="C188" t="str">
            <v>Eastern</v>
          </cell>
          <cell r="D188" t="str">
            <v>Cambridgeshire</v>
          </cell>
          <cell r="E188" t="str">
            <v>Peterborough</v>
          </cell>
        </row>
        <row r="189">
          <cell r="A189">
            <v>296</v>
          </cell>
          <cell r="B189" t="str">
            <v>PLYMOUTH COUNTY</v>
          </cell>
          <cell r="C189" t="str">
            <v>South West</v>
          </cell>
          <cell r="D189" t="str">
            <v>Devon</v>
          </cell>
          <cell r="E189" t="str">
            <v>Plymouth</v>
          </cell>
        </row>
        <row r="190">
          <cell r="A190">
            <v>297</v>
          </cell>
          <cell r="B190" t="str">
            <v>PONTEFRACT COUNTY</v>
          </cell>
          <cell r="C190" t="str">
            <v>Yorkshire &amp; Humberside</v>
          </cell>
          <cell r="D190" t="str">
            <v>West Yorkshire</v>
          </cell>
          <cell r="E190" t="str">
            <v>Pontefract</v>
          </cell>
        </row>
        <row r="191">
          <cell r="A191">
            <v>298</v>
          </cell>
          <cell r="B191" t="str">
            <v>PONTYPOOL COUNTY</v>
          </cell>
          <cell r="C191" t="str">
            <v>Wales</v>
          </cell>
          <cell r="D191" t="str">
            <v>Gwent</v>
          </cell>
          <cell r="E191" t="str">
            <v>Pontypool</v>
          </cell>
        </row>
        <row r="192">
          <cell r="A192">
            <v>299</v>
          </cell>
          <cell r="B192" t="str">
            <v>PONTYPRIDD COUNTY</v>
          </cell>
          <cell r="C192" t="str">
            <v>Wales</v>
          </cell>
          <cell r="D192" t="str">
            <v>Mid Glamorgan</v>
          </cell>
          <cell r="E192" t="str">
            <v>Pontypridd</v>
          </cell>
        </row>
        <row r="193">
          <cell r="A193">
            <v>300</v>
          </cell>
          <cell r="B193" t="str">
            <v>POOLE COUNTY</v>
          </cell>
          <cell r="C193" t="str">
            <v>South West</v>
          </cell>
          <cell r="D193" t="str">
            <v>Dorset</v>
          </cell>
          <cell r="E193" t="str">
            <v>Poole</v>
          </cell>
        </row>
        <row r="194">
          <cell r="A194">
            <v>301</v>
          </cell>
          <cell r="B194" t="str">
            <v>PORTMADOC</v>
          </cell>
          <cell r="C194" t="str">
            <v>Wales</v>
          </cell>
          <cell r="D194" t="str">
            <v>Gwynedd</v>
          </cell>
          <cell r="E194" t="str">
            <v>Porthmadog</v>
          </cell>
        </row>
        <row r="195">
          <cell r="A195">
            <v>302</v>
          </cell>
          <cell r="B195" t="str">
            <v>PORTSMOUTH COUNTY</v>
          </cell>
          <cell r="C195" t="str">
            <v>South East</v>
          </cell>
          <cell r="D195" t="str">
            <v>Hampshire</v>
          </cell>
          <cell r="E195" t="str">
            <v>Portsmouth</v>
          </cell>
        </row>
        <row r="196">
          <cell r="A196">
            <v>303</v>
          </cell>
          <cell r="B196" t="str">
            <v>PRESTON COUNTY</v>
          </cell>
          <cell r="C196" t="str">
            <v>North West</v>
          </cell>
          <cell r="D196" t="str">
            <v>Lancashire</v>
          </cell>
          <cell r="E196" t="str">
            <v>Preston</v>
          </cell>
        </row>
        <row r="197">
          <cell r="A197">
            <v>304</v>
          </cell>
          <cell r="B197" t="str">
            <v>RAWTENSTALL COUNTY</v>
          </cell>
          <cell r="C197" t="str">
            <v>North West</v>
          </cell>
          <cell r="D197" t="str">
            <v>Lancashire</v>
          </cell>
          <cell r="E197" t="str">
            <v>Rawtenstall</v>
          </cell>
        </row>
        <row r="198">
          <cell r="A198">
            <v>305</v>
          </cell>
          <cell r="B198" t="str">
            <v>READING COUNTY</v>
          </cell>
          <cell r="C198" t="str">
            <v>South East</v>
          </cell>
          <cell r="D198" t="str">
            <v>Berkshire</v>
          </cell>
          <cell r="E198" t="str">
            <v>Reading</v>
          </cell>
        </row>
        <row r="199">
          <cell r="A199">
            <v>306</v>
          </cell>
          <cell r="B199" t="str">
            <v>REDDITCH COUNTY</v>
          </cell>
          <cell r="C199" t="str">
            <v>West Midlands</v>
          </cell>
          <cell r="D199" t="str">
            <v>Herefordshire &amp; Worcestershire</v>
          </cell>
          <cell r="E199" t="str">
            <v>Redditch</v>
          </cell>
        </row>
        <row r="200">
          <cell r="A200">
            <v>307</v>
          </cell>
          <cell r="B200" t="str">
            <v>REIGATE COUNTY</v>
          </cell>
          <cell r="C200" t="str">
            <v>South East</v>
          </cell>
          <cell r="D200" t="str">
            <v>Surrey</v>
          </cell>
          <cell r="E200" t="str">
            <v>Reigate</v>
          </cell>
        </row>
        <row r="201">
          <cell r="A201">
            <v>308</v>
          </cell>
          <cell r="B201" t="str">
            <v>RHYL COUNTY</v>
          </cell>
          <cell r="C201" t="str">
            <v>Wales</v>
          </cell>
          <cell r="D201" t="str">
            <v>Clwyd</v>
          </cell>
          <cell r="E201" t="str">
            <v>Rhyl</v>
          </cell>
        </row>
        <row r="202">
          <cell r="C202" t="str">
            <v>North West</v>
          </cell>
          <cell r="D202" t="str">
            <v>Greater Manchester</v>
          </cell>
          <cell r="E202" t="str">
            <v>Rochdale</v>
          </cell>
        </row>
        <row r="203">
          <cell r="A203">
            <v>387</v>
          </cell>
          <cell r="B203" t="str">
            <v>ROMFORD COUNTY</v>
          </cell>
          <cell r="C203" t="str">
            <v>London</v>
          </cell>
          <cell r="D203" t="str">
            <v>Greater London</v>
          </cell>
          <cell r="E203" t="str">
            <v>Romford</v>
          </cell>
        </row>
        <row r="204">
          <cell r="A204">
            <v>310</v>
          </cell>
          <cell r="B204" t="str">
            <v>ROTHERHAM COUNTY</v>
          </cell>
          <cell r="C204" t="str">
            <v>Yorkshire &amp; Humberside</v>
          </cell>
          <cell r="D204" t="str">
            <v>South Yorkshire</v>
          </cell>
          <cell r="E204" t="str">
            <v>Rotherham</v>
          </cell>
        </row>
        <row r="205">
          <cell r="A205">
            <v>311</v>
          </cell>
          <cell r="B205" t="str">
            <v>RUGBY COUNTY</v>
          </cell>
          <cell r="C205" t="str">
            <v>West Midlands</v>
          </cell>
          <cell r="D205" t="str">
            <v>Warwickshire</v>
          </cell>
          <cell r="E205" t="str">
            <v>Rugby</v>
          </cell>
        </row>
        <row r="206">
          <cell r="A206">
            <v>312</v>
          </cell>
          <cell r="B206" t="str">
            <v>RUNCORN COUNTY</v>
          </cell>
          <cell r="C206" t="str">
            <v>North West</v>
          </cell>
          <cell r="D206" t="str">
            <v>Cheshire</v>
          </cell>
          <cell r="E206" t="str">
            <v>Runcorn</v>
          </cell>
        </row>
        <row r="207">
          <cell r="A207">
            <v>316</v>
          </cell>
          <cell r="B207" t="str">
            <v>SALFORD COUNTY</v>
          </cell>
          <cell r="C207" t="str">
            <v>North West</v>
          </cell>
          <cell r="D207" t="str">
            <v>Greater Manchester</v>
          </cell>
          <cell r="E207" t="str">
            <v>Salford</v>
          </cell>
        </row>
        <row r="208">
          <cell r="A208">
            <v>317</v>
          </cell>
          <cell r="B208" t="str">
            <v>SALISBURY COUNTY</v>
          </cell>
          <cell r="C208" t="str">
            <v>South West</v>
          </cell>
          <cell r="D208" t="str">
            <v>Wiltshire</v>
          </cell>
          <cell r="E208" t="str">
            <v>Salisbury</v>
          </cell>
        </row>
        <row r="209">
          <cell r="A209">
            <v>318</v>
          </cell>
          <cell r="B209" t="str">
            <v>SCARBOROUGH COUNTY</v>
          </cell>
          <cell r="C209" t="str">
            <v>Yorkshire &amp; Humberside</v>
          </cell>
          <cell r="D209" t="str">
            <v>North Yorkshire</v>
          </cell>
          <cell r="E209" t="str">
            <v>Scarborough</v>
          </cell>
        </row>
        <row r="210">
          <cell r="A210">
            <v>319</v>
          </cell>
          <cell r="B210" t="str">
            <v>SCUNTHORPE COUNTY</v>
          </cell>
          <cell r="C210" t="str">
            <v>Yorkshire &amp; Humberside</v>
          </cell>
          <cell r="D210" t="str">
            <v>E Riding &amp; N Lincolnshire</v>
          </cell>
          <cell r="E210" t="str">
            <v>Scunthorpe</v>
          </cell>
        </row>
        <row r="211">
          <cell r="C211" t="str">
            <v>South East</v>
          </cell>
          <cell r="D211" t="str">
            <v>Kent</v>
          </cell>
          <cell r="E211" t="str">
            <v>Sheerness &amp; Sittingbo</v>
          </cell>
        </row>
        <row r="212">
          <cell r="A212">
            <v>320</v>
          </cell>
          <cell r="B212" t="str">
            <v>SHEFFIELD COUNTY</v>
          </cell>
          <cell r="C212" t="str">
            <v>Yorkshire &amp; Humberside</v>
          </cell>
          <cell r="D212" t="str">
            <v>South Yorkshire</v>
          </cell>
          <cell r="E212" t="str">
            <v>Sheffield</v>
          </cell>
        </row>
        <row r="213">
          <cell r="A213">
            <v>321</v>
          </cell>
          <cell r="B213" t="str">
            <v>SHOREDITCH COUNTY</v>
          </cell>
          <cell r="C213" t="str">
            <v>London</v>
          </cell>
          <cell r="D213" t="str">
            <v>Greater London</v>
          </cell>
          <cell r="E213" t="str">
            <v>Shoreditch</v>
          </cell>
        </row>
        <row r="214">
          <cell r="A214">
            <v>322</v>
          </cell>
          <cell r="B214" t="str">
            <v>SHREWSBURY COUNTY</v>
          </cell>
          <cell r="C214" t="str">
            <v>West Midlands</v>
          </cell>
          <cell r="D214" t="str">
            <v>Shropshire</v>
          </cell>
          <cell r="E214" t="str">
            <v>Shrewsbury</v>
          </cell>
        </row>
        <row r="215">
          <cell r="A215">
            <v>324</v>
          </cell>
          <cell r="B215" t="str">
            <v>SKEGNESS COUNTY</v>
          </cell>
          <cell r="C215" t="str">
            <v>East Midlands</v>
          </cell>
          <cell r="D215" t="str">
            <v>Lincolnshire</v>
          </cell>
          <cell r="E215" t="str">
            <v>Skegness</v>
          </cell>
        </row>
        <row r="216">
          <cell r="A216">
            <v>325</v>
          </cell>
          <cell r="B216" t="str">
            <v>SKIPTON COUNTY</v>
          </cell>
          <cell r="C216" t="str">
            <v>Yorkshire &amp; Humberside</v>
          </cell>
          <cell r="D216" t="str">
            <v>North Yorkshire</v>
          </cell>
          <cell r="E216" t="str">
            <v>Skipton</v>
          </cell>
        </row>
        <row r="217">
          <cell r="C217" t="str">
            <v>East Midlands</v>
          </cell>
          <cell r="D217" t="str">
            <v>Lincolnshire</v>
          </cell>
          <cell r="E217" t="str">
            <v>Sleaford</v>
          </cell>
        </row>
        <row r="218">
          <cell r="A218">
            <v>327</v>
          </cell>
          <cell r="B218" t="str">
            <v>SLOUGH COUNTY</v>
          </cell>
          <cell r="C218" t="str">
            <v>South East</v>
          </cell>
          <cell r="D218" t="str">
            <v>Berkshire</v>
          </cell>
          <cell r="E218" t="str">
            <v>Slough</v>
          </cell>
        </row>
        <row r="219">
          <cell r="A219">
            <v>331</v>
          </cell>
          <cell r="B219" t="str">
            <v>SOUTH SHIELDS COUNTY</v>
          </cell>
          <cell r="C219" t="str">
            <v>North East</v>
          </cell>
          <cell r="D219" t="str">
            <v>Tyne &amp; Wear</v>
          </cell>
          <cell r="E219" t="str">
            <v>South Shields</v>
          </cell>
        </row>
        <row r="220">
          <cell r="A220">
            <v>328</v>
          </cell>
          <cell r="B220" t="str">
            <v>SOUTHAMPTON COUNTY</v>
          </cell>
          <cell r="C220" t="str">
            <v>South East</v>
          </cell>
          <cell r="D220" t="str">
            <v>Hampshire</v>
          </cell>
          <cell r="E220" t="str">
            <v>Southampton</v>
          </cell>
        </row>
        <row r="221">
          <cell r="A221">
            <v>329</v>
          </cell>
          <cell r="B221" t="str">
            <v>SOUTHEND ON SEA COUNTY</v>
          </cell>
          <cell r="C221" t="str">
            <v>Eastern</v>
          </cell>
          <cell r="D221" t="str">
            <v>Essex</v>
          </cell>
          <cell r="E221" t="str">
            <v>Southend-on-Sea</v>
          </cell>
        </row>
        <row r="222">
          <cell r="A222">
            <v>330</v>
          </cell>
          <cell r="B222" t="str">
            <v>SOUTHPORT COUNTY</v>
          </cell>
          <cell r="C222" t="str">
            <v>Merseyside</v>
          </cell>
          <cell r="D222" t="str">
            <v>Merseyside</v>
          </cell>
          <cell r="E222" t="str">
            <v>Southport</v>
          </cell>
        </row>
        <row r="223">
          <cell r="A223">
            <v>332</v>
          </cell>
          <cell r="B223" t="str">
            <v>SPALDING</v>
          </cell>
          <cell r="C223" t="str">
            <v>East Midlands</v>
          </cell>
          <cell r="D223" t="str">
            <v>Lincolnshire</v>
          </cell>
          <cell r="E223" t="str">
            <v>Spalding</v>
          </cell>
        </row>
        <row r="224">
          <cell r="A224">
            <v>313</v>
          </cell>
          <cell r="B224" t="str">
            <v>ST ALBANS COUNTY</v>
          </cell>
          <cell r="C224" t="str">
            <v>Eastern</v>
          </cell>
          <cell r="D224" t="str">
            <v>Hertfordshire</v>
          </cell>
          <cell r="E224" t="str">
            <v>St. Albans</v>
          </cell>
        </row>
        <row r="225">
          <cell r="C225" t="str">
            <v>South West</v>
          </cell>
          <cell r="D225" t="str">
            <v>Cornwall</v>
          </cell>
          <cell r="E225" t="str">
            <v>St. Austell</v>
          </cell>
        </row>
        <row r="226">
          <cell r="A226">
            <v>315</v>
          </cell>
          <cell r="B226" t="str">
            <v>ST HELENS COUNTY</v>
          </cell>
          <cell r="C226" t="str">
            <v>Merseyside</v>
          </cell>
          <cell r="D226" t="str">
            <v>Merseyside</v>
          </cell>
          <cell r="E226" t="str">
            <v>St. Helens</v>
          </cell>
        </row>
        <row r="227">
          <cell r="A227">
            <v>333</v>
          </cell>
          <cell r="B227" t="str">
            <v>STAFFORD COUNTY</v>
          </cell>
          <cell r="C227" t="str">
            <v>West Midlands</v>
          </cell>
          <cell r="D227" t="str">
            <v>Staffordshire</v>
          </cell>
          <cell r="E227" t="str">
            <v>Stafford</v>
          </cell>
        </row>
        <row r="228">
          <cell r="A228">
            <v>334</v>
          </cell>
          <cell r="B228" t="str">
            <v>STAINES COUNTY</v>
          </cell>
          <cell r="C228" t="str">
            <v>South East</v>
          </cell>
          <cell r="D228" t="str">
            <v>Surrey</v>
          </cell>
          <cell r="E228" t="str">
            <v>Staines</v>
          </cell>
        </row>
        <row r="229">
          <cell r="A229">
            <v>336</v>
          </cell>
          <cell r="B229" t="str">
            <v>STOCKPORT COUNTY</v>
          </cell>
          <cell r="C229" t="str">
            <v>North West</v>
          </cell>
          <cell r="D229" t="str">
            <v>Greater Manchester</v>
          </cell>
          <cell r="E229" t="str">
            <v>Stockport</v>
          </cell>
        </row>
        <row r="230">
          <cell r="A230">
            <v>337</v>
          </cell>
          <cell r="B230" t="str">
            <v>STOCKTON ON TEES</v>
          </cell>
          <cell r="C230" t="str">
            <v>North East</v>
          </cell>
          <cell r="D230" t="str">
            <v>Cleveland &amp; Darlington</v>
          </cell>
          <cell r="E230" t="str">
            <v>Stockton-on-Tees</v>
          </cell>
        </row>
        <row r="231">
          <cell r="A231">
            <v>338</v>
          </cell>
          <cell r="B231" t="str">
            <v>STOKE ON TRENT COUNTY</v>
          </cell>
          <cell r="C231" t="str">
            <v>West Midlands</v>
          </cell>
          <cell r="D231" t="str">
            <v>Staffordshire</v>
          </cell>
          <cell r="E231" t="str">
            <v>Stoke-on-Trent</v>
          </cell>
        </row>
        <row r="232">
          <cell r="A232">
            <v>339</v>
          </cell>
          <cell r="B232" t="str">
            <v>STOURBRIDGE COUNTY</v>
          </cell>
          <cell r="C232" t="str">
            <v>West Midlands</v>
          </cell>
          <cell r="D232" t="str">
            <v>West Midlands</v>
          </cell>
          <cell r="E232" t="str">
            <v>Stourbridge</v>
          </cell>
        </row>
        <row r="233">
          <cell r="A233">
            <v>340</v>
          </cell>
          <cell r="B233" t="str">
            <v>STRATFORD COUNTY</v>
          </cell>
          <cell r="C233" t="str">
            <v>West Midlands</v>
          </cell>
          <cell r="D233" t="str">
            <v>Warwickshire</v>
          </cell>
          <cell r="E233" t="str">
            <v>Stratford</v>
          </cell>
        </row>
        <row r="234">
          <cell r="A234">
            <v>341</v>
          </cell>
          <cell r="B234" t="str">
            <v>STROUD</v>
          </cell>
          <cell r="C234" t="str">
            <v>South West</v>
          </cell>
          <cell r="D234" t="str">
            <v>Gloucestershire</v>
          </cell>
          <cell r="E234" t="str">
            <v>Stroud</v>
          </cell>
        </row>
        <row r="235">
          <cell r="A235">
            <v>342</v>
          </cell>
          <cell r="B235" t="str">
            <v>SUDBURY</v>
          </cell>
          <cell r="C235" t="str">
            <v>Eastern</v>
          </cell>
          <cell r="D235" t="str">
            <v>Suffolk</v>
          </cell>
          <cell r="E235" t="str">
            <v>Sudbury</v>
          </cell>
        </row>
        <row r="236">
          <cell r="A236">
            <v>343</v>
          </cell>
          <cell r="B236" t="str">
            <v>SUNDERLAND COUNTY</v>
          </cell>
          <cell r="C236" t="str">
            <v>North East</v>
          </cell>
          <cell r="D236" t="str">
            <v>Tyne &amp; Wear</v>
          </cell>
          <cell r="E236" t="str">
            <v>Sunderland</v>
          </cell>
        </row>
        <row r="237">
          <cell r="A237">
            <v>344</v>
          </cell>
          <cell r="B237" t="str">
            <v>SWANSEA COUNTY</v>
          </cell>
          <cell r="C237" t="str">
            <v>Wales</v>
          </cell>
          <cell r="D237" t="str">
            <v>West Glamorgan</v>
          </cell>
          <cell r="E237" t="str">
            <v>Swansea</v>
          </cell>
        </row>
        <row r="238">
          <cell r="A238">
            <v>345</v>
          </cell>
          <cell r="B238" t="str">
            <v>SWINDON COUNTY</v>
          </cell>
          <cell r="C238" t="str">
            <v>South West</v>
          </cell>
          <cell r="D238" t="str">
            <v>Wiltshire</v>
          </cell>
          <cell r="E238" t="str">
            <v>Swindon</v>
          </cell>
        </row>
        <row r="239">
          <cell r="A239">
            <v>112</v>
          </cell>
          <cell r="B239" t="str">
            <v>TAMESIDE COUNTY</v>
          </cell>
          <cell r="C239" t="str">
            <v>North West</v>
          </cell>
          <cell r="D239" t="str">
            <v>Greater Manchester</v>
          </cell>
          <cell r="E239" t="str">
            <v>Tameside</v>
          </cell>
        </row>
        <row r="240">
          <cell r="A240">
            <v>346</v>
          </cell>
          <cell r="B240" t="str">
            <v>TAMWORTH COUNTY</v>
          </cell>
          <cell r="C240" t="str">
            <v>West Midlands</v>
          </cell>
          <cell r="D240" t="str">
            <v>Staffordshire</v>
          </cell>
          <cell r="E240" t="str">
            <v>Tamworth</v>
          </cell>
        </row>
        <row r="241">
          <cell r="A241">
            <v>347</v>
          </cell>
          <cell r="B241" t="str">
            <v>TAUNTON COUNTY</v>
          </cell>
          <cell r="C241" t="str">
            <v>South West</v>
          </cell>
          <cell r="D241" t="str">
            <v>Somerset</v>
          </cell>
          <cell r="E241" t="str">
            <v>Taunton</v>
          </cell>
        </row>
        <row r="242">
          <cell r="A242">
            <v>270</v>
          </cell>
          <cell r="B242" t="str">
            <v>TEESSIDE COUNTY</v>
          </cell>
          <cell r="C242" t="str">
            <v>North East</v>
          </cell>
          <cell r="D242" t="str">
            <v>Cleveland &amp; Darlington</v>
          </cell>
          <cell r="E242" t="str">
            <v>Teesside</v>
          </cell>
        </row>
        <row r="243">
          <cell r="A243">
            <v>364</v>
          </cell>
          <cell r="B243" t="str">
            <v>TELFORD COUNTY</v>
          </cell>
          <cell r="C243" t="str">
            <v>West Midlands</v>
          </cell>
          <cell r="D243" t="str">
            <v>Shropshire</v>
          </cell>
          <cell r="E243" t="str">
            <v>Telford</v>
          </cell>
        </row>
        <row r="244">
          <cell r="A244">
            <v>348</v>
          </cell>
          <cell r="B244" t="str">
            <v>THANET COUNTY</v>
          </cell>
          <cell r="C244" t="str">
            <v>South East</v>
          </cell>
          <cell r="D244" t="str">
            <v>Kent</v>
          </cell>
          <cell r="E244" t="str">
            <v>Thanet</v>
          </cell>
        </row>
        <row r="245">
          <cell r="A245">
            <v>350</v>
          </cell>
          <cell r="B245" t="str">
            <v>THORNE</v>
          </cell>
          <cell r="C245" t="str">
            <v>Yorkshire &amp; Humberside</v>
          </cell>
          <cell r="D245" t="str">
            <v>South Yorkshire</v>
          </cell>
          <cell r="E245" t="str">
            <v>Thorne</v>
          </cell>
        </row>
        <row r="246">
          <cell r="A246">
            <v>351</v>
          </cell>
          <cell r="B246" t="str">
            <v>TODMORDEN</v>
          </cell>
          <cell r="C246" t="str">
            <v>Yorkshire &amp; Humberside</v>
          </cell>
          <cell r="D246" t="str">
            <v>West Yorkshire</v>
          </cell>
          <cell r="E246" t="str">
            <v>Todmorden</v>
          </cell>
        </row>
        <row r="247">
          <cell r="A247">
            <v>352</v>
          </cell>
          <cell r="B247" t="str">
            <v>TORQUAY COUNTY</v>
          </cell>
          <cell r="C247" t="str">
            <v>South West</v>
          </cell>
          <cell r="D247" t="str">
            <v>Devon</v>
          </cell>
          <cell r="E247" t="str">
            <v>Torquay</v>
          </cell>
        </row>
        <row r="248">
          <cell r="A248">
            <v>353</v>
          </cell>
          <cell r="B248" t="str">
            <v>TROWBRIDGE COUNTY</v>
          </cell>
          <cell r="C248" t="str">
            <v>South West</v>
          </cell>
          <cell r="D248" t="str">
            <v>Wiltshire</v>
          </cell>
          <cell r="E248" t="str">
            <v>Trowbridge</v>
          </cell>
        </row>
        <row r="249">
          <cell r="A249">
            <v>354</v>
          </cell>
          <cell r="B249" t="str">
            <v>TRURO COUNTY</v>
          </cell>
          <cell r="C249" t="str">
            <v>South West</v>
          </cell>
          <cell r="D249" t="str">
            <v>Cornwall &amp; Isles of Scilly</v>
          </cell>
          <cell r="E249" t="str">
            <v>Truro</v>
          </cell>
        </row>
        <row r="250">
          <cell r="A250">
            <v>355</v>
          </cell>
          <cell r="B250" t="str">
            <v>TUNBRIDGE WELLS COUNTY</v>
          </cell>
          <cell r="C250" t="str">
            <v>South East</v>
          </cell>
          <cell r="D250" t="str">
            <v>Kent</v>
          </cell>
          <cell r="E250" t="str">
            <v>Tunbridge Wells</v>
          </cell>
        </row>
        <row r="251">
          <cell r="A251">
            <v>356</v>
          </cell>
          <cell r="B251" t="str">
            <v>UXBRIDGE COUNTY</v>
          </cell>
          <cell r="C251" t="str">
            <v>London</v>
          </cell>
          <cell r="D251" t="str">
            <v>Greater London</v>
          </cell>
          <cell r="E251" t="str">
            <v>Uxbridge</v>
          </cell>
        </row>
        <row r="252">
          <cell r="A252">
            <v>357</v>
          </cell>
          <cell r="B252" t="str">
            <v>WAKEFIELD COUNTY</v>
          </cell>
          <cell r="C252" t="str">
            <v>Yorkshire &amp; Humberside</v>
          </cell>
          <cell r="D252" t="str">
            <v>West Yorkshire</v>
          </cell>
          <cell r="E252" t="str">
            <v>Wakefield</v>
          </cell>
        </row>
        <row r="253">
          <cell r="A253">
            <v>358</v>
          </cell>
          <cell r="B253" t="str">
            <v>WALSALL COUNTY</v>
          </cell>
          <cell r="C253" t="str">
            <v>West Midlands</v>
          </cell>
          <cell r="D253" t="str">
            <v>West Midlands</v>
          </cell>
          <cell r="E253" t="str">
            <v>Walsall</v>
          </cell>
        </row>
        <row r="254">
          <cell r="A254">
            <v>359</v>
          </cell>
          <cell r="B254" t="str">
            <v>WANDSWORTH COUNTY</v>
          </cell>
          <cell r="C254" t="str">
            <v>London</v>
          </cell>
          <cell r="D254" t="str">
            <v>Greater London</v>
          </cell>
          <cell r="E254" t="str">
            <v>Wandsworth</v>
          </cell>
        </row>
        <row r="255">
          <cell r="A255">
            <v>360</v>
          </cell>
          <cell r="B255" t="str">
            <v>WARRINGTON COUNTY</v>
          </cell>
          <cell r="C255" t="str">
            <v>North West</v>
          </cell>
          <cell r="D255" t="str">
            <v>Cheshire</v>
          </cell>
          <cell r="E255" t="str">
            <v>Warrington</v>
          </cell>
        </row>
        <row r="256">
          <cell r="A256">
            <v>361</v>
          </cell>
          <cell r="B256" t="str">
            <v>WARWICK COUNTY</v>
          </cell>
          <cell r="C256" t="str">
            <v>West Midlands</v>
          </cell>
          <cell r="D256" t="str">
            <v>Warwickshire</v>
          </cell>
          <cell r="E256" t="str">
            <v>Warwick</v>
          </cell>
        </row>
        <row r="257">
          <cell r="A257">
            <v>362</v>
          </cell>
          <cell r="B257" t="str">
            <v>WATFORD COUNTY</v>
          </cell>
          <cell r="C257" t="str">
            <v>Eastern</v>
          </cell>
          <cell r="D257" t="str">
            <v>Hertfordshire</v>
          </cell>
          <cell r="E257" t="str">
            <v>Watford</v>
          </cell>
        </row>
        <row r="258">
          <cell r="A258">
            <v>363</v>
          </cell>
          <cell r="B258" t="str">
            <v>WELLINGBOROUGH COUNTY</v>
          </cell>
          <cell r="C258" t="str">
            <v>East Midlands</v>
          </cell>
          <cell r="D258" t="str">
            <v>Northamptonshire</v>
          </cell>
          <cell r="E258" t="str">
            <v>Wellingborough</v>
          </cell>
        </row>
        <row r="259">
          <cell r="A259">
            <v>366</v>
          </cell>
          <cell r="B259" t="str">
            <v>WELSHPOOL COUNTY</v>
          </cell>
          <cell r="C259" t="str">
            <v>Wales</v>
          </cell>
          <cell r="D259" t="str">
            <v>Powys</v>
          </cell>
          <cell r="E259" t="str">
            <v>Welshpool</v>
          </cell>
        </row>
        <row r="260">
          <cell r="A260">
            <v>367</v>
          </cell>
          <cell r="B260" t="str">
            <v>WEST BROMWICH</v>
          </cell>
          <cell r="C260" t="str">
            <v>West Midlands</v>
          </cell>
          <cell r="D260" t="str">
            <v>West Midlands</v>
          </cell>
          <cell r="E260" t="str">
            <v>West Bromwich</v>
          </cell>
        </row>
        <row r="261">
          <cell r="A261">
            <v>368</v>
          </cell>
          <cell r="B261" t="str">
            <v>WEST LONDON COUNTY</v>
          </cell>
          <cell r="C261" t="str">
            <v>London</v>
          </cell>
          <cell r="D261" t="str">
            <v>Greater London</v>
          </cell>
          <cell r="E261" t="str">
            <v>West London</v>
          </cell>
        </row>
        <row r="262">
          <cell r="C262" t="str">
            <v>London</v>
          </cell>
          <cell r="D262" t="str">
            <v>Greater London</v>
          </cell>
          <cell r="E262" t="str">
            <v>Westminster</v>
          </cell>
        </row>
        <row r="263">
          <cell r="A263">
            <v>370</v>
          </cell>
          <cell r="B263" t="str">
            <v>WESTON SUPER MARE COUNTY</v>
          </cell>
          <cell r="C263" t="str">
            <v>South West</v>
          </cell>
          <cell r="D263" t="str">
            <v>N Somerset &amp; S Gloucestershire</v>
          </cell>
          <cell r="E263" t="str">
            <v>Weston-super-Mare</v>
          </cell>
        </row>
        <row r="264">
          <cell r="A264">
            <v>371</v>
          </cell>
          <cell r="B264" t="str">
            <v>WEYMOUTH COUNTY</v>
          </cell>
          <cell r="C264" t="str">
            <v>South West</v>
          </cell>
          <cell r="D264" t="str">
            <v>Dorset</v>
          </cell>
          <cell r="E264" t="str">
            <v>Weymouth</v>
          </cell>
        </row>
        <row r="265">
          <cell r="A265">
            <v>373</v>
          </cell>
          <cell r="B265" t="str">
            <v>WHITEHAVEN COUNTY</v>
          </cell>
          <cell r="C265" t="str">
            <v>North West</v>
          </cell>
          <cell r="D265" t="str">
            <v>Cumbria</v>
          </cell>
          <cell r="E265" t="str">
            <v>Whitehaven</v>
          </cell>
        </row>
        <row r="266">
          <cell r="A266">
            <v>374</v>
          </cell>
          <cell r="B266" t="str">
            <v>WIGAN COUNTY</v>
          </cell>
          <cell r="C266" t="str">
            <v>North West</v>
          </cell>
          <cell r="D266" t="str">
            <v>Greater Manchester</v>
          </cell>
          <cell r="E266" t="str">
            <v>Wigan</v>
          </cell>
        </row>
        <row r="267">
          <cell r="A267">
            <v>375</v>
          </cell>
          <cell r="B267" t="str">
            <v>WILLESDEN COUNTY</v>
          </cell>
          <cell r="C267" t="str">
            <v>London</v>
          </cell>
          <cell r="D267" t="str">
            <v>Greater London</v>
          </cell>
          <cell r="E267" t="str">
            <v>Willesden</v>
          </cell>
        </row>
        <row r="268">
          <cell r="A268">
            <v>376</v>
          </cell>
          <cell r="B268" t="str">
            <v>WINCHESTER COUNTY</v>
          </cell>
          <cell r="C268" t="str">
            <v>South East</v>
          </cell>
          <cell r="D268" t="str">
            <v>Hampshire</v>
          </cell>
          <cell r="E268" t="str">
            <v>Winchester</v>
          </cell>
        </row>
        <row r="269">
          <cell r="A269">
            <v>377</v>
          </cell>
          <cell r="B269" t="str">
            <v>WISBECH</v>
          </cell>
          <cell r="C269" t="str">
            <v>Eastern</v>
          </cell>
          <cell r="D269" t="str">
            <v>Cambridgeshire</v>
          </cell>
          <cell r="E269" t="str">
            <v>Wisbech</v>
          </cell>
        </row>
        <row r="270">
          <cell r="A270">
            <v>378</v>
          </cell>
          <cell r="B270" t="str">
            <v>WOLVERHAMPTON COUNTY</v>
          </cell>
          <cell r="C270" t="str">
            <v>West Midlands</v>
          </cell>
          <cell r="D270" t="str">
            <v>West Midlands</v>
          </cell>
          <cell r="E270" t="str">
            <v>Wolverhampton</v>
          </cell>
        </row>
        <row r="271">
          <cell r="A271">
            <v>379</v>
          </cell>
          <cell r="B271" t="str">
            <v>WOOLWICH COUNTY</v>
          </cell>
          <cell r="C271" t="str">
            <v>London</v>
          </cell>
          <cell r="D271" t="str">
            <v>Greater London</v>
          </cell>
          <cell r="E271" t="str">
            <v>Woolwich</v>
          </cell>
        </row>
        <row r="272">
          <cell r="A272">
            <v>380</v>
          </cell>
          <cell r="B272" t="str">
            <v>WORCESTER COUNTY</v>
          </cell>
          <cell r="C272" t="str">
            <v>West Midlands</v>
          </cell>
          <cell r="D272" t="str">
            <v>Herefordshire &amp; Worcestershire</v>
          </cell>
          <cell r="E272" t="str">
            <v>Worcester</v>
          </cell>
        </row>
        <row r="273">
          <cell r="A273">
            <v>381</v>
          </cell>
          <cell r="B273" t="str">
            <v>WORKINGTON</v>
          </cell>
          <cell r="C273" t="str">
            <v>North West</v>
          </cell>
          <cell r="D273" t="str">
            <v>Cumbria</v>
          </cell>
          <cell r="E273" t="str">
            <v>Workington</v>
          </cell>
        </row>
        <row r="274">
          <cell r="A274">
            <v>382</v>
          </cell>
          <cell r="B274" t="str">
            <v>WORKSOP COUNTY</v>
          </cell>
          <cell r="C274" t="str">
            <v>East Midlands</v>
          </cell>
          <cell r="D274" t="str">
            <v>Nottinghamshire</v>
          </cell>
          <cell r="E274" t="str">
            <v>Worksop</v>
          </cell>
        </row>
        <row r="275">
          <cell r="A275">
            <v>383</v>
          </cell>
          <cell r="B275" t="str">
            <v>WORTHING COUNTY</v>
          </cell>
          <cell r="C275" t="str">
            <v>South East</v>
          </cell>
          <cell r="D275" t="str">
            <v>Sussex</v>
          </cell>
          <cell r="E275" t="str">
            <v>Worthing</v>
          </cell>
        </row>
        <row r="276">
          <cell r="A276">
            <v>384</v>
          </cell>
          <cell r="B276" t="str">
            <v>WREXHAM COUNTY</v>
          </cell>
          <cell r="C276" t="str">
            <v>Wales</v>
          </cell>
          <cell r="D276" t="str">
            <v>Clwyd</v>
          </cell>
          <cell r="E276" t="str">
            <v>Wrexham</v>
          </cell>
        </row>
        <row r="277">
          <cell r="A277">
            <v>385</v>
          </cell>
          <cell r="B277" t="str">
            <v>YEOVIL COUNTY</v>
          </cell>
          <cell r="C277" t="str">
            <v>South West</v>
          </cell>
          <cell r="D277" t="str">
            <v>Somerset</v>
          </cell>
          <cell r="E277" t="str">
            <v>Yeovil</v>
          </cell>
        </row>
        <row r="278">
          <cell r="A278">
            <v>386</v>
          </cell>
          <cell r="B278" t="str">
            <v>YORK &amp; MALTON COUNTY</v>
          </cell>
          <cell r="C278" t="str">
            <v>Yorkshire &amp; Humberside</v>
          </cell>
          <cell r="D278" t="str">
            <v>North Yorkshire</v>
          </cell>
          <cell r="E278" t="str">
            <v>York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tabSelected="1" workbookViewId="0">
      <selection activeCell="B18" sqref="B18"/>
    </sheetView>
  </sheetViews>
  <sheetFormatPr defaultRowHeight="12.75" x14ac:dyDescent="0.2"/>
  <cols>
    <col min="1" max="1" width="9.5703125" customWidth="1"/>
    <col min="2" max="2" width="102.85546875" customWidth="1"/>
    <col min="3" max="3" width="15" style="5" bestFit="1" customWidth="1"/>
    <col min="4" max="4" width="13.42578125" style="18" customWidth="1"/>
    <col min="5" max="5" width="20.5703125" style="5" bestFit="1" customWidth="1"/>
    <col min="6" max="6" width="13.140625" customWidth="1"/>
  </cols>
  <sheetData>
    <row r="1" spans="1:6" ht="15.75" x14ac:dyDescent="0.2">
      <c r="A1" s="10" t="s">
        <v>0</v>
      </c>
      <c r="B1" s="1"/>
    </row>
    <row r="2" spans="1:6" ht="38.25" x14ac:dyDescent="0.2">
      <c r="A2" s="11" t="s">
        <v>249</v>
      </c>
      <c r="B2" s="1"/>
      <c r="C2" s="16" t="s">
        <v>25</v>
      </c>
      <c r="D2" s="16" t="s">
        <v>26</v>
      </c>
      <c r="E2" s="16" t="s">
        <v>27</v>
      </c>
      <c r="F2" s="16" t="s">
        <v>52</v>
      </c>
    </row>
    <row r="3" spans="1:6" ht="7.5" customHeight="1" x14ac:dyDescent="0.2">
      <c r="A3" s="1"/>
      <c r="B3" s="1"/>
    </row>
    <row r="4" spans="1:6" ht="66.75" customHeight="1" x14ac:dyDescent="0.2">
      <c r="A4" s="12" t="s">
        <v>1</v>
      </c>
      <c r="B4" s="13" t="s">
        <v>28</v>
      </c>
      <c r="C4" s="24" t="s">
        <v>103</v>
      </c>
      <c r="D4" s="18" t="s">
        <v>31</v>
      </c>
      <c r="E4" s="18" t="s">
        <v>250</v>
      </c>
      <c r="F4" s="18" t="s">
        <v>31</v>
      </c>
    </row>
    <row r="5" spans="1:6" ht="14.25" customHeight="1" x14ac:dyDescent="0.2">
      <c r="A5" s="12" t="s">
        <v>2</v>
      </c>
      <c r="B5" s="15" t="s">
        <v>29</v>
      </c>
      <c r="C5" s="18" t="s">
        <v>104</v>
      </c>
      <c r="D5" s="117" t="s">
        <v>32</v>
      </c>
      <c r="E5" s="19" t="s">
        <v>105</v>
      </c>
      <c r="F5" s="38" t="s">
        <v>53</v>
      </c>
    </row>
    <row r="6" spans="1:6" x14ac:dyDescent="0.2">
      <c r="A6" s="12" t="s">
        <v>3</v>
      </c>
      <c r="B6" s="17" t="s">
        <v>30</v>
      </c>
      <c r="C6" s="18" t="s">
        <v>103</v>
      </c>
      <c r="D6" s="117" t="s">
        <v>32</v>
      </c>
      <c r="E6" s="19" t="s">
        <v>105</v>
      </c>
      <c r="F6" s="38" t="s">
        <v>32</v>
      </c>
    </row>
    <row r="7" spans="1:6" ht="12.75" customHeight="1" x14ac:dyDescent="0.2">
      <c r="A7" s="12" t="s">
        <v>4</v>
      </c>
      <c r="B7" s="15" t="s">
        <v>54</v>
      </c>
      <c r="C7" s="18" t="s">
        <v>104</v>
      </c>
      <c r="D7" s="117" t="s">
        <v>32</v>
      </c>
      <c r="E7" s="19" t="s">
        <v>105</v>
      </c>
      <c r="F7" s="38" t="s">
        <v>53</v>
      </c>
    </row>
    <row r="8" spans="1:6" x14ac:dyDescent="0.2">
      <c r="A8" s="12" t="s">
        <v>246</v>
      </c>
      <c r="B8" s="125" t="s">
        <v>247</v>
      </c>
      <c r="C8" s="24" t="s">
        <v>104</v>
      </c>
      <c r="D8" s="24" t="s">
        <v>32</v>
      </c>
      <c r="E8" s="126" t="s">
        <v>105</v>
      </c>
      <c r="F8" s="127" t="s">
        <v>32</v>
      </c>
    </row>
    <row r="9" spans="1:6" x14ac:dyDescent="0.2">
      <c r="A9" s="12"/>
      <c r="B9" s="17"/>
      <c r="C9" s="18"/>
      <c r="E9" s="19"/>
    </row>
    <row r="10" spans="1:6" x14ac:dyDescent="0.2">
      <c r="A10" s="8"/>
    </row>
    <row r="11" spans="1:6" x14ac:dyDescent="0.2">
      <c r="A11" s="8"/>
    </row>
    <row r="12" spans="1:6" x14ac:dyDescent="0.2">
      <c r="A12" s="8"/>
    </row>
    <row r="13" spans="1:6" x14ac:dyDescent="0.2">
      <c r="A13" s="8"/>
    </row>
  </sheetData>
  <phoneticPr fontId="9" type="noConversion"/>
  <hyperlinks>
    <hyperlink ref="B4" location="'Table 1'!A1" display="Mortgage possession actions in the county courts of England and Wales, 1990 - 2012 Q3"/>
    <hyperlink ref="B6" location="'Table 3'!A1" display="Landlord possession actions in the county courts of England and Wales, 1990 - 2012 Q3"/>
    <hyperlink ref="B5" location="'Table 2'!A1" display="Estimate percentages of mortgage possession claims that lead to orders in the county courts of England and Wales, 2000 - 2012 Q3"/>
    <hyperlink ref="B7" location="'Table 4'!A1" display="Estimate percentages of landlord possession claims that lead to orders in the county courts of England and Wales, 2000 - 2012 Q3"/>
    <hyperlink ref="B8" location="'Table 5'!A1" display="Landlord possession claims in the county courts of England and Wales by type of procedure and landlord"/>
  </hyperlinks>
  <pageMargins left="0.59055118110236227" right="0.59055118110236227" top="0.78740157480314965" bottom="0.78740157480314965" header="0.39370078740157483" footer="0.39370078740157483"/>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7"/>
  <sheetViews>
    <sheetView zoomScale="85" zoomScaleNormal="100" workbookViewId="0">
      <selection activeCell="M6" sqref="M6"/>
    </sheetView>
  </sheetViews>
  <sheetFormatPr defaultRowHeight="12.75" x14ac:dyDescent="0.2"/>
  <cols>
    <col min="1" max="1" width="8.5703125" style="21" customWidth="1"/>
    <col min="2" max="2" width="1.42578125" style="21" customWidth="1"/>
    <col min="3" max="3" width="8.42578125" style="21" bestFit="1" customWidth="1"/>
    <col min="4" max="4" width="10" style="21" customWidth="1"/>
    <col min="5" max="5" width="1.42578125" style="21" customWidth="1"/>
    <col min="6" max="6" width="10.5703125" style="21" customWidth="1"/>
    <col min="7" max="7" width="12.28515625" style="21" customWidth="1"/>
    <col min="8" max="8" width="10.140625" style="21" customWidth="1"/>
    <col min="9" max="9" width="11.85546875" style="21" customWidth="1"/>
    <col min="10" max="10" width="18.5703125" style="21" customWidth="1"/>
    <col min="11" max="11" width="23.5703125" style="21" customWidth="1"/>
    <col min="12" max="16384" width="9.140625" style="21"/>
  </cols>
  <sheetData>
    <row r="1" spans="1:13" ht="18.75" x14ac:dyDescent="0.25">
      <c r="A1" s="145" t="s">
        <v>106</v>
      </c>
      <c r="B1" s="146"/>
      <c r="C1" s="22"/>
      <c r="D1" s="22"/>
      <c r="E1" s="22"/>
      <c r="F1" s="22"/>
      <c r="G1" s="22"/>
      <c r="H1" s="22"/>
      <c r="I1" s="22"/>
      <c r="J1" s="22"/>
      <c r="K1" s="22"/>
    </row>
    <row r="2" spans="1:13" x14ac:dyDescent="0.2">
      <c r="A2" s="143" t="s">
        <v>60</v>
      </c>
      <c r="B2" s="22"/>
      <c r="C2" s="22"/>
      <c r="D2" s="22"/>
      <c r="E2" s="22"/>
      <c r="F2" s="22"/>
      <c r="G2" s="22"/>
      <c r="H2" s="22"/>
      <c r="I2" s="22"/>
      <c r="J2" s="22"/>
      <c r="K2" s="22"/>
    </row>
    <row r="3" spans="1:13" x14ac:dyDescent="0.2">
      <c r="A3" s="42"/>
      <c r="B3" s="20"/>
      <c r="C3" s="20"/>
      <c r="D3" s="20"/>
      <c r="E3" s="20"/>
      <c r="F3" s="20"/>
      <c r="G3" s="20"/>
      <c r="H3" s="20"/>
      <c r="I3" s="20"/>
      <c r="J3" s="20"/>
      <c r="K3" s="20"/>
    </row>
    <row r="4" spans="1:13" ht="17.25" customHeight="1" x14ac:dyDescent="0.2">
      <c r="A4" s="150" t="s">
        <v>8</v>
      </c>
      <c r="B4" s="150"/>
      <c r="C4" s="150" t="s">
        <v>9</v>
      </c>
      <c r="D4" s="150" t="s">
        <v>10</v>
      </c>
      <c r="E4" s="34"/>
      <c r="F4" s="153" t="s">
        <v>39</v>
      </c>
      <c r="G4" s="153"/>
      <c r="H4" s="153"/>
      <c r="I4" s="150" t="s">
        <v>40</v>
      </c>
      <c r="J4" s="150" t="s">
        <v>41</v>
      </c>
      <c r="K4" s="150" t="s">
        <v>21</v>
      </c>
    </row>
    <row r="5" spans="1:13" ht="25.5" customHeight="1" x14ac:dyDescent="0.2">
      <c r="A5" s="151"/>
      <c r="B5" s="152"/>
      <c r="C5" s="151"/>
      <c r="D5" s="151"/>
      <c r="E5" s="45"/>
      <c r="F5" s="46" t="s">
        <v>22</v>
      </c>
      <c r="G5" s="46" t="s">
        <v>19</v>
      </c>
      <c r="H5" s="46" t="s">
        <v>5</v>
      </c>
      <c r="I5" s="151"/>
      <c r="J5" s="151"/>
      <c r="K5" s="151"/>
    </row>
    <row r="6" spans="1:13" ht="12.75" customHeight="1" x14ac:dyDescent="0.2">
      <c r="A6" s="64">
        <v>1987</v>
      </c>
      <c r="C6" s="65"/>
      <c r="D6" s="66">
        <v>79160</v>
      </c>
      <c r="E6" s="34"/>
      <c r="F6" s="34"/>
      <c r="G6" s="34"/>
      <c r="H6" s="66">
        <v>48414</v>
      </c>
      <c r="I6" s="34"/>
      <c r="J6" s="67"/>
      <c r="K6" s="14">
        <v>26400</v>
      </c>
      <c r="M6" s="22"/>
    </row>
    <row r="7" spans="1:13" ht="12.75" customHeight="1" x14ac:dyDescent="0.2">
      <c r="A7" s="64">
        <v>1988</v>
      </c>
      <c r="C7" s="65"/>
      <c r="D7" s="66">
        <v>72655</v>
      </c>
      <c r="E7" s="34"/>
      <c r="F7" s="34"/>
      <c r="G7" s="34"/>
      <c r="H7" s="66">
        <v>47769</v>
      </c>
      <c r="I7" s="34"/>
      <c r="J7" s="67"/>
      <c r="K7" s="14">
        <v>18500</v>
      </c>
      <c r="M7" s="22"/>
    </row>
    <row r="8" spans="1:13" ht="12.75" customHeight="1" x14ac:dyDescent="0.2">
      <c r="A8" s="64">
        <v>1989</v>
      </c>
      <c r="C8" s="65"/>
      <c r="D8" s="66">
        <v>91309</v>
      </c>
      <c r="E8" s="34"/>
      <c r="F8" s="34"/>
      <c r="G8" s="34"/>
      <c r="H8" s="66">
        <v>53066</v>
      </c>
      <c r="I8" s="34"/>
      <c r="J8" s="67"/>
      <c r="K8" s="14">
        <v>15800</v>
      </c>
      <c r="M8" s="22"/>
    </row>
    <row r="9" spans="1:13" x14ac:dyDescent="0.2">
      <c r="A9" s="21">
        <v>1990</v>
      </c>
      <c r="C9" s="21" t="s">
        <v>7</v>
      </c>
      <c r="D9" s="7">
        <v>145350</v>
      </c>
      <c r="E9" s="7"/>
      <c r="F9" s="7">
        <v>54718</v>
      </c>
      <c r="G9" s="7">
        <v>48790</v>
      </c>
      <c r="H9" s="7">
        <v>103508</v>
      </c>
      <c r="I9" s="68"/>
      <c r="K9" s="7">
        <v>43900</v>
      </c>
      <c r="M9" s="22"/>
    </row>
    <row r="10" spans="1:13" x14ac:dyDescent="0.2">
      <c r="A10" s="21">
        <v>1991</v>
      </c>
      <c r="C10" s="21" t="s">
        <v>7</v>
      </c>
      <c r="D10" s="7">
        <v>186649</v>
      </c>
      <c r="E10" s="7"/>
      <c r="F10" s="7">
        <v>73859</v>
      </c>
      <c r="G10" s="7">
        <v>69046</v>
      </c>
      <c r="H10" s="7">
        <v>142905</v>
      </c>
      <c r="I10" s="68"/>
      <c r="K10" s="7">
        <v>75500</v>
      </c>
      <c r="M10" s="22"/>
    </row>
    <row r="11" spans="1:13" x14ac:dyDescent="0.2">
      <c r="A11" s="21">
        <v>1992</v>
      </c>
      <c r="C11" s="21" t="s">
        <v>7</v>
      </c>
      <c r="D11" s="7">
        <v>142162</v>
      </c>
      <c r="E11" s="7"/>
      <c r="F11" s="7">
        <v>58654</v>
      </c>
      <c r="G11" s="7">
        <v>68227</v>
      </c>
      <c r="H11" s="7">
        <v>126881</v>
      </c>
      <c r="I11" s="68"/>
      <c r="K11" s="7">
        <v>68600</v>
      </c>
      <c r="M11" s="22"/>
    </row>
    <row r="12" spans="1:13" x14ac:dyDescent="0.2">
      <c r="A12" s="21">
        <v>1993</v>
      </c>
      <c r="C12" s="21" t="s">
        <v>7</v>
      </c>
      <c r="D12" s="7">
        <v>116181</v>
      </c>
      <c r="E12" s="7"/>
      <c r="F12" s="7">
        <v>43017</v>
      </c>
      <c r="G12" s="7">
        <v>62266</v>
      </c>
      <c r="H12" s="7">
        <v>105283</v>
      </c>
      <c r="I12" s="68"/>
      <c r="K12" s="7">
        <v>58600</v>
      </c>
      <c r="M12" s="22"/>
    </row>
    <row r="13" spans="1:13" x14ac:dyDescent="0.2">
      <c r="A13" s="21">
        <v>1994</v>
      </c>
      <c r="C13" s="21" t="s">
        <v>7</v>
      </c>
      <c r="D13" s="7">
        <v>87958</v>
      </c>
      <c r="E13" s="7"/>
      <c r="F13" s="7">
        <v>32137</v>
      </c>
      <c r="G13" s="7">
        <v>45544</v>
      </c>
      <c r="H13" s="7">
        <v>77681</v>
      </c>
      <c r="I13" s="68"/>
      <c r="K13" s="7">
        <v>49200</v>
      </c>
      <c r="M13" s="22"/>
    </row>
    <row r="14" spans="1:13" x14ac:dyDescent="0.2">
      <c r="A14" s="21">
        <v>1995</v>
      </c>
      <c r="C14" s="21" t="s">
        <v>7</v>
      </c>
      <c r="D14" s="7">
        <v>84170</v>
      </c>
      <c r="E14" s="7"/>
      <c r="F14" s="7">
        <v>30535</v>
      </c>
      <c r="G14" s="7">
        <v>44723</v>
      </c>
      <c r="H14" s="7">
        <v>75258</v>
      </c>
      <c r="I14" s="68"/>
      <c r="K14" s="7">
        <v>49400</v>
      </c>
      <c r="M14" s="22"/>
    </row>
    <row r="15" spans="1:13" x14ac:dyDescent="0.2">
      <c r="A15" s="21">
        <v>1996</v>
      </c>
      <c r="B15" s="22"/>
      <c r="C15" s="21" t="s">
        <v>7</v>
      </c>
      <c r="D15" s="7">
        <v>79858</v>
      </c>
      <c r="E15" s="7"/>
      <c r="F15" s="7">
        <v>27775</v>
      </c>
      <c r="G15" s="7">
        <v>43428</v>
      </c>
      <c r="H15" s="7">
        <v>71203</v>
      </c>
      <c r="I15" s="68"/>
      <c r="K15" s="7">
        <v>42600</v>
      </c>
      <c r="M15" s="22"/>
    </row>
    <row r="16" spans="1:13" ht="14.25" x14ac:dyDescent="0.2">
      <c r="A16" s="22">
        <v>1997</v>
      </c>
      <c r="B16" s="69"/>
      <c r="C16" s="22" t="s">
        <v>7</v>
      </c>
      <c r="D16" s="3">
        <v>67073</v>
      </c>
      <c r="E16" s="3"/>
      <c r="F16" s="3">
        <v>22524</v>
      </c>
      <c r="G16" s="3">
        <v>34632</v>
      </c>
      <c r="H16" s="3">
        <v>57156</v>
      </c>
      <c r="I16" s="70"/>
      <c r="J16" s="22"/>
      <c r="K16" s="7">
        <v>32800</v>
      </c>
      <c r="M16" s="22"/>
    </row>
    <row r="17" spans="1:20" x14ac:dyDescent="0.2">
      <c r="A17" s="47">
        <v>1998</v>
      </c>
      <c r="C17" s="47" t="s">
        <v>7</v>
      </c>
      <c r="D17" s="49">
        <v>84836</v>
      </c>
      <c r="E17" s="49"/>
      <c r="F17" s="49">
        <v>25277</v>
      </c>
      <c r="G17" s="49">
        <v>40778</v>
      </c>
      <c r="H17" s="49">
        <v>66055</v>
      </c>
      <c r="I17" s="71"/>
      <c r="J17" s="47"/>
      <c r="K17" s="49">
        <v>33900</v>
      </c>
      <c r="M17" s="22"/>
    </row>
    <row r="18" spans="1:20" ht="14.25" x14ac:dyDescent="0.2">
      <c r="A18" s="21">
        <v>1999</v>
      </c>
      <c r="B18" s="51">
        <v>1</v>
      </c>
      <c r="C18" s="21" t="s">
        <v>7</v>
      </c>
      <c r="D18" s="7">
        <v>77818</v>
      </c>
      <c r="E18" s="7"/>
      <c r="F18" s="95">
        <v>23408</v>
      </c>
      <c r="G18" s="95">
        <v>33568</v>
      </c>
      <c r="H18" s="96">
        <f>SUM(F18:G18)</f>
        <v>56976</v>
      </c>
      <c r="I18" s="9"/>
      <c r="K18" s="7">
        <v>29900</v>
      </c>
      <c r="M18" s="7"/>
      <c r="O18" s="7"/>
      <c r="P18" s="7"/>
      <c r="Q18" s="7"/>
      <c r="R18" s="9"/>
      <c r="T18" s="7"/>
    </row>
    <row r="19" spans="1:20" x14ac:dyDescent="0.2">
      <c r="A19" s="21">
        <v>2000</v>
      </c>
      <c r="C19" s="21" t="s">
        <v>7</v>
      </c>
      <c r="D19" s="7">
        <v>70140</v>
      </c>
      <c r="E19" s="7"/>
      <c r="F19" s="95">
        <v>21562</v>
      </c>
      <c r="G19" s="95">
        <v>31324</v>
      </c>
      <c r="H19" s="96">
        <f t="shared" ref="H19:H32" si="0">SUM(F19:G19)</f>
        <v>52886</v>
      </c>
      <c r="I19" s="95">
        <v>34692</v>
      </c>
      <c r="J19" s="95">
        <v>12540</v>
      </c>
      <c r="K19" s="7">
        <v>22900</v>
      </c>
      <c r="M19" s="7"/>
      <c r="O19" s="7"/>
      <c r="P19" s="7"/>
      <c r="Q19" s="7"/>
      <c r="R19" s="7"/>
      <c r="S19" s="7"/>
      <c r="T19" s="7"/>
    </row>
    <row r="20" spans="1:20" x14ac:dyDescent="0.2">
      <c r="A20" s="21">
        <v>2001</v>
      </c>
      <c r="C20" s="21" t="s">
        <v>7</v>
      </c>
      <c r="D20" s="7">
        <v>65555</v>
      </c>
      <c r="E20" s="7"/>
      <c r="F20" s="95">
        <v>19029</v>
      </c>
      <c r="G20" s="95">
        <v>29560</v>
      </c>
      <c r="H20" s="96">
        <f t="shared" si="0"/>
        <v>48589</v>
      </c>
      <c r="I20" s="95">
        <v>36998</v>
      </c>
      <c r="J20" s="95">
        <v>11813</v>
      </c>
      <c r="K20" s="7">
        <v>18200</v>
      </c>
      <c r="M20" s="7"/>
      <c r="O20" s="7"/>
      <c r="P20" s="7"/>
      <c r="Q20" s="7"/>
      <c r="R20" s="9"/>
      <c r="S20" s="7"/>
      <c r="T20" s="7"/>
    </row>
    <row r="21" spans="1:20" x14ac:dyDescent="0.2">
      <c r="A21" s="21">
        <v>2002</v>
      </c>
      <c r="C21" s="21" t="s">
        <v>7</v>
      </c>
      <c r="D21" s="7">
        <v>62862</v>
      </c>
      <c r="E21" s="7"/>
      <c r="F21" s="95">
        <v>16656</v>
      </c>
      <c r="G21" s="95">
        <v>25127</v>
      </c>
      <c r="H21" s="96">
        <f t="shared" si="0"/>
        <v>41783</v>
      </c>
      <c r="I21" s="95">
        <v>34360</v>
      </c>
      <c r="J21" s="95">
        <v>8800</v>
      </c>
      <c r="K21" s="7">
        <v>12000</v>
      </c>
      <c r="M21" s="7"/>
      <c r="O21" s="7"/>
      <c r="P21" s="7"/>
      <c r="Q21" s="7"/>
      <c r="R21" s="7"/>
      <c r="S21" s="7"/>
      <c r="T21" s="7"/>
    </row>
    <row r="22" spans="1:20" x14ac:dyDescent="0.2">
      <c r="A22" s="21">
        <v>2003</v>
      </c>
      <c r="C22" s="21" t="s">
        <v>7</v>
      </c>
      <c r="D22" s="7">
        <v>65373</v>
      </c>
      <c r="E22" s="7"/>
      <c r="F22" s="95">
        <v>16495</v>
      </c>
      <c r="G22" s="95">
        <v>24547</v>
      </c>
      <c r="H22" s="96">
        <f t="shared" si="0"/>
        <v>41042</v>
      </c>
      <c r="I22" s="95">
        <v>31481</v>
      </c>
      <c r="J22" s="95">
        <v>6692</v>
      </c>
      <c r="K22" s="7">
        <v>8500</v>
      </c>
      <c r="M22" s="7"/>
      <c r="O22" s="7"/>
      <c r="P22" s="7"/>
      <c r="Q22" s="7"/>
      <c r="R22" s="9"/>
      <c r="S22" s="7"/>
      <c r="T22" s="7"/>
    </row>
    <row r="23" spans="1:20" x14ac:dyDescent="0.2">
      <c r="A23" s="21">
        <v>2004</v>
      </c>
      <c r="C23" s="21" t="s">
        <v>7</v>
      </c>
      <c r="D23" s="7">
        <v>76993</v>
      </c>
      <c r="E23" s="7"/>
      <c r="F23" s="95">
        <v>20048</v>
      </c>
      <c r="G23" s="95">
        <v>26639</v>
      </c>
      <c r="H23" s="96">
        <f t="shared" si="0"/>
        <v>46687</v>
      </c>
      <c r="I23" s="95">
        <v>33042</v>
      </c>
      <c r="J23" s="95">
        <v>7074</v>
      </c>
      <c r="K23" s="7">
        <v>8200</v>
      </c>
      <c r="M23" s="7"/>
      <c r="O23" s="7"/>
      <c r="P23" s="7"/>
      <c r="Q23" s="7"/>
      <c r="R23" s="9"/>
      <c r="S23" s="7"/>
      <c r="T23" s="7"/>
    </row>
    <row r="24" spans="1:20" x14ac:dyDescent="0.2">
      <c r="A24" s="21">
        <v>2005</v>
      </c>
      <c r="C24" s="21" t="s">
        <v>7</v>
      </c>
      <c r="D24" s="7">
        <v>114733</v>
      </c>
      <c r="E24" s="7"/>
      <c r="F24" s="95">
        <v>32757</v>
      </c>
      <c r="G24" s="95">
        <v>38211</v>
      </c>
      <c r="H24" s="96">
        <f t="shared" si="0"/>
        <v>70968</v>
      </c>
      <c r="I24" s="95">
        <v>48513</v>
      </c>
      <c r="J24" s="95">
        <v>12794</v>
      </c>
      <c r="K24" s="7">
        <v>14500</v>
      </c>
      <c r="M24" s="7"/>
      <c r="O24" s="7"/>
      <c r="P24" s="7"/>
      <c r="Q24" s="7"/>
      <c r="R24" s="9"/>
      <c r="S24" s="7"/>
      <c r="T24" s="7"/>
    </row>
    <row r="25" spans="1:20" x14ac:dyDescent="0.2">
      <c r="A25" s="21">
        <v>2006</v>
      </c>
      <c r="C25" s="21" t="s">
        <v>7</v>
      </c>
      <c r="D25" s="7">
        <v>131248</v>
      </c>
      <c r="E25" s="7"/>
      <c r="F25" s="95">
        <v>46288</v>
      </c>
      <c r="G25" s="95">
        <v>44895</v>
      </c>
      <c r="H25" s="96">
        <f t="shared" si="0"/>
        <v>91183</v>
      </c>
      <c r="I25" s="95">
        <v>66060</v>
      </c>
      <c r="J25" s="95">
        <v>20960</v>
      </c>
      <c r="K25" s="7">
        <v>21000</v>
      </c>
      <c r="M25" s="7"/>
      <c r="N25" s="22"/>
      <c r="O25" s="7"/>
      <c r="P25" s="7"/>
      <c r="Q25" s="7"/>
      <c r="R25" s="9"/>
      <c r="S25" s="7"/>
      <c r="T25" s="7"/>
    </row>
    <row r="26" spans="1:20" x14ac:dyDescent="0.2">
      <c r="A26" s="21">
        <v>2007</v>
      </c>
      <c r="C26" s="21" t="s">
        <v>7</v>
      </c>
      <c r="D26" s="7">
        <v>137725</v>
      </c>
      <c r="E26" s="7"/>
      <c r="F26" s="95">
        <v>58250</v>
      </c>
      <c r="G26" s="95">
        <v>49259</v>
      </c>
      <c r="H26" s="96">
        <f t="shared" si="0"/>
        <v>107509</v>
      </c>
      <c r="I26" s="95">
        <v>73890</v>
      </c>
      <c r="J26" s="95">
        <v>23831</v>
      </c>
      <c r="K26" s="7">
        <v>25900</v>
      </c>
      <c r="M26" s="7"/>
      <c r="N26" s="22"/>
      <c r="O26" s="7"/>
      <c r="P26" s="7"/>
      <c r="Q26" s="7"/>
      <c r="R26" s="9"/>
      <c r="S26" s="7"/>
      <c r="T26" s="7"/>
    </row>
    <row r="27" spans="1:20" x14ac:dyDescent="0.2">
      <c r="A27" s="21">
        <v>2008</v>
      </c>
      <c r="D27" s="7">
        <v>142741</v>
      </c>
      <c r="E27" s="7"/>
      <c r="F27" s="95">
        <v>70804</v>
      </c>
      <c r="G27" s="95">
        <v>61994</v>
      </c>
      <c r="H27" s="96">
        <f t="shared" si="0"/>
        <v>132798</v>
      </c>
      <c r="I27" s="95">
        <v>89748</v>
      </c>
      <c r="J27" s="95">
        <v>35792</v>
      </c>
      <c r="K27" s="7">
        <v>40000</v>
      </c>
      <c r="M27" s="7"/>
      <c r="N27" s="22"/>
      <c r="O27" s="7"/>
      <c r="P27" s="7"/>
      <c r="Q27" s="7"/>
      <c r="R27" s="9"/>
      <c r="S27" s="7"/>
      <c r="T27" s="7"/>
    </row>
    <row r="28" spans="1:20" x14ac:dyDescent="0.2">
      <c r="A28" s="21">
        <v>2009</v>
      </c>
      <c r="C28" s="21" t="s">
        <v>7</v>
      </c>
      <c r="D28" s="23">
        <f>SUM(D34:D37)</f>
        <v>93533</v>
      </c>
      <c r="E28" s="23"/>
      <c r="F28" s="95">
        <v>44856</v>
      </c>
      <c r="G28" s="95">
        <v>38039</v>
      </c>
      <c r="H28" s="96">
        <f t="shared" si="0"/>
        <v>82895</v>
      </c>
      <c r="I28" s="95">
        <v>77461</v>
      </c>
      <c r="J28" s="95">
        <v>32457</v>
      </c>
      <c r="K28" s="23">
        <f>SUM(K34:K37)</f>
        <v>48300</v>
      </c>
      <c r="M28" s="92"/>
      <c r="N28" s="22"/>
      <c r="O28" s="7"/>
      <c r="P28" s="7"/>
      <c r="Q28" s="23"/>
      <c r="R28" s="9"/>
      <c r="S28" s="7"/>
      <c r="T28" s="7"/>
    </row>
    <row r="29" spans="1:20" x14ac:dyDescent="0.2">
      <c r="A29" s="21">
        <v>2010</v>
      </c>
      <c r="C29" s="21" t="s">
        <v>7</v>
      </c>
      <c r="D29" s="7">
        <f>SUM(D38:D41)</f>
        <v>75431</v>
      </c>
      <c r="E29" s="7"/>
      <c r="F29" s="95">
        <v>32940</v>
      </c>
      <c r="G29" s="95">
        <v>29235</v>
      </c>
      <c r="H29" s="96">
        <f t="shared" si="0"/>
        <v>62175</v>
      </c>
      <c r="I29" s="95">
        <v>63532</v>
      </c>
      <c r="J29" s="95">
        <v>23612</v>
      </c>
      <c r="K29" s="7">
        <f>SUM(K38:K41)</f>
        <v>38100</v>
      </c>
      <c r="M29" s="7"/>
      <c r="N29" s="7"/>
      <c r="O29" s="6"/>
    </row>
    <row r="30" spans="1:20" x14ac:dyDescent="0.2">
      <c r="A30" s="21">
        <v>2011</v>
      </c>
      <c r="D30" s="7">
        <f>SUM(D42:D45)</f>
        <v>73181</v>
      </c>
      <c r="E30" s="7"/>
      <c r="F30" s="95">
        <v>30190</v>
      </c>
      <c r="G30" s="95">
        <v>29697</v>
      </c>
      <c r="H30" s="96">
        <f t="shared" si="0"/>
        <v>59887</v>
      </c>
      <c r="I30" s="95">
        <v>65371</v>
      </c>
      <c r="J30" s="95">
        <v>25463</v>
      </c>
      <c r="K30" s="7">
        <f>SUM(K42:K45)</f>
        <v>37100</v>
      </c>
      <c r="M30" s="7"/>
      <c r="N30" s="7"/>
      <c r="O30" s="7"/>
    </row>
    <row r="31" spans="1:20" x14ac:dyDescent="0.2">
      <c r="A31" s="21">
        <v>2012</v>
      </c>
      <c r="D31" s="7">
        <f>SUM(D46:D49)</f>
        <v>59877</v>
      </c>
      <c r="E31" s="7"/>
      <c r="F31" s="95">
        <v>24129</v>
      </c>
      <c r="G31" s="95">
        <v>23935</v>
      </c>
      <c r="H31" s="96">
        <f t="shared" si="0"/>
        <v>48064</v>
      </c>
      <c r="I31" s="95">
        <v>59040</v>
      </c>
      <c r="J31" s="95">
        <v>19728</v>
      </c>
      <c r="K31" s="7">
        <f>SUM(K46:K49)</f>
        <v>34000</v>
      </c>
      <c r="M31" s="7"/>
      <c r="N31" s="7"/>
      <c r="O31" s="7"/>
    </row>
    <row r="32" spans="1:20" x14ac:dyDescent="0.2">
      <c r="A32" s="38">
        <v>2013</v>
      </c>
      <c r="D32" s="7">
        <f>SUM(D50:D53)</f>
        <v>53662</v>
      </c>
      <c r="E32" s="7"/>
      <c r="F32" s="128">
        <v>20718</v>
      </c>
      <c r="G32" s="128">
        <v>19585</v>
      </c>
      <c r="H32" s="96">
        <f t="shared" si="0"/>
        <v>40303</v>
      </c>
      <c r="I32" s="128">
        <v>52305</v>
      </c>
      <c r="J32" s="128">
        <v>15692</v>
      </c>
      <c r="K32" s="7">
        <v>28900</v>
      </c>
      <c r="M32" s="7"/>
      <c r="N32" s="7"/>
      <c r="O32" s="7"/>
    </row>
    <row r="33" spans="1:20" x14ac:dyDescent="0.2">
      <c r="A33" s="38"/>
      <c r="D33" s="7"/>
      <c r="E33" s="7"/>
      <c r="F33" s="35"/>
      <c r="G33" s="35"/>
      <c r="H33" s="96"/>
      <c r="I33" s="35"/>
      <c r="J33" s="35"/>
      <c r="K33" s="7"/>
      <c r="M33" s="7"/>
      <c r="N33" s="7"/>
      <c r="O33" s="7"/>
    </row>
    <row r="34" spans="1:20" ht="18.75" customHeight="1" x14ac:dyDescent="0.2">
      <c r="A34" s="22">
        <v>2009</v>
      </c>
      <c r="B34" s="22"/>
      <c r="C34" s="22" t="s">
        <v>11</v>
      </c>
      <c r="D34" s="130">
        <v>23968</v>
      </c>
      <c r="E34" s="3"/>
      <c r="F34" s="35">
        <v>10610</v>
      </c>
      <c r="G34" s="35">
        <v>9210</v>
      </c>
      <c r="H34" s="131">
        <f t="shared" ref="H34:H54" si="1">F34+G34</f>
        <v>19820</v>
      </c>
      <c r="I34" s="35">
        <v>21350</v>
      </c>
      <c r="J34" s="35">
        <v>9284</v>
      </c>
      <c r="K34" s="3">
        <v>13000</v>
      </c>
      <c r="M34" s="3"/>
      <c r="N34" s="3"/>
      <c r="O34" s="3"/>
      <c r="P34" s="3"/>
      <c r="Q34" s="3"/>
      <c r="R34" s="3"/>
      <c r="S34" s="3"/>
      <c r="T34" s="3"/>
    </row>
    <row r="35" spans="1:20" x14ac:dyDescent="0.2">
      <c r="A35" s="22"/>
      <c r="B35" s="22"/>
      <c r="C35" s="22" t="s">
        <v>12</v>
      </c>
      <c r="D35" s="130">
        <v>26419</v>
      </c>
      <c r="E35" s="3"/>
      <c r="F35" s="35">
        <v>11757</v>
      </c>
      <c r="G35" s="35">
        <v>10026</v>
      </c>
      <c r="H35" s="131">
        <f t="shared" si="1"/>
        <v>21783</v>
      </c>
      <c r="I35" s="35">
        <v>20087</v>
      </c>
      <c r="J35" s="35">
        <v>8040</v>
      </c>
      <c r="K35" s="3">
        <v>12000</v>
      </c>
      <c r="M35" s="3"/>
      <c r="N35" s="3"/>
      <c r="O35" s="3"/>
      <c r="P35" s="3"/>
      <c r="Q35" s="3"/>
      <c r="R35" s="3"/>
      <c r="S35" s="3"/>
      <c r="T35" s="3"/>
    </row>
    <row r="36" spans="1:20" x14ac:dyDescent="0.2">
      <c r="A36" s="22"/>
      <c r="B36" s="22"/>
      <c r="C36" s="22" t="s">
        <v>13</v>
      </c>
      <c r="D36" s="130">
        <v>24938</v>
      </c>
      <c r="E36" s="3"/>
      <c r="F36" s="35">
        <v>13186</v>
      </c>
      <c r="G36" s="35">
        <v>10664</v>
      </c>
      <c r="H36" s="131">
        <f t="shared" si="1"/>
        <v>23850</v>
      </c>
      <c r="I36" s="35">
        <v>20057</v>
      </c>
      <c r="J36" s="35">
        <v>8157</v>
      </c>
      <c r="K36" s="3">
        <v>12400</v>
      </c>
      <c r="M36" s="3"/>
      <c r="N36" s="3"/>
      <c r="O36" s="3"/>
      <c r="P36" s="3"/>
      <c r="Q36" s="3"/>
      <c r="R36" s="3"/>
      <c r="S36" s="3"/>
      <c r="T36" s="3"/>
    </row>
    <row r="37" spans="1:20" x14ac:dyDescent="0.2">
      <c r="A37" s="22"/>
      <c r="B37" s="22"/>
      <c r="C37" s="22" t="s">
        <v>14</v>
      </c>
      <c r="D37" s="130">
        <v>18208</v>
      </c>
      <c r="E37" s="3"/>
      <c r="F37" s="35">
        <v>9303</v>
      </c>
      <c r="G37" s="35">
        <v>8139</v>
      </c>
      <c r="H37" s="131">
        <f t="shared" si="1"/>
        <v>17442</v>
      </c>
      <c r="I37" s="35">
        <v>15967</v>
      </c>
      <c r="J37" s="35">
        <v>6976</v>
      </c>
      <c r="K37" s="3">
        <v>10900</v>
      </c>
      <c r="M37" s="3"/>
      <c r="N37" s="3"/>
      <c r="O37" s="3"/>
      <c r="P37" s="3"/>
      <c r="Q37" s="3"/>
      <c r="R37" s="3"/>
      <c r="S37" s="3"/>
      <c r="T37" s="3"/>
    </row>
    <row r="38" spans="1:20" ht="18.75" customHeight="1" x14ac:dyDescent="0.2">
      <c r="A38" s="22">
        <v>2010</v>
      </c>
      <c r="B38" s="22"/>
      <c r="C38" s="22" t="s">
        <v>11</v>
      </c>
      <c r="D38" s="130">
        <v>18805</v>
      </c>
      <c r="E38" s="3"/>
      <c r="F38" s="35">
        <v>8322</v>
      </c>
      <c r="G38" s="35">
        <v>7225</v>
      </c>
      <c r="H38" s="131">
        <f t="shared" si="1"/>
        <v>15547</v>
      </c>
      <c r="I38" s="35">
        <v>16397</v>
      </c>
      <c r="J38" s="35">
        <v>6889</v>
      </c>
      <c r="K38" s="3">
        <v>10800</v>
      </c>
      <c r="M38" s="3"/>
      <c r="N38" s="3"/>
      <c r="O38" s="3"/>
      <c r="P38" s="3"/>
      <c r="Q38" s="3"/>
      <c r="R38" s="3"/>
      <c r="S38" s="3"/>
      <c r="T38" s="3"/>
    </row>
    <row r="39" spans="1:20" x14ac:dyDescent="0.2">
      <c r="A39" s="22"/>
      <c r="B39" s="22"/>
      <c r="C39" s="22" t="s">
        <v>12</v>
      </c>
      <c r="D39" s="130">
        <v>18395</v>
      </c>
      <c r="E39" s="3"/>
      <c r="F39" s="35">
        <v>7959</v>
      </c>
      <c r="G39" s="35">
        <v>6804</v>
      </c>
      <c r="H39" s="131">
        <f t="shared" si="1"/>
        <v>14763</v>
      </c>
      <c r="I39" s="35">
        <v>16071</v>
      </c>
      <c r="J39" s="35">
        <v>5927</v>
      </c>
      <c r="K39" s="3">
        <v>9800</v>
      </c>
      <c r="M39" s="3"/>
      <c r="N39" s="3"/>
      <c r="O39" s="3"/>
      <c r="P39" s="3"/>
      <c r="Q39" s="3"/>
      <c r="R39" s="3"/>
      <c r="S39" s="3"/>
      <c r="T39" s="3"/>
    </row>
    <row r="40" spans="1:20" x14ac:dyDescent="0.2">
      <c r="A40" s="22"/>
      <c r="B40" s="22"/>
      <c r="C40" s="22" t="s">
        <v>13</v>
      </c>
      <c r="D40" s="130">
        <v>20384</v>
      </c>
      <c r="E40" s="3"/>
      <c r="F40" s="35">
        <v>8849</v>
      </c>
      <c r="G40" s="35">
        <v>7799</v>
      </c>
      <c r="H40" s="131">
        <f t="shared" si="1"/>
        <v>16648</v>
      </c>
      <c r="I40" s="35">
        <v>16690</v>
      </c>
      <c r="J40" s="35">
        <v>5898</v>
      </c>
      <c r="K40" s="3">
        <v>9300</v>
      </c>
      <c r="M40" s="3"/>
      <c r="N40" s="3"/>
      <c r="O40" s="3"/>
      <c r="P40" s="3"/>
      <c r="Q40" s="3"/>
      <c r="R40" s="3"/>
      <c r="S40" s="3"/>
      <c r="T40" s="3"/>
    </row>
    <row r="41" spans="1:20" x14ac:dyDescent="0.2">
      <c r="A41" s="22"/>
      <c r="B41" s="22"/>
      <c r="C41" s="22" t="s">
        <v>14</v>
      </c>
      <c r="D41" s="130">
        <v>17847</v>
      </c>
      <c r="E41" s="3"/>
      <c r="F41" s="35">
        <v>7810</v>
      </c>
      <c r="G41" s="35">
        <v>7407</v>
      </c>
      <c r="H41" s="131">
        <f t="shared" si="1"/>
        <v>15217</v>
      </c>
      <c r="I41" s="35">
        <v>14374</v>
      </c>
      <c r="J41" s="35">
        <v>4898</v>
      </c>
      <c r="K41" s="3">
        <v>8200</v>
      </c>
      <c r="M41" s="3"/>
      <c r="N41" s="3"/>
      <c r="O41" s="3"/>
      <c r="P41" s="3"/>
      <c r="Q41" s="3"/>
      <c r="R41" s="3"/>
      <c r="S41" s="3"/>
      <c r="T41" s="3"/>
    </row>
    <row r="42" spans="1:20" ht="18.75" customHeight="1" x14ac:dyDescent="0.2">
      <c r="A42" s="22">
        <v>2011</v>
      </c>
      <c r="B42" s="22"/>
      <c r="C42" s="22" t="s">
        <v>11</v>
      </c>
      <c r="D42" s="130">
        <v>19608</v>
      </c>
      <c r="E42" s="3"/>
      <c r="F42" s="35">
        <v>8122</v>
      </c>
      <c r="G42" s="35">
        <v>7732</v>
      </c>
      <c r="H42" s="131">
        <f t="shared" si="1"/>
        <v>15854</v>
      </c>
      <c r="I42" s="35">
        <v>17330</v>
      </c>
      <c r="J42" s="35">
        <v>6538</v>
      </c>
      <c r="K42" s="3">
        <v>9600</v>
      </c>
      <c r="M42" s="3"/>
      <c r="N42" s="3"/>
      <c r="O42" s="3"/>
      <c r="P42" s="3"/>
      <c r="Q42" s="3"/>
      <c r="R42" s="3"/>
      <c r="S42" s="3"/>
      <c r="T42" s="3"/>
    </row>
    <row r="43" spans="1:20" x14ac:dyDescent="0.2">
      <c r="A43" s="22"/>
      <c r="B43" s="22"/>
      <c r="C43" s="52" t="s">
        <v>12</v>
      </c>
      <c r="D43" s="130">
        <v>18339</v>
      </c>
      <c r="E43" s="72"/>
      <c r="F43" s="35">
        <v>7388</v>
      </c>
      <c r="G43" s="35">
        <v>7336</v>
      </c>
      <c r="H43" s="131">
        <f t="shared" si="1"/>
        <v>14724</v>
      </c>
      <c r="I43" s="35">
        <v>16403</v>
      </c>
      <c r="J43" s="35">
        <v>6170</v>
      </c>
      <c r="K43" s="3">
        <v>9300</v>
      </c>
      <c r="M43" s="3"/>
      <c r="N43" s="3"/>
      <c r="O43" s="3"/>
      <c r="P43" s="3"/>
      <c r="Q43" s="3"/>
      <c r="R43" s="3"/>
      <c r="S43" s="3"/>
      <c r="T43" s="3"/>
    </row>
    <row r="44" spans="1:20" x14ac:dyDescent="0.2">
      <c r="A44" s="22"/>
      <c r="B44" s="22"/>
      <c r="C44" s="52" t="s">
        <v>13</v>
      </c>
      <c r="D44" s="130">
        <v>18763</v>
      </c>
      <c r="E44" s="72"/>
      <c r="F44" s="35">
        <v>7790</v>
      </c>
      <c r="G44" s="35">
        <v>7762</v>
      </c>
      <c r="H44" s="131">
        <f t="shared" si="1"/>
        <v>15552</v>
      </c>
      <c r="I44" s="35">
        <v>16409</v>
      </c>
      <c r="J44" s="35">
        <v>7274</v>
      </c>
      <c r="K44" s="3">
        <v>9500</v>
      </c>
      <c r="M44" s="3"/>
      <c r="N44" s="3"/>
      <c r="O44" s="3"/>
      <c r="P44" s="3"/>
      <c r="Q44" s="3"/>
      <c r="R44" s="3"/>
      <c r="S44" s="3"/>
      <c r="T44" s="3"/>
    </row>
    <row r="45" spans="1:20" x14ac:dyDescent="0.2">
      <c r="A45" s="22"/>
      <c r="B45" s="22"/>
      <c r="C45" s="52" t="s">
        <v>14</v>
      </c>
      <c r="D45" s="130">
        <v>16471</v>
      </c>
      <c r="E45" s="72"/>
      <c r="F45" s="35">
        <v>6890</v>
      </c>
      <c r="G45" s="35">
        <v>6867</v>
      </c>
      <c r="H45" s="131">
        <f t="shared" si="1"/>
        <v>13757</v>
      </c>
      <c r="I45" s="35">
        <v>15229</v>
      </c>
      <c r="J45" s="35">
        <v>5481</v>
      </c>
      <c r="K45" s="3">
        <v>8700</v>
      </c>
      <c r="M45" s="3"/>
      <c r="N45" s="3"/>
      <c r="O45" s="3"/>
      <c r="P45" s="3"/>
      <c r="Q45" s="3"/>
      <c r="R45" s="3"/>
      <c r="S45" s="3"/>
      <c r="T45" s="3"/>
    </row>
    <row r="46" spans="1:20" ht="18.75" customHeight="1" x14ac:dyDescent="0.2">
      <c r="A46" s="22">
        <v>2012</v>
      </c>
      <c r="B46" s="53"/>
      <c r="C46" s="52" t="s">
        <v>11</v>
      </c>
      <c r="D46" s="130">
        <v>16963</v>
      </c>
      <c r="E46" s="72"/>
      <c r="F46" s="35">
        <v>6763</v>
      </c>
      <c r="G46" s="35">
        <v>7116</v>
      </c>
      <c r="H46" s="131">
        <f t="shared" si="1"/>
        <v>13879</v>
      </c>
      <c r="I46" s="35">
        <v>16136</v>
      </c>
      <c r="J46" s="35">
        <v>6072</v>
      </c>
      <c r="K46" s="3">
        <v>9600</v>
      </c>
      <c r="M46" s="3"/>
      <c r="N46" s="3"/>
      <c r="O46" s="3"/>
      <c r="P46" s="3"/>
      <c r="Q46" s="3"/>
      <c r="R46" s="3"/>
      <c r="S46" s="3"/>
      <c r="T46" s="3"/>
    </row>
    <row r="47" spans="1:20" ht="13.5" customHeight="1" x14ac:dyDescent="0.2">
      <c r="A47" s="22"/>
      <c r="B47" s="53"/>
      <c r="C47" s="32" t="s">
        <v>12</v>
      </c>
      <c r="D47" s="130">
        <v>14615</v>
      </c>
      <c r="E47" s="72"/>
      <c r="F47" s="35">
        <v>6032</v>
      </c>
      <c r="G47" s="35">
        <v>6152</v>
      </c>
      <c r="H47" s="131">
        <f t="shared" si="1"/>
        <v>12184</v>
      </c>
      <c r="I47" s="35">
        <v>14373</v>
      </c>
      <c r="J47" s="35">
        <v>4825</v>
      </c>
      <c r="K47" s="3">
        <v>8500</v>
      </c>
      <c r="M47" s="22"/>
      <c r="N47" s="22"/>
    </row>
    <row r="48" spans="1:20" s="22" customFormat="1" ht="12.75" customHeight="1" x14ac:dyDescent="0.2">
      <c r="B48" s="44"/>
      <c r="C48" s="32" t="s">
        <v>33</v>
      </c>
      <c r="D48" s="130">
        <v>14168</v>
      </c>
      <c r="E48" s="3"/>
      <c r="F48" s="35">
        <v>5556</v>
      </c>
      <c r="G48" s="35">
        <v>5437</v>
      </c>
      <c r="H48" s="131">
        <f t="shared" si="1"/>
        <v>10993</v>
      </c>
      <c r="I48" s="35">
        <v>14557</v>
      </c>
      <c r="J48" s="35">
        <v>4676</v>
      </c>
      <c r="K48" s="3">
        <v>8200</v>
      </c>
    </row>
    <row r="49" spans="1:15" s="22" customFormat="1" ht="12.75" customHeight="1" x14ac:dyDescent="0.2">
      <c r="B49" s="44"/>
      <c r="C49" s="32" t="s">
        <v>38</v>
      </c>
      <c r="D49" s="130">
        <v>14131</v>
      </c>
      <c r="E49" s="3"/>
      <c r="F49" s="35">
        <v>5778</v>
      </c>
      <c r="G49" s="35">
        <v>5230</v>
      </c>
      <c r="H49" s="131">
        <f t="shared" si="1"/>
        <v>11008</v>
      </c>
      <c r="I49" s="35">
        <v>13974</v>
      </c>
      <c r="J49" s="35">
        <v>4155</v>
      </c>
      <c r="K49" s="3">
        <v>7700</v>
      </c>
    </row>
    <row r="50" spans="1:15" s="22" customFormat="1" ht="18.75" customHeight="1" x14ac:dyDescent="0.2">
      <c r="A50" s="22">
        <v>2013</v>
      </c>
      <c r="B50" s="44"/>
      <c r="C50" s="32" t="s">
        <v>18</v>
      </c>
      <c r="D50" s="130">
        <v>14375</v>
      </c>
      <c r="E50" s="3"/>
      <c r="F50" s="35">
        <v>5674</v>
      </c>
      <c r="G50" s="35">
        <v>5260</v>
      </c>
      <c r="H50" s="131">
        <f t="shared" si="1"/>
        <v>10934</v>
      </c>
      <c r="I50" s="35">
        <v>13580</v>
      </c>
      <c r="J50" s="35">
        <v>4474</v>
      </c>
      <c r="K50" s="3">
        <v>8000</v>
      </c>
    </row>
    <row r="51" spans="1:15" s="22" customFormat="1" ht="12.75" customHeight="1" x14ac:dyDescent="0.2">
      <c r="B51" s="44"/>
      <c r="C51" s="32" t="s">
        <v>23</v>
      </c>
      <c r="D51" s="130">
        <v>12881</v>
      </c>
      <c r="E51" s="3"/>
      <c r="F51" s="35">
        <v>5187</v>
      </c>
      <c r="G51" s="35">
        <v>5059</v>
      </c>
      <c r="H51" s="131">
        <f t="shared" si="1"/>
        <v>10246</v>
      </c>
      <c r="I51" s="35">
        <v>13529</v>
      </c>
      <c r="J51" s="35">
        <v>4087</v>
      </c>
      <c r="K51" s="3">
        <v>7600</v>
      </c>
    </row>
    <row r="52" spans="1:15" s="22" customFormat="1" ht="12.75" customHeight="1" x14ac:dyDescent="0.2">
      <c r="B52" s="44"/>
      <c r="C52" s="32" t="s">
        <v>33</v>
      </c>
      <c r="D52" s="130">
        <v>14256</v>
      </c>
      <c r="E52" s="3"/>
      <c r="F52" s="35">
        <v>4974</v>
      </c>
      <c r="G52" s="35">
        <v>4723</v>
      </c>
      <c r="H52" s="131">
        <f t="shared" si="1"/>
        <v>9697</v>
      </c>
      <c r="I52" s="35">
        <v>13039</v>
      </c>
      <c r="J52" s="35">
        <v>3733</v>
      </c>
      <c r="K52" s="3">
        <v>7200</v>
      </c>
    </row>
    <row r="53" spans="1:15" s="22" customFormat="1" ht="12.75" customHeight="1" x14ac:dyDescent="0.2">
      <c r="C53" s="32" t="s">
        <v>38</v>
      </c>
      <c r="D53" s="130">
        <v>12150</v>
      </c>
      <c r="E53" s="3"/>
      <c r="F53" s="35">
        <v>4883</v>
      </c>
      <c r="G53" s="35">
        <v>4543</v>
      </c>
      <c r="H53" s="131">
        <f t="shared" si="1"/>
        <v>9426</v>
      </c>
      <c r="I53" s="35">
        <v>12157</v>
      </c>
      <c r="J53" s="35">
        <v>3398</v>
      </c>
      <c r="K53" s="3">
        <v>6100</v>
      </c>
      <c r="O53" s="73"/>
    </row>
    <row r="54" spans="1:15" s="22" customFormat="1" ht="18.75" customHeight="1" x14ac:dyDescent="0.2">
      <c r="A54" s="20">
        <v>2014</v>
      </c>
      <c r="B54" s="20"/>
      <c r="C54" s="132" t="s">
        <v>11</v>
      </c>
      <c r="D54" s="133">
        <v>12704</v>
      </c>
      <c r="E54" s="40"/>
      <c r="F54" s="134">
        <v>4652</v>
      </c>
      <c r="G54" s="134">
        <v>4284</v>
      </c>
      <c r="H54" s="135">
        <f t="shared" si="1"/>
        <v>8936</v>
      </c>
      <c r="I54" s="134">
        <v>12382</v>
      </c>
      <c r="J54" s="134">
        <v>3712</v>
      </c>
      <c r="K54" s="40"/>
      <c r="O54" s="73"/>
    </row>
    <row r="55" spans="1:15" ht="7.5" customHeight="1" x14ac:dyDescent="0.2">
      <c r="F55" s="22"/>
      <c r="G55" s="22"/>
      <c r="H55" s="3"/>
      <c r="I55" s="129"/>
      <c r="J55" s="129"/>
      <c r="K55" s="74"/>
    </row>
    <row r="56" spans="1:15" ht="13.5" customHeight="1" x14ac:dyDescent="0.2">
      <c r="A56" s="43" t="s">
        <v>15</v>
      </c>
      <c r="B56" s="43"/>
      <c r="F56" s="22"/>
      <c r="G56" s="22"/>
      <c r="H56" s="60"/>
      <c r="I56" s="60"/>
      <c r="J56" s="60"/>
      <c r="K56" s="60"/>
    </row>
    <row r="57" spans="1:15" ht="13.5" customHeight="1" x14ac:dyDescent="0.2">
      <c r="A57" s="75" t="s">
        <v>16</v>
      </c>
      <c r="B57" s="75"/>
      <c r="F57" s="22"/>
      <c r="G57" s="22"/>
      <c r="H57" s="3"/>
      <c r="I57" s="3"/>
      <c r="J57" s="22"/>
      <c r="K57" s="74"/>
    </row>
    <row r="58" spans="1:15" ht="7.5" customHeight="1" x14ac:dyDescent="0.2">
      <c r="F58" s="22"/>
      <c r="G58" s="22"/>
      <c r="H58" s="3"/>
      <c r="I58" s="3"/>
      <c r="J58" s="22"/>
      <c r="K58" s="74"/>
    </row>
    <row r="59" spans="1:15" ht="13.5" customHeight="1" x14ac:dyDescent="0.2">
      <c r="A59" s="43" t="s">
        <v>6</v>
      </c>
      <c r="B59" s="2"/>
      <c r="C59" s="2"/>
      <c r="D59" s="2"/>
      <c r="E59" s="2"/>
      <c r="F59" s="2"/>
      <c r="G59" s="2"/>
      <c r="K59" s="61"/>
    </row>
    <row r="60" spans="1:15" ht="26.25" customHeight="1" x14ac:dyDescent="0.2">
      <c r="A60" s="148" t="s">
        <v>42</v>
      </c>
      <c r="B60" s="148"/>
      <c r="C60" s="149"/>
      <c r="D60" s="149"/>
      <c r="E60" s="149"/>
      <c r="F60" s="149"/>
      <c r="G60" s="149"/>
      <c r="H60" s="149"/>
      <c r="I60" s="149"/>
      <c r="J60" s="149"/>
      <c r="K60" s="149"/>
    </row>
    <row r="61" spans="1:15" ht="66" customHeight="1" x14ac:dyDescent="0.2">
      <c r="A61" s="148" t="s">
        <v>36</v>
      </c>
      <c r="B61" s="148"/>
      <c r="C61" s="149"/>
      <c r="D61" s="149"/>
      <c r="E61" s="149"/>
      <c r="F61" s="149"/>
      <c r="G61" s="149"/>
      <c r="H61" s="149"/>
      <c r="I61" s="149"/>
      <c r="J61" s="149"/>
      <c r="K61" s="149"/>
    </row>
    <row r="66" spans="4:8" x14ac:dyDescent="0.2">
      <c r="D66" s="7"/>
      <c r="E66" s="7"/>
      <c r="F66" s="7"/>
      <c r="G66" s="7"/>
      <c r="H66" s="7"/>
    </row>
    <row r="67" spans="4:8" x14ac:dyDescent="0.2">
      <c r="D67" s="7"/>
      <c r="E67" s="7"/>
      <c r="F67" s="7"/>
      <c r="G67" s="7"/>
      <c r="H67" s="7"/>
    </row>
    <row r="68" spans="4:8" x14ac:dyDescent="0.2">
      <c r="D68" s="7"/>
      <c r="E68" s="7"/>
      <c r="F68" s="7"/>
      <c r="G68" s="7"/>
      <c r="H68" s="7"/>
    </row>
    <row r="69" spans="4:8" x14ac:dyDescent="0.2">
      <c r="D69" s="7"/>
      <c r="E69" s="7"/>
      <c r="F69" s="7"/>
      <c r="G69" s="7"/>
      <c r="H69" s="7"/>
    </row>
    <row r="70" spans="4:8" x14ac:dyDescent="0.2">
      <c r="D70" s="7"/>
      <c r="E70" s="7"/>
      <c r="F70" s="7"/>
      <c r="G70" s="7"/>
      <c r="H70" s="7"/>
    </row>
    <row r="71" spans="4:8" x14ac:dyDescent="0.2">
      <c r="D71" s="7"/>
      <c r="E71" s="7"/>
      <c r="F71" s="7"/>
      <c r="G71" s="7"/>
      <c r="H71" s="7"/>
    </row>
    <row r="72" spans="4:8" x14ac:dyDescent="0.2">
      <c r="D72" s="7"/>
      <c r="E72" s="7"/>
      <c r="F72" s="7"/>
      <c r="G72" s="7"/>
      <c r="H72" s="7"/>
    </row>
    <row r="73" spans="4:8" x14ac:dyDescent="0.2">
      <c r="D73" s="7"/>
      <c r="E73" s="7"/>
      <c r="F73" s="7"/>
      <c r="G73" s="7"/>
      <c r="H73" s="7"/>
    </row>
    <row r="74" spans="4:8" x14ac:dyDescent="0.2">
      <c r="D74" s="7"/>
      <c r="E74" s="7"/>
      <c r="F74" s="7"/>
      <c r="G74" s="7"/>
      <c r="H74" s="7"/>
    </row>
    <row r="75" spans="4:8" x14ac:dyDescent="0.2">
      <c r="D75" s="23"/>
      <c r="E75" s="23"/>
      <c r="F75" s="7"/>
      <c r="G75" s="7"/>
      <c r="H75" s="7"/>
    </row>
    <row r="76" spans="4:8" x14ac:dyDescent="0.2">
      <c r="D76" s="7"/>
      <c r="E76" s="7"/>
      <c r="F76" s="6"/>
      <c r="G76" s="6"/>
      <c r="H76" s="7"/>
    </row>
    <row r="77" spans="4:8" x14ac:dyDescent="0.2">
      <c r="D77" s="7"/>
      <c r="E77" s="7"/>
      <c r="F77" s="7"/>
      <c r="G77" s="7"/>
      <c r="H77" s="7"/>
    </row>
  </sheetData>
  <customSheetViews>
    <customSheetView guid="{12D8D96C-42E0-46B1-AE62-3F9188E0C545}" fitToPage="1" showRuler="0">
      <pane xSplit="3" ySplit="4" topLeftCell="D35" activePane="bottomRight" state="frozen"/>
      <selection pane="bottomRight" activeCell="A51" sqref="A51:P52"/>
      <pageMargins left="0.75" right="0.75" top="1" bottom="1" header="0.5" footer="0.5"/>
      <pageSetup paperSize="9" scale="74" orientation="portrait" r:id="rId1"/>
      <headerFooter alignWithMargins="0"/>
    </customSheetView>
    <customSheetView guid="{BD5C3363-A7D5-487E-91FF-03650A351B22}" showPageBreaks="1" fitToPage="1" printArea="1" showRuler="0">
      <pane xSplit="3" ySplit="4" topLeftCell="D35" activePane="bottomRight" state="frozen"/>
      <selection pane="bottomRight" activeCell="A58" sqref="A58:P58"/>
      <pageMargins left="0.75" right="0.75" top="1" bottom="1" header="0.5" footer="0.5"/>
      <pageSetup paperSize="9" scale="74" orientation="portrait" r:id="rId2"/>
      <headerFooter alignWithMargins="0"/>
    </customSheetView>
  </customSheetViews>
  <mergeCells count="10">
    <mergeCell ref="A61:K61"/>
    <mergeCell ref="A60:K60"/>
    <mergeCell ref="A4:A5"/>
    <mergeCell ref="C4:C5"/>
    <mergeCell ref="D4:D5"/>
    <mergeCell ref="B4:B5"/>
    <mergeCell ref="I4:I5"/>
    <mergeCell ref="J4:J5"/>
    <mergeCell ref="F4:H4"/>
    <mergeCell ref="K4:K5"/>
  </mergeCells>
  <phoneticPr fontId="9" type="noConversion"/>
  <hyperlinks>
    <hyperlink ref="A2" location="'Index of Tables'!A1" display=" Back"/>
  </hyperlinks>
  <pageMargins left="0.59055118110236227" right="0.59055118110236227" top="0.78740157480314965" bottom="0.78740157480314965" header="0.39370078740157483" footer="0.39370078740157483"/>
  <pageSetup paperSize="9" scale="85" orientation="portrait" r:id="rId3"/>
  <headerFooter alignWithMargins="0">
    <oddHeader xml:space="preserve">&amp;CStatistics on mortgage and landlord possession actions in the county courts in England and Wales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zoomScale="85" workbookViewId="0">
      <selection activeCell="G43" sqref="G43"/>
    </sheetView>
  </sheetViews>
  <sheetFormatPr defaultRowHeight="12.75" x14ac:dyDescent="0.2"/>
  <cols>
    <col min="1" max="1" width="9.140625" style="21"/>
    <col min="2" max="2" width="8.140625" style="21" bestFit="1" customWidth="1"/>
    <col min="3" max="3" width="10.28515625" style="21" bestFit="1" customWidth="1"/>
    <col min="4" max="4" width="10.42578125" style="7" bestFit="1" customWidth="1"/>
    <col min="5" max="5" width="9.28515625" style="82" bestFit="1" customWidth="1"/>
    <col min="6" max="6" width="9.140625" style="21"/>
    <col min="7" max="7" width="12.28515625" style="38" customWidth="1"/>
    <col min="8" max="8" width="1.42578125" style="33" customWidth="1"/>
    <col min="9" max="9" width="10.28515625" style="7" bestFit="1" customWidth="1"/>
    <col min="10" max="10" width="9.28515625" style="82" bestFit="1" customWidth="1"/>
    <col min="11" max="11" width="9.140625" style="21"/>
    <col min="12" max="12" width="12.28515625" style="38" customWidth="1"/>
    <col min="13" max="13" width="1.42578125" style="33" customWidth="1"/>
    <col min="14" max="14" width="10.28515625" style="7" bestFit="1" customWidth="1"/>
    <col min="15" max="15" width="9.28515625" style="82" bestFit="1" customWidth="1"/>
    <col min="16" max="16" width="9.140625" style="21"/>
    <col min="17" max="17" width="12.42578125" style="38" customWidth="1"/>
    <col min="18" max="16384" width="9.140625" style="21"/>
  </cols>
  <sheetData>
    <row r="1" spans="1:17" ht="35.25" customHeight="1" x14ac:dyDescent="0.25">
      <c r="A1" s="156" t="s">
        <v>108</v>
      </c>
      <c r="B1" s="156"/>
      <c r="C1" s="156"/>
      <c r="D1" s="156"/>
      <c r="E1" s="156"/>
      <c r="F1" s="156"/>
      <c r="G1" s="156"/>
      <c r="H1" s="156"/>
      <c r="I1" s="157"/>
      <c r="J1" s="157"/>
      <c r="K1" s="157"/>
      <c r="L1" s="157"/>
      <c r="M1" s="157"/>
      <c r="N1" s="157"/>
      <c r="O1" s="157"/>
      <c r="P1" s="157"/>
      <c r="Q1" s="157"/>
    </row>
    <row r="2" spans="1:17" x14ac:dyDescent="0.2">
      <c r="A2" s="143" t="s">
        <v>60</v>
      </c>
      <c r="B2" s="22"/>
      <c r="C2" s="22"/>
      <c r="D2" s="3"/>
      <c r="E2" s="76"/>
      <c r="F2" s="22"/>
      <c r="G2" s="33"/>
      <c r="I2" s="3"/>
      <c r="J2" s="76"/>
      <c r="K2" s="22"/>
      <c r="L2" s="33"/>
      <c r="N2" s="3"/>
      <c r="O2" s="76"/>
      <c r="P2" s="22"/>
      <c r="Q2" s="33"/>
    </row>
    <row r="3" spans="1:17" x14ac:dyDescent="0.2">
      <c r="A3" s="42"/>
      <c r="B3" s="20"/>
      <c r="C3" s="20"/>
      <c r="D3" s="40"/>
      <c r="E3" s="77"/>
      <c r="F3" s="20"/>
      <c r="G3" s="78"/>
      <c r="H3" s="78"/>
      <c r="I3" s="40"/>
      <c r="J3" s="77"/>
      <c r="K3" s="20"/>
      <c r="L3" s="78"/>
      <c r="M3" s="78"/>
      <c r="N3" s="40"/>
      <c r="O3" s="77"/>
      <c r="P3" s="20"/>
      <c r="Q3" s="78"/>
    </row>
    <row r="4" spans="1:17" ht="24.75" customHeight="1" x14ac:dyDescent="0.2">
      <c r="A4" s="150" t="s">
        <v>8</v>
      </c>
      <c r="B4" s="150" t="s">
        <v>50</v>
      </c>
      <c r="C4" s="150" t="s">
        <v>24</v>
      </c>
      <c r="D4" s="158" t="s">
        <v>44</v>
      </c>
      <c r="E4" s="153"/>
      <c r="F4" s="153"/>
      <c r="G4" s="153"/>
      <c r="H4" s="144"/>
      <c r="I4" s="158" t="s">
        <v>49</v>
      </c>
      <c r="J4" s="153"/>
      <c r="K4" s="153"/>
      <c r="L4" s="153"/>
      <c r="M4" s="144"/>
      <c r="N4" s="158" t="s">
        <v>51</v>
      </c>
      <c r="O4" s="153"/>
      <c r="P4" s="153"/>
      <c r="Q4" s="153"/>
    </row>
    <row r="5" spans="1:17" ht="38.25" x14ac:dyDescent="0.2">
      <c r="A5" s="151"/>
      <c r="B5" s="151"/>
      <c r="C5" s="151"/>
      <c r="D5" s="79" t="s">
        <v>45</v>
      </c>
      <c r="E5" s="80" t="s">
        <v>46</v>
      </c>
      <c r="F5" s="81" t="s">
        <v>47</v>
      </c>
      <c r="G5" s="81" t="s">
        <v>48</v>
      </c>
      <c r="H5" s="81"/>
      <c r="I5" s="79" t="s">
        <v>45</v>
      </c>
      <c r="J5" s="80" t="s">
        <v>46</v>
      </c>
      <c r="K5" s="81" t="s">
        <v>47</v>
      </c>
      <c r="L5" s="81" t="s">
        <v>48</v>
      </c>
      <c r="M5" s="81"/>
      <c r="N5" s="79" t="s">
        <v>45</v>
      </c>
      <c r="O5" s="80" t="s">
        <v>46</v>
      </c>
      <c r="P5" s="97" t="s">
        <v>47</v>
      </c>
      <c r="Q5" s="97" t="s">
        <v>48</v>
      </c>
    </row>
    <row r="6" spans="1:17" x14ac:dyDescent="0.2">
      <c r="A6" s="21">
        <v>1999</v>
      </c>
      <c r="B6" s="34"/>
      <c r="C6" s="7">
        <v>77818</v>
      </c>
      <c r="D6" s="95">
        <v>52034</v>
      </c>
      <c r="E6" s="28">
        <f>D6*100/C6</f>
        <v>66.866277724947949</v>
      </c>
      <c r="F6" s="36">
        <v>66.861137526022262</v>
      </c>
      <c r="G6" s="100" t="s">
        <v>61</v>
      </c>
      <c r="H6" s="34"/>
      <c r="I6" s="95">
        <v>34377</v>
      </c>
      <c r="J6" s="101">
        <f>I6*100/C6</f>
        <v>44.176154617183684</v>
      </c>
      <c r="K6" s="102">
        <v>44.045079544578378</v>
      </c>
      <c r="L6" s="103" t="s">
        <v>96</v>
      </c>
      <c r="M6" s="41"/>
      <c r="N6" s="95">
        <v>16181</v>
      </c>
      <c r="O6" s="101">
        <f>N6*100/C6</f>
        <v>20.793389704181553</v>
      </c>
      <c r="P6" s="104">
        <v>20.745842864118842</v>
      </c>
      <c r="Q6" s="105" t="s">
        <v>91</v>
      </c>
    </row>
    <row r="7" spans="1:17" x14ac:dyDescent="0.2">
      <c r="A7" s="21">
        <v>2000</v>
      </c>
      <c r="B7" s="34"/>
      <c r="C7" s="7">
        <v>70140</v>
      </c>
      <c r="D7" s="95">
        <v>47620</v>
      </c>
      <c r="E7" s="28">
        <f t="shared" ref="E7:E38" si="0">D7*100/C7</f>
        <v>67.892785856857714</v>
      </c>
      <c r="F7" s="36">
        <v>67.88565725691474</v>
      </c>
      <c r="G7" s="100" t="s">
        <v>83</v>
      </c>
      <c r="H7" s="34"/>
      <c r="I7" s="95">
        <v>28730</v>
      </c>
      <c r="J7" s="28">
        <f t="shared" ref="J7:J37" si="1">I7*100/C7</f>
        <v>40.960935272312518</v>
      </c>
      <c r="K7" s="29">
        <v>40.876817792985456</v>
      </c>
      <c r="L7" s="100" t="s">
        <v>97</v>
      </c>
      <c r="M7" s="34"/>
      <c r="N7" s="95">
        <v>12464</v>
      </c>
      <c r="O7" s="28">
        <f t="shared" ref="O7:O37" si="2">N7*100/C7</f>
        <v>17.77017393783861</v>
      </c>
      <c r="P7" s="98">
        <v>17.746777681409181</v>
      </c>
      <c r="Q7" s="105" t="s">
        <v>70</v>
      </c>
    </row>
    <row r="8" spans="1:17" x14ac:dyDescent="0.2">
      <c r="A8" s="21">
        <v>2001</v>
      </c>
      <c r="B8" s="34"/>
      <c r="C8" s="7">
        <v>65555</v>
      </c>
      <c r="D8" s="95">
        <v>43044</v>
      </c>
      <c r="E8" s="28">
        <f t="shared" si="0"/>
        <v>65.660895431317215</v>
      </c>
      <c r="F8" s="36">
        <v>65.656319121348488</v>
      </c>
      <c r="G8" s="100" t="s">
        <v>63</v>
      </c>
      <c r="H8" s="34"/>
      <c r="I8" s="95">
        <v>24168</v>
      </c>
      <c r="J8" s="28">
        <f t="shared" si="1"/>
        <v>36.866753108077184</v>
      </c>
      <c r="K8" s="29">
        <v>36.840820684921056</v>
      </c>
      <c r="L8" s="100" t="s">
        <v>98</v>
      </c>
      <c r="M8" s="34"/>
      <c r="N8" s="95">
        <v>9626</v>
      </c>
      <c r="O8" s="28">
        <f t="shared" si="2"/>
        <v>14.68385325299367</v>
      </c>
      <c r="P8" s="98">
        <v>14.67597233567975</v>
      </c>
      <c r="Q8" s="105" t="s">
        <v>92</v>
      </c>
    </row>
    <row r="9" spans="1:17" x14ac:dyDescent="0.2">
      <c r="A9" s="21">
        <v>2002</v>
      </c>
      <c r="B9" s="34"/>
      <c r="C9" s="7">
        <v>62862</v>
      </c>
      <c r="D9" s="95">
        <v>39056</v>
      </c>
      <c r="E9" s="28">
        <f t="shared" si="0"/>
        <v>62.129744519741656</v>
      </c>
      <c r="F9" s="36">
        <v>62.126663687493398</v>
      </c>
      <c r="G9" s="100" t="s">
        <v>84</v>
      </c>
      <c r="H9" s="34"/>
      <c r="I9" s="95">
        <v>20846</v>
      </c>
      <c r="J9" s="28">
        <f t="shared" si="1"/>
        <v>33.161528427348799</v>
      </c>
      <c r="K9" s="29">
        <v>33.146389216096367</v>
      </c>
      <c r="L9" s="100" t="s">
        <v>127</v>
      </c>
      <c r="M9" s="34"/>
      <c r="N9" s="95">
        <v>7272</v>
      </c>
      <c r="O9" s="28">
        <f t="shared" si="2"/>
        <v>11.568197002958863</v>
      </c>
      <c r="P9" s="98">
        <v>11.562915229532212</v>
      </c>
      <c r="Q9" s="105" t="s">
        <v>93</v>
      </c>
    </row>
    <row r="10" spans="1:17" x14ac:dyDescent="0.2">
      <c r="A10" s="21">
        <v>2003</v>
      </c>
      <c r="B10" s="34"/>
      <c r="C10" s="7">
        <v>65373</v>
      </c>
      <c r="D10" s="95">
        <v>40385</v>
      </c>
      <c r="E10" s="28">
        <f t="shared" si="0"/>
        <v>61.776268490049411</v>
      </c>
      <c r="F10" s="36">
        <v>61.775148309975684</v>
      </c>
      <c r="G10" s="100" t="s">
        <v>85</v>
      </c>
      <c r="H10" s="34"/>
      <c r="I10" s="95">
        <v>21732</v>
      </c>
      <c r="J10" s="28">
        <f t="shared" si="1"/>
        <v>33.243082006332891</v>
      </c>
      <c r="K10" s="29">
        <v>33.238640243482934</v>
      </c>
      <c r="L10" s="100" t="s">
        <v>99</v>
      </c>
      <c r="M10" s="34"/>
      <c r="N10" s="95">
        <v>7010</v>
      </c>
      <c r="O10" s="28">
        <f t="shared" si="2"/>
        <v>10.723081394459486</v>
      </c>
      <c r="P10" s="98">
        <v>10.722146813228994</v>
      </c>
      <c r="Q10" s="105" t="s">
        <v>94</v>
      </c>
    </row>
    <row r="11" spans="1:17" x14ac:dyDescent="0.2">
      <c r="A11" s="21">
        <v>2004</v>
      </c>
      <c r="B11" s="34"/>
      <c r="C11" s="7">
        <v>76993</v>
      </c>
      <c r="D11" s="95">
        <v>48635</v>
      </c>
      <c r="E11" s="28">
        <f t="shared" si="0"/>
        <v>63.168080215084487</v>
      </c>
      <c r="F11" s="36">
        <v>63.168486353042475</v>
      </c>
      <c r="G11" s="100" t="s">
        <v>86</v>
      </c>
      <c r="H11" s="34"/>
      <c r="I11" s="95">
        <v>27662</v>
      </c>
      <c r="J11" s="28">
        <f t="shared" si="1"/>
        <v>35.927941501175432</v>
      </c>
      <c r="K11" s="29">
        <v>35.922872128784434</v>
      </c>
      <c r="L11" s="100" t="s">
        <v>81</v>
      </c>
      <c r="M11" s="34"/>
      <c r="N11" s="95">
        <v>10686</v>
      </c>
      <c r="O11" s="28">
        <f t="shared" si="2"/>
        <v>13.879183821905887</v>
      </c>
      <c r="P11" s="98">
        <v>13.887657365935995</v>
      </c>
      <c r="Q11" s="105" t="s">
        <v>95</v>
      </c>
    </row>
    <row r="12" spans="1:17" x14ac:dyDescent="0.2">
      <c r="A12" s="21">
        <v>2005</v>
      </c>
      <c r="B12" s="34"/>
      <c r="C12" s="7">
        <v>114733</v>
      </c>
      <c r="D12" s="95">
        <v>75846</v>
      </c>
      <c r="E12" s="28">
        <f t="shared" si="0"/>
        <v>66.106525585489791</v>
      </c>
      <c r="F12" s="36">
        <v>66.107329119006479</v>
      </c>
      <c r="G12" s="100" t="s">
        <v>87</v>
      </c>
      <c r="H12" s="34"/>
      <c r="I12" s="95">
        <v>45188</v>
      </c>
      <c r="J12" s="28">
        <f t="shared" si="1"/>
        <v>39.385355564658816</v>
      </c>
      <c r="K12" s="29">
        <v>39.391855236819829</v>
      </c>
      <c r="L12" s="100" t="s">
        <v>100</v>
      </c>
      <c r="M12" s="34"/>
      <c r="N12" s="95">
        <v>20827</v>
      </c>
      <c r="O12" s="28">
        <f t="shared" si="2"/>
        <v>18.152580338699416</v>
      </c>
      <c r="P12" s="98">
        <v>18.170175215222912</v>
      </c>
      <c r="Q12" s="105" t="s">
        <v>134</v>
      </c>
    </row>
    <row r="13" spans="1:17" x14ac:dyDescent="0.2">
      <c r="A13" s="21">
        <v>2006</v>
      </c>
      <c r="B13" s="34"/>
      <c r="C13" s="7">
        <v>131248</v>
      </c>
      <c r="D13" s="95">
        <v>87999</v>
      </c>
      <c r="E13" s="28">
        <f t="shared" si="0"/>
        <v>67.047878824820188</v>
      </c>
      <c r="F13" s="36">
        <v>67.049577116467759</v>
      </c>
      <c r="G13" s="100" t="s">
        <v>251</v>
      </c>
      <c r="H13" s="34"/>
      <c r="I13" s="95">
        <v>52815</v>
      </c>
      <c r="J13" s="28">
        <f t="shared" si="1"/>
        <v>40.24061319029623</v>
      </c>
      <c r="K13" s="29">
        <v>40.250497533702763</v>
      </c>
      <c r="L13" s="100" t="s">
        <v>101</v>
      </c>
      <c r="M13" s="34"/>
      <c r="N13" s="95">
        <v>26635</v>
      </c>
      <c r="O13" s="28">
        <f t="shared" si="2"/>
        <v>20.29364256979154</v>
      </c>
      <c r="P13" s="98">
        <v>20.329210570791098</v>
      </c>
      <c r="Q13" s="105" t="s">
        <v>75</v>
      </c>
    </row>
    <row r="14" spans="1:17" x14ac:dyDescent="0.2">
      <c r="A14" s="21">
        <v>2007</v>
      </c>
      <c r="B14" s="34"/>
      <c r="C14" s="7">
        <v>137725</v>
      </c>
      <c r="D14" s="95">
        <v>94899</v>
      </c>
      <c r="E14" s="28">
        <f t="shared" si="0"/>
        <v>68.904701397712827</v>
      </c>
      <c r="F14" s="36">
        <v>68.90835507767936</v>
      </c>
      <c r="G14" s="100" t="s">
        <v>88</v>
      </c>
      <c r="H14" s="34"/>
      <c r="I14" s="95">
        <v>60010</v>
      </c>
      <c r="J14" s="28">
        <f t="shared" si="1"/>
        <v>43.572336177164637</v>
      </c>
      <c r="K14" s="29">
        <v>43.606688921112507</v>
      </c>
      <c r="L14" s="100" t="s">
        <v>102</v>
      </c>
      <c r="M14" s="34"/>
      <c r="N14" s="95">
        <v>33416</v>
      </c>
      <c r="O14" s="28">
        <f t="shared" ref="O14:O20" si="3">N14*100/C14</f>
        <v>24.262842621165365</v>
      </c>
      <c r="P14" s="98">
        <v>24.328818184721293</v>
      </c>
      <c r="Q14" s="105" t="s">
        <v>135</v>
      </c>
    </row>
    <row r="15" spans="1:17" x14ac:dyDescent="0.2">
      <c r="A15" s="21">
        <v>2008</v>
      </c>
      <c r="B15" s="34"/>
      <c r="C15" s="7">
        <v>142741</v>
      </c>
      <c r="D15" s="95">
        <v>104128</v>
      </c>
      <c r="E15" s="28">
        <f t="shared" si="0"/>
        <v>72.94890746176641</v>
      </c>
      <c r="F15" s="36">
        <v>72.963277337018795</v>
      </c>
      <c r="G15" s="100" t="s">
        <v>252</v>
      </c>
      <c r="H15" s="34"/>
      <c r="I15" s="95">
        <v>65516</v>
      </c>
      <c r="J15" s="28">
        <f t="shared" si="1"/>
        <v>45.898515493095886</v>
      </c>
      <c r="K15" s="29">
        <v>45.999897034634124</v>
      </c>
      <c r="L15" s="100" t="s">
        <v>128</v>
      </c>
      <c r="M15" s="34"/>
      <c r="N15" s="95">
        <v>38822</v>
      </c>
      <c r="O15" s="28">
        <f t="shared" si="3"/>
        <v>27.197511576912028</v>
      </c>
      <c r="P15" s="98">
        <v>27.34647219477424</v>
      </c>
      <c r="Q15" s="105" t="s">
        <v>136</v>
      </c>
    </row>
    <row r="16" spans="1:17" x14ac:dyDescent="0.2">
      <c r="A16" s="21">
        <v>2009</v>
      </c>
      <c r="B16" s="34"/>
      <c r="C16" s="23">
        <f>SUM(C22:C25)</f>
        <v>93533</v>
      </c>
      <c r="D16" s="95">
        <v>69045</v>
      </c>
      <c r="E16" s="28">
        <f t="shared" si="0"/>
        <v>73.818866068660256</v>
      </c>
      <c r="F16" s="36">
        <v>73.859544732717865</v>
      </c>
      <c r="G16" s="100" t="s">
        <v>89</v>
      </c>
      <c r="H16" s="34"/>
      <c r="I16" s="95">
        <v>42440</v>
      </c>
      <c r="J16" s="28">
        <f t="shared" si="1"/>
        <v>45.374359851603181</v>
      </c>
      <c r="K16" s="29">
        <v>45.713718175832589</v>
      </c>
      <c r="L16" s="106" t="s">
        <v>129</v>
      </c>
      <c r="M16" s="34"/>
      <c r="N16" s="95">
        <v>25938</v>
      </c>
      <c r="O16" s="28">
        <f t="shared" si="3"/>
        <v>27.731388921557098</v>
      </c>
      <c r="P16" s="98">
        <v>28.091178937642542</v>
      </c>
      <c r="Q16" s="107" t="s">
        <v>271</v>
      </c>
    </row>
    <row r="17" spans="1:17" x14ac:dyDescent="0.2">
      <c r="A17" s="21">
        <v>2010</v>
      </c>
      <c r="B17" s="34"/>
      <c r="C17" s="7">
        <f>SUM(C26:C29)</f>
        <v>75431</v>
      </c>
      <c r="D17" s="95">
        <v>56322</v>
      </c>
      <c r="E17" s="28">
        <f t="shared" si="0"/>
        <v>74.666914133446454</v>
      </c>
      <c r="F17" s="36">
        <v>74.766156201972265</v>
      </c>
      <c r="G17" s="100" t="s">
        <v>90</v>
      </c>
      <c r="H17" s="34"/>
      <c r="I17" s="95">
        <v>35508</v>
      </c>
      <c r="J17" s="28">
        <f t="shared" si="1"/>
        <v>47.073484376450004</v>
      </c>
      <c r="K17" s="29">
        <v>47.869816499126479</v>
      </c>
      <c r="L17" s="54" t="s">
        <v>130</v>
      </c>
      <c r="M17" s="34"/>
      <c r="N17" s="95">
        <v>20632</v>
      </c>
      <c r="O17" s="28">
        <f t="shared" si="3"/>
        <v>27.352149646696983</v>
      </c>
      <c r="P17" s="98">
        <v>28.114975446004159</v>
      </c>
      <c r="Q17" s="107" t="s">
        <v>137</v>
      </c>
    </row>
    <row r="18" spans="1:17" x14ac:dyDescent="0.2">
      <c r="A18" s="21">
        <v>2011</v>
      </c>
      <c r="B18" s="34"/>
      <c r="C18" s="7">
        <f>SUM(C30:C33)</f>
        <v>73181</v>
      </c>
      <c r="D18" s="95">
        <v>52985</v>
      </c>
      <c r="E18" s="28">
        <f t="shared" si="0"/>
        <v>72.402672824913566</v>
      </c>
      <c r="F18" s="36">
        <v>72.663197488862409</v>
      </c>
      <c r="G18" s="100" t="s">
        <v>125</v>
      </c>
      <c r="H18" s="34"/>
      <c r="I18" s="95">
        <v>30698</v>
      </c>
      <c r="J18" s="28">
        <f t="shared" si="1"/>
        <v>41.948046624123748</v>
      </c>
      <c r="K18" s="29">
        <v>43.699391262905536</v>
      </c>
      <c r="L18" s="54" t="s">
        <v>131</v>
      </c>
      <c r="M18" s="34"/>
      <c r="N18" s="95">
        <v>17296</v>
      </c>
      <c r="O18" s="28">
        <f t="shared" si="3"/>
        <v>23.63454995149014</v>
      </c>
      <c r="P18" s="98">
        <v>25.088187141807026</v>
      </c>
      <c r="Q18" s="107" t="s">
        <v>138</v>
      </c>
    </row>
    <row r="19" spans="1:17" x14ac:dyDescent="0.2">
      <c r="A19" s="21">
        <v>2012</v>
      </c>
      <c r="B19" s="34"/>
      <c r="C19" s="7">
        <f>SUM(C34:C37)</f>
        <v>59877</v>
      </c>
      <c r="D19" s="95">
        <v>41046</v>
      </c>
      <c r="E19" s="28">
        <f t="shared" si="0"/>
        <v>68.550528583596375</v>
      </c>
      <c r="F19" s="36">
        <v>69.381144225279328</v>
      </c>
      <c r="G19" s="108" t="s">
        <v>126</v>
      </c>
      <c r="H19" s="30"/>
      <c r="I19" s="95">
        <v>21064</v>
      </c>
      <c r="J19" s="28">
        <f t="shared" si="1"/>
        <v>35.178783172169616</v>
      </c>
      <c r="K19" s="29">
        <v>39.380430798409243</v>
      </c>
      <c r="L19" s="54" t="s">
        <v>132</v>
      </c>
      <c r="M19" s="30"/>
      <c r="N19" s="95">
        <v>11724</v>
      </c>
      <c r="O19" s="28">
        <f t="shared" si="3"/>
        <v>19.580139285535349</v>
      </c>
      <c r="P19" s="98">
        <v>22.570417507408852</v>
      </c>
      <c r="Q19" s="107" t="s">
        <v>272</v>
      </c>
    </row>
    <row r="20" spans="1:17" x14ac:dyDescent="0.2">
      <c r="A20" s="38">
        <v>2013</v>
      </c>
      <c r="B20" s="34"/>
      <c r="C20" s="7">
        <f>SUM(C38:C41)</f>
        <v>53662</v>
      </c>
      <c r="D20" s="95">
        <v>33378</v>
      </c>
      <c r="E20" s="28">
        <f>D20*100/C20</f>
        <v>62.200439789795389</v>
      </c>
      <c r="F20" s="36">
        <v>66.552153293865672</v>
      </c>
      <c r="G20" s="108" t="s">
        <v>253</v>
      </c>
      <c r="H20" s="30"/>
      <c r="I20" s="95">
        <v>13206</v>
      </c>
      <c r="J20" s="28">
        <f>I20*100/C20</f>
        <v>24.609593380790876</v>
      </c>
      <c r="K20" s="29">
        <v>38.632845048707097</v>
      </c>
      <c r="L20" s="54" t="s">
        <v>133</v>
      </c>
      <c r="M20" s="30"/>
      <c r="N20" s="95">
        <v>7032</v>
      </c>
      <c r="O20" s="28">
        <f t="shared" si="3"/>
        <v>13.104245089635123</v>
      </c>
      <c r="P20" s="98">
        <v>21.350030819542507</v>
      </c>
      <c r="Q20" s="107" t="s">
        <v>139</v>
      </c>
    </row>
    <row r="21" spans="1:17" x14ac:dyDescent="0.2">
      <c r="B21" s="34"/>
      <c r="C21" s="7"/>
      <c r="D21" s="35"/>
      <c r="E21" s="28"/>
      <c r="F21" s="36"/>
      <c r="G21" s="37"/>
      <c r="H21" s="30"/>
      <c r="I21" s="35"/>
      <c r="J21" s="28"/>
      <c r="K21" s="29"/>
      <c r="L21" s="33"/>
      <c r="M21" s="30"/>
      <c r="N21" s="35"/>
      <c r="O21" s="28"/>
      <c r="P21" s="98"/>
      <c r="Q21" s="99"/>
    </row>
    <row r="22" spans="1:17" ht="18.75" customHeight="1" x14ac:dyDescent="0.2">
      <c r="A22" s="22">
        <v>2009</v>
      </c>
      <c r="B22" s="76" t="s">
        <v>11</v>
      </c>
      <c r="C22" s="136">
        <v>23968</v>
      </c>
      <c r="D22" s="136">
        <v>18121</v>
      </c>
      <c r="E22" s="28">
        <f>D22*100/C22</f>
        <v>75.604973297730311</v>
      </c>
      <c r="F22" s="29">
        <v>75.631754092426149</v>
      </c>
      <c r="G22" s="54" t="s">
        <v>195</v>
      </c>
      <c r="H22" s="54"/>
      <c r="I22" s="35">
        <v>11161</v>
      </c>
      <c r="J22" s="28">
        <f t="shared" si="1"/>
        <v>46.566255006675568</v>
      </c>
      <c r="K22" s="29">
        <v>46.812510290572426</v>
      </c>
      <c r="L22" s="30" t="s">
        <v>260</v>
      </c>
      <c r="M22" s="54"/>
      <c r="N22" s="35">
        <v>6824</v>
      </c>
      <c r="O22" s="28">
        <f t="shared" si="2"/>
        <v>28.471295060080106</v>
      </c>
      <c r="P22" s="98">
        <v>28.718401201451226</v>
      </c>
      <c r="Q22" s="109" t="s">
        <v>221</v>
      </c>
    </row>
    <row r="23" spans="1:17" x14ac:dyDescent="0.2">
      <c r="A23" s="22"/>
      <c r="B23" s="76" t="s">
        <v>12</v>
      </c>
      <c r="C23" s="136">
        <v>26419</v>
      </c>
      <c r="D23" s="136">
        <v>19585</v>
      </c>
      <c r="E23" s="28">
        <f t="shared" si="0"/>
        <v>74.132253302547412</v>
      </c>
      <c r="F23" s="29">
        <v>74.168754832211292</v>
      </c>
      <c r="G23" s="54" t="s">
        <v>196</v>
      </c>
      <c r="H23" s="54"/>
      <c r="I23" s="35">
        <v>11978</v>
      </c>
      <c r="J23" s="28">
        <f t="shared" si="1"/>
        <v>45.338582081078009</v>
      </c>
      <c r="K23" s="29">
        <v>45.626370757541167</v>
      </c>
      <c r="L23" s="30" t="s">
        <v>206</v>
      </c>
      <c r="M23" s="54"/>
      <c r="N23" s="35">
        <v>7348</v>
      </c>
      <c r="O23" s="28">
        <f t="shared" si="2"/>
        <v>27.813316173965706</v>
      </c>
      <c r="P23" s="98">
        <v>28.148474923390211</v>
      </c>
      <c r="Q23" s="109" t="s">
        <v>137</v>
      </c>
    </row>
    <row r="24" spans="1:17" x14ac:dyDescent="0.2">
      <c r="A24" s="22"/>
      <c r="B24" s="76" t="s">
        <v>13</v>
      </c>
      <c r="C24" s="136">
        <v>24938</v>
      </c>
      <c r="D24" s="136">
        <v>18068</v>
      </c>
      <c r="E24" s="28">
        <f t="shared" si="0"/>
        <v>72.451680166813702</v>
      </c>
      <c r="F24" s="29">
        <v>72.498349935287507</v>
      </c>
      <c r="G24" s="54" t="s">
        <v>197</v>
      </c>
      <c r="H24" s="54"/>
      <c r="I24" s="35">
        <v>11020</v>
      </c>
      <c r="J24" s="28">
        <f t="shared" si="1"/>
        <v>44.189590183655469</v>
      </c>
      <c r="K24" s="29">
        <v>44.59180585178202</v>
      </c>
      <c r="L24" s="30" t="s">
        <v>207</v>
      </c>
      <c r="M24" s="54"/>
      <c r="N24" s="35">
        <v>6758</v>
      </c>
      <c r="O24" s="28">
        <f t="shared" si="2"/>
        <v>27.099206030956772</v>
      </c>
      <c r="P24" s="98">
        <v>27.502724241996429</v>
      </c>
      <c r="Q24" s="109" t="s">
        <v>222</v>
      </c>
    </row>
    <row r="25" spans="1:17" x14ac:dyDescent="0.2">
      <c r="A25" s="22"/>
      <c r="B25" s="76" t="s">
        <v>14</v>
      </c>
      <c r="C25" s="136">
        <v>18208</v>
      </c>
      <c r="D25" s="136">
        <v>13271</v>
      </c>
      <c r="E25" s="28">
        <f t="shared" si="0"/>
        <v>72.885544815465735</v>
      </c>
      <c r="F25" s="29">
        <v>72.941278965989682</v>
      </c>
      <c r="G25" s="54" t="s">
        <v>254</v>
      </c>
      <c r="H25" s="54"/>
      <c r="I25" s="35">
        <v>8281</v>
      </c>
      <c r="J25" s="28">
        <f t="shared" si="1"/>
        <v>45.480008787346222</v>
      </c>
      <c r="K25" s="29">
        <v>45.93522436474786</v>
      </c>
      <c r="L25" s="30" t="s">
        <v>208</v>
      </c>
      <c r="M25" s="54"/>
      <c r="N25" s="35">
        <v>5008</v>
      </c>
      <c r="O25" s="28">
        <f t="shared" si="2"/>
        <v>27.504393673110719</v>
      </c>
      <c r="P25" s="98">
        <v>27.985940880776422</v>
      </c>
      <c r="Q25" s="109" t="s">
        <v>223</v>
      </c>
    </row>
    <row r="26" spans="1:17" ht="18.75" customHeight="1" x14ac:dyDescent="0.2">
      <c r="A26" s="22">
        <v>2010</v>
      </c>
      <c r="B26" s="76" t="s">
        <v>11</v>
      </c>
      <c r="C26" s="136">
        <v>18805</v>
      </c>
      <c r="D26" s="136">
        <v>13909</v>
      </c>
      <c r="E26" s="28">
        <f t="shared" si="0"/>
        <v>73.96437117787822</v>
      </c>
      <c r="F26" s="29">
        <v>74.029510539506518</v>
      </c>
      <c r="G26" s="54" t="s">
        <v>274</v>
      </c>
      <c r="H26" s="54"/>
      <c r="I26" s="35">
        <v>8739</v>
      </c>
      <c r="J26" s="28">
        <f t="shared" si="1"/>
        <v>46.471683063015156</v>
      </c>
      <c r="K26" s="29">
        <v>47.043982057938365</v>
      </c>
      <c r="L26" s="30" t="s">
        <v>209</v>
      </c>
      <c r="M26" s="54"/>
      <c r="N26" s="35">
        <v>5205</v>
      </c>
      <c r="O26" s="28">
        <f t="shared" si="2"/>
        <v>27.678808827439511</v>
      </c>
      <c r="P26" s="98">
        <v>28.277872770806173</v>
      </c>
      <c r="Q26" s="109" t="s">
        <v>224</v>
      </c>
    </row>
    <row r="27" spans="1:17" x14ac:dyDescent="0.2">
      <c r="A27" s="22"/>
      <c r="B27" s="76" t="s">
        <v>12</v>
      </c>
      <c r="C27" s="136">
        <v>18395</v>
      </c>
      <c r="D27" s="136">
        <v>13795</v>
      </c>
      <c r="E27" s="28">
        <f t="shared" si="0"/>
        <v>74.993204675183478</v>
      </c>
      <c r="F27" s="29">
        <v>75.079910249027989</v>
      </c>
      <c r="G27" s="54" t="s">
        <v>275</v>
      </c>
      <c r="H27" s="54"/>
      <c r="I27" s="35">
        <v>8799</v>
      </c>
      <c r="J27" s="28">
        <f t="shared" si="1"/>
        <v>47.83365044849144</v>
      </c>
      <c r="K27" s="29">
        <v>48.523672186144879</v>
      </c>
      <c r="L27" s="30" t="s">
        <v>259</v>
      </c>
      <c r="M27" s="54"/>
      <c r="N27" s="35">
        <v>5268</v>
      </c>
      <c r="O27" s="28">
        <f t="shared" si="2"/>
        <v>28.638216906768143</v>
      </c>
      <c r="P27" s="98">
        <v>29.342087594924052</v>
      </c>
      <c r="Q27" s="109" t="s">
        <v>225</v>
      </c>
    </row>
    <row r="28" spans="1:17" x14ac:dyDescent="0.2">
      <c r="A28" s="22"/>
      <c r="B28" s="76" t="s">
        <v>13</v>
      </c>
      <c r="C28" s="136">
        <v>20384</v>
      </c>
      <c r="D28" s="136">
        <v>15270</v>
      </c>
      <c r="E28" s="28">
        <f t="shared" si="0"/>
        <v>74.911695447409727</v>
      </c>
      <c r="F28" s="29">
        <v>75.015204121357442</v>
      </c>
      <c r="G28" s="54" t="s">
        <v>275</v>
      </c>
      <c r="H28" s="54"/>
      <c r="I28" s="35">
        <v>9576</v>
      </c>
      <c r="J28" s="28">
        <f t="shared" si="1"/>
        <v>46.978021978021978</v>
      </c>
      <c r="K28" s="29">
        <v>47.861017903618183</v>
      </c>
      <c r="L28" s="30" t="s">
        <v>210</v>
      </c>
      <c r="M28" s="54"/>
      <c r="N28" s="35">
        <v>5434</v>
      </c>
      <c r="O28" s="28">
        <f t="shared" si="2"/>
        <v>26.658163265306122</v>
      </c>
      <c r="P28" s="98">
        <v>27.49152249368343</v>
      </c>
      <c r="Q28" s="109" t="s">
        <v>261</v>
      </c>
    </row>
    <row r="29" spans="1:17" x14ac:dyDescent="0.2">
      <c r="A29" s="22"/>
      <c r="B29" s="76" t="s">
        <v>14</v>
      </c>
      <c r="C29" s="136">
        <v>17847</v>
      </c>
      <c r="D29" s="136">
        <v>13348</v>
      </c>
      <c r="E29" s="28">
        <f t="shared" si="0"/>
        <v>74.791281447862389</v>
      </c>
      <c r="F29" s="29">
        <v>74.933058014868038</v>
      </c>
      <c r="G29" s="54" t="s">
        <v>276</v>
      </c>
      <c r="H29" s="54"/>
      <c r="I29" s="35">
        <v>8394</v>
      </c>
      <c r="J29" s="28">
        <f t="shared" si="1"/>
        <v>47.033114809211632</v>
      </c>
      <c r="K29" s="29">
        <v>48.066209462372001</v>
      </c>
      <c r="L29" s="30" t="s">
        <v>211</v>
      </c>
      <c r="M29" s="54"/>
      <c r="N29" s="35">
        <v>4725</v>
      </c>
      <c r="O29" s="28">
        <f t="shared" si="2"/>
        <v>26.475037821482601</v>
      </c>
      <c r="P29" s="98">
        <v>27.419864411753625</v>
      </c>
      <c r="Q29" s="109" t="s">
        <v>270</v>
      </c>
    </row>
    <row r="30" spans="1:17" ht="18.75" customHeight="1" x14ac:dyDescent="0.2">
      <c r="A30" s="22">
        <v>2011</v>
      </c>
      <c r="B30" s="76" t="s">
        <v>11</v>
      </c>
      <c r="C30" s="136">
        <v>19608</v>
      </c>
      <c r="D30" s="136">
        <v>14396</v>
      </c>
      <c r="E30" s="28">
        <f t="shared" si="0"/>
        <v>73.419012647898811</v>
      </c>
      <c r="F30" s="29">
        <v>73.597561497128211</v>
      </c>
      <c r="G30" s="54" t="s">
        <v>198</v>
      </c>
      <c r="H30" s="54"/>
      <c r="I30" s="35">
        <v>8633</v>
      </c>
      <c r="J30" s="28">
        <f t="shared" si="1"/>
        <v>44.02794777641779</v>
      </c>
      <c r="K30" s="29">
        <v>45.312763442439618</v>
      </c>
      <c r="L30" s="30" t="s">
        <v>273</v>
      </c>
      <c r="M30" s="54"/>
      <c r="N30" s="35">
        <v>4865</v>
      </c>
      <c r="O30" s="28">
        <f t="shared" si="2"/>
        <v>24.811301509587924</v>
      </c>
      <c r="P30" s="98">
        <v>25.943887626732863</v>
      </c>
      <c r="Q30" s="109" t="s">
        <v>226</v>
      </c>
    </row>
    <row r="31" spans="1:17" x14ac:dyDescent="0.2">
      <c r="A31" s="22"/>
      <c r="B31" s="26" t="s">
        <v>12</v>
      </c>
      <c r="C31" s="136">
        <v>18339</v>
      </c>
      <c r="D31" s="136">
        <v>13484</v>
      </c>
      <c r="E31" s="28">
        <f t="shared" si="0"/>
        <v>73.526364578221276</v>
      </c>
      <c r="F31" s="29">
        <v>73.75206703729593</v>
      </c>
      <c r="G31" s="54" t="s">
        <v>199</v>
      </c>
      <c r="H31" s="54"/>
      <c r="I31" s="35">
        <v>7915</v>
      </c>
      <c r="J31" s="28">
        <f t="shared" si="1"/>
        <v>43.15938709853318</v>
      </c>
      <c r="K31" s="29">
        <v>44.70400198344305</v>
      </c>
      <c r="L31" s="30" t="s">
        <v>212</v>
      </c>
      <c r="M31" s="54"/>
      <c r="N31" s="35">
        <v>4504</v>
      </c>
      <c r="O31" s="28">
        <f t="shared" si="2"/>
        <v>24.559681552974535</v>
      </c>
      <c r="P31" s="98">
        <v>25.877340837126724</v>
      </c>
      <c r="Q31" s="109" t="s">
        <v>227</v>
      </c>
    </row>
    <row r="32" spans="1:17" x14ac:dyDescent="0.2">
      <c r="A32" s="22"/>
      <c r="B32" s="26" t="s">
        <v>13</v>
      </c>
      <c r="C32" s="136">
        <v>18763</v>
      </c>
      <c r="D32" s="136">
        <v>13458</v>
      </c>
      <c r="E32" s="28">
        <f t="shared" si="0"/>
        <v>71.726269786281506</v>
      </c>
      <c r="F32" s="29">
        <v>72.005841588627618</v>
      </c>
      <c r="G32" s="54" t="s">
        <v>200</v>
      </c>
      <c r="H32" s="54"/>
      <c r="I32" s="35">
        <v>7762</v>
      </c>
      <c r="J32" s="28">
        <f t="shared" si="1"/>
        <v>41.368651068592442</v>
      </c>
      <c r="K32" s="29">
        <v>43.319211333393277</v>
      </c>
      <c r="L32" s="30" t="s">
        <v>213</v>
      </c>
      <c r="M32" s="54"/>
      <c r="N32" s="35">
        <v>4364</v>
      </c>
      <c r="O32" s="28">
        <f t="shared" si="2"/>
        <v>23.258540745083408</v>
      </c>
      <c r="P32" s="98">
        <v>24.836662122303522</v>
      </c>
      <c r="Q32" s="109" t="s">
        <v>228</v>
      </c>
    </row>
    <row r="33" spans="1:17" x14ac:dyDescent="0.2">
      <c r="A33" s="22"/>
      <c r="B33" s="26" t="s">
        <v>14</v>
      </c>
      <c r="C33" s="136">
        <v>16471</v>
      </c>
      <c r="D33" s="136">
        <v>11647</v>
      </c>
      <c r="E33" s="28">
        <f t="shared" si="0"/>
        <v>70.712160767409387</v>
      </c>
      <c r="F33" s="29">
        <v>71.091055760126281</v>
      </c>
      <c r="G33" s="54" t="s">
        <v>201</v>
      </c>
      <c r="H33" s="54"/>
      <c r="I33" s="35">
        <v>6388</v>
      </c>
      <c r="J33" s="28">
        <f t="shared" si="1"/>
        <v>38.783316131382428</v>
      </c>
      <c r="K33" s="29">
        <v>41.145421722910754</v>
      </c>
      <c r="L33" s="30" t="s">
        <v>214</v>
      </c>
      <c r="M33" s="54"/>
      <c r="N33" s="35">
        <v>3563</v>
      </c>
      <c r="O33" s="28">
        <f t="shared" si="2"/>
        <v>21.631959201019974</v>
      </c>
      <c r="P33" s="98">
        <v>23.462347006695104</v>
      </c>
      <c r="Q33" s="109" t="s">
        <v>229</v>
      </c>
    </row>
    <row r="34" spans="1:17" ht="18.75" customHeight="1" x14ac:dyDescent="0.2">
      <c r="A34" s="22">
        <v>2012</v>
      </c>
      <c r="B34" s="26" t="s">
        <v>11</v>
      </c>
      <c r="C34" s="136">
        <v>16963</v>
      </c>
      <c r="D34" s="136">
        <v>11863</v>
      </c>
      <c r="E34" s="28">
        <f t="shared" si="0"/>
        <v>69.934563461651834</v>
      </c>
      <c r="F34" s="29">
        <v>70.436427202985314</v>
      </c>
      <c r="G34" s="54" t="s">
        <v>202</v>
      </c>
      <c r="H34" s="54"/>
      <c r="I34" s="35">
        <v>6276</v>
      </c>
      <c r="J34" s="28">
        <f t="shared" si="1"/>
        <v>36.998172493073156</v>
      </c>
      <c r="K34" s="29">
        <v>39.825315517728228</v>
      </c>
      <c r="L34" s="30" t="s">
        <v>258</v>
      </c>
      <c r="M34" s="54"/>
      <c r="N34" s="35">
        <v>3407</v>
      </c>
      <c r="O34" s="28">
        <f t="shared" si="2"/>
        <v>20.08489064434357</v>
      </c>
      <c r="P34" s="98">
        <v>22.346894911130107</v>
      </c>
      <c r="Q34" s="109" t="s">
        <v>230</v>
      </c>
    </row>
    <row r="35" spans="1:17" x14ac:dyDescent="0.2">
      <c r="A35" s="22"/>
      <c r="B35" s="83" t="s">
        <v>12</v>
      </c>
      <c r="C35" s="136">
        <v>14615</v>
      </c>
      <c r="D35" s="136">
        <v>10096</v>
      </c>
      <c r="E35" s="28">
        <f t="shared" si="0"/>
        <v>69.079712624016423</v>
      </c>
      <c r="F35" s="29">
        <v>69.740721305063303</v>
      </c>
      <c r="G35" s="30" t="s">
        <v>203</v>
      </c>
      <c r="H35" s="30"/>
      <c r="I35" s="35">
        <v>5189</v>
      </c>
      <c r="J35" s="28">
        <f t="shared" si="1"/>
        <v>35.504618542593228</v>
      </c>
      <c r="K35" s="29">
        <v>39.131519430989464</v>
      </c>
      <c r="L35" s="30" t="s">
        <v>215</v>
      </c>
      <c r="M35" s="30"/>
      <c r="N35" s="35">
        <v>2900</v>
      </c>
      <c r="O35" s="28">
        <f t="shared" si="2"/>
        <v>19.842627437564147</v>
      </c>
      <c r="P35" s="98">
        <v>22.45693456016086</v>
      </c>
      <c r="Q35" s="109" t="s">
        <v>231</v>
      </c>
    </row>
    <row r="36" spans="1:17" x14ac:dyDescent="0.2">
      <c r="A36" s="22"/>
      <c r="B36" s="83" t="s">
        <v>13</v>
      </c>
      <c r="C36" s="136">
        <v>14168</v>
      </c>
      <c r="D36" s="136">
        <v>9639</v>
      </c>
      <c r="E36" s="28">
        <f t="shared" si="0"/>
        <v>68.033596837944657</v>
      </c>
      <c r="F36" s="29">
        <v>68.958151875253179</v>
      </c>
      <c r="G36" s="30" t="s">
        <v>204</v>
      </c>
      <c r="H36" s="30"/>
      <c r="I36" s="35">
        <v>5000</v>
      </c>
      <c r="J36" s="28">
        <f t="shared" si="1"/>
        <v>35.290796160361374</v>
      </c>
      <c r="K36" s="29">
        <v>39.807469970526753</v>
      </c>
      <c r="L36" s="30" t="s">
        <v>216</v>
      </c>
      <c r="M36" s="30"/>
      <c r="N36" s="35">
        <v>2787</v>
      </c>
      <c r="O36" s="28">
        <f t="shared" si="2"/>
        <v>19.671089779785433</v>
      </c>
      <c r="P36" s="98">
        <v>22.868661853062886</v>
      </c>
      <c r="Q36" s="109" t="s">
        <v>232</v>
      </c>
    </row>
    <row r="37" spans="1:17" x14ac:dyDescent="0.2">
      <c r="A37" s="22"/>
      <c r="B37" s="26" t="s">
        <v>14</v>
      </c>
      <c r="C37" s="136">
        <v>14131</v>
      </c>
      <c r="D37" s="136">
        <v>9448</v>
      </c>
      <c r="E37" s="28">
        <f t="shared" si="0"/>
        <v>66.860094826976152</v>
      </c>
      <c r="F37" s="29">
        <v>68.170477167246119</v>
      </c>
      <c r="G37" s="30" t="s">
        <v>205</v>
      </c>
      <c r="H37" s="30"/>
      <c r="I37" s="35">
        <v>4599</v>
      </c>
      <c r="J37" s="28">
        <f t="shared" si="1"/>
        <v>32.545467412072746</v>
      </c>
      <c r="K37" s="29">
        <v>38.629303560291056</v>
      </c>
      <c r="L37" s="30" t="s">
        <v>257</v>
      </c>
      <c r="M37" s="30"/>
      <c r="N37" s="35">
        <v>2630</v>
      </c>
      <c r="O37" s="28">
        <f t="shared" si="2"/>
        <v>18.611563229778501</v>
      </c>
      <c r="P37" s="98">
        <v>22.586497211478946</v>
      </c>
      <c r="Q37" s="109" t="s">
        <v>233</v>
      </c>
    </row>
    <row r="38" spans="1:17" ht="18.75" customHeight="1" x14ac:dyDescent="0.2">
      <c r="A38" s="22">
        <v>2013</v>
      </c>
      <c r="B38" s="26" t="s">
        <v>11</v>
      </c>
      <c r="C38" s="136">
        <v>14375</v>
      </c>
      <c r="D38" s="136">
        <v>9431</v>
      </c>
      <c r="E38" s="28">
        <f t="shared" si="0"/>
        <v>65.606956521739136</v>
      </c>
      <c r="F38" s="29">
        <v>67.616520133413843</v>
      </c>
      <c r="G38" s="30" t="s">
        <v>255</v>
      </c>
      <c r="H38" s="30"/>
      <c r="I38" s="35">
        <v>4259</v>
      </c>
      <c r="J38" s="28">
        <f>I38*100/C38</f>
        <v>29.627826086956521</v>
      </c>
      <c r="K38" s="29">
        <v>37.574034673145533</v>
      </c>
      <c r="L38" s="30" t="s">
        <v>217</v>
      </c>
      <c r="M38" s="30"/>
      <c r="N38" s="35">
        <v>2331</v>
      </c>
      <c r="O38" s="28">
        <f>N38*100/C38</f>
        <v>16.215652173913043</v>
      </c>
      <c r="P38" s="98">
        <v>21.217773154999932</v>
      </c>
      <c r="Q38" s="109" t="s">
        <v>234</v>
      </c>
    </row>
    <row r="39" spans="1:17" ht="12.75" customHeight="1" x14ac:dyDescent="0.2">
      <c r="A39" s="22"/>
      <c r="B39" s="26" t="s">
        <v>12</v>
      </c>
      <c r="C39" s="136">
        <v>12881</v>
      </c>
      <c r="D39" s="136">
        <v>8120</v>
      </c>
      <c r="E39" s="28">
        <f>D39*100/C39</f>
        <v>63.0385839608726</v>
      </c>
      <c r="F39" s="29">
        <v>66.158633504420308</v>
      </c>
      <c r="G39" s="30" t="s">
        <v>277</v>
      </c>
      <c r="H39" s="30"/>
      <c r="I39" s="35">
        <v>3345</v>
      </c>
      <c r="J39" s="28">
        <f>I39*100/C39</f>
        <v>25.968480708019563</v>
      </c>
      <c r="K39" s="29">
        <v>36.736542674958073</v>
      </c>
      <c r="L39" s="30" t="s">
        <v>218</v>
      </c>
      <c r="M39" s="30"/>
      <c r="N39" s="35">
        <v>1865</v>
      </c>
      <c r="O39" s="28">
        <f>N39*100/C39</f>
        <v>14.478689542737365</v>
      </c>
      <c r="P39" s="98">
        <v>20.828011416815546</v>
      </c>
      <c r="Q39" s="109" t="s">
        <v>235</v>
      </c>
    </row>
    <row r="40" spans="1:17" ht="12.75" customHeight="1" x14ac:dyDescent="0.2">
      <c r="A40" s="22"/>
      <c r="B40" s="26" t="s">
        <v>13</v>
      </c>
      <c r="C40" s="136">
        <v>14256</v>
      </c>
      <c r="D40" s="136">
        <v>8808</v>
      </c>
      <c r="E40" s="28">
        <f>D40*100/C40</f>
        <v>61.784511784511785</v>
      </c>
      <c r="F40" s="29">
        <v>66.631283753626263</v>
      </c>
      <c r="G40" s="30" t="s">
        <v>278</v>
      </c>
      <c r="H40" s="30"/>
      <c r="I40" s="35">
        <v>3417</v>
      </c>
      <c r="J40" s="28">
        <f>I40*100/C40</f>
        <v>23.968855218855218</v>
      </c>
      <c r="K40" s="29">
        <v>39.156076911574637</v>
      </c>
      <c r="L40" s="30" t="s">
        <v>219</v>
      </c>
      <c r="M40" s="30"/>
      <c r="N40" s="35">
        <v>1867</v>
      </c>
      <c r="O40" s="28">
        <f>N40*100/C40</f>
        <v>13.096240179573513</v>
      </c>
      <c r="P40" s="98">
        <v>21.745889547993407</v>
      </c>
      <c r="Q40" s="109" t="s">
        <v>236</v>
      </c>
    </row>
    <row r="41" spans="1:17" ht="12.75" customHeight="1" x14ac:dyDescent="0.2">
      <c r="A41" s="22"/>
      <c r="B41" s="26" t="s">
        <v>14</v>
      </c>
      <c r="C41" s="136">
        <v>12150</v>
      </c>
      <c r="D41" s="136">
        <v>7019</v>
      </c>
      <c r="E41" s="28">
        <f>D41*100/C41</f>
        <v>57.769547325102877</v>
      </c>
      <c r="F41" s="29">
        <v>65.650819074252098</v>
      </c>
      <c r="G41" s="30" t="s">
        <v>279</v>
      </c>
      <c r="H41" s="30"/>
      <c r="I41" s="35">
        <v>2185</v>
      </c>
      <c r="J41" s="28">
        <f>I41*100/C41</f>
        <v>17.983539094650205</v>
      </c>
      <c r="K41" s="29">
        <v>41.408780857988233</v>
      </c>
      <c r="L41" s="30" t="s">
        <v>256</v>
      </c>
      <c r="M41" s="30"/>
      <c r="N41" s="35">
        <v>969</v>
      </c>
      <c r="O41" s="28">
        <f>N41*100/C41</f>
        <v>7.9753086419753085</v>
      </c>
      <c r="P41" s="98">
        <v>21.567293085160411</v>
      </c>
      <c r="Q41" s="109" t="s">
        <v>262</v>
      </c>
    </row>
    <row r="42" spans="1:17" ht="18.75" customHeight="1" x14ac:dyDescent="0.2">
      <c r="A42" s="20">
        <v>2014</v>
      </c>
      <c r="B42" s="27" t="s">
        <v>11</v>
      </c>
      <c r="C42" s="137">
        <v>12704</v>
      </c>
      <c r="D42" s="137">
        <v>3446</v>
      </c>
      <c r="E42" s="110">
        <f>D42*100/C42</f>
        <v>27.125314861460957</v>
      </c>
      <c r="F42" s="111">
        <v>69.319113300628615</v>
      </c>
      <c r="G42" s="78" t="s">
        <v>280</v>
      </c>
      <c r="H42" s="78"/>
      <c r="I42" s="134">
        <v>487</v>
      </c>
      <c r="J42" s="110">
        <f>I42*100/C42</f>
        <v>3.8334382871536525</v>
      </c>
      <c r="K42" s="111">
        <v>40.834052708809352</v>
      </c>
      <c r="L42" s="78" t="s">
        <v>220</v>
      </c>
      <c r="M42" s="78"/>
      <c r="N42" s="134">
        <v>42</v>
      </c>
      <c r="O42" s="110">
        <f>N42*100/C42</f>
        <v>0.33060453400503781</v>
      </c>
      <c r="P42" s="112">
        <v>20.342563661279915</v>
      </c>
      <c r="Q42" s="113" t="s">
        <v>237</v>
      </c>
    </row>
    <row r="43" spans="1:17" x14ac:dyDescent="0.2">
      <c r="C43" s="93"/>
    </row>
    <row r="44" spans="1:17" x14ac:dyDescent="0.2">
      <c r="A44" s="43" t="s">
        <v>15</v>
      </c>
    </row>
    <row r="45" spans="1:17" x14ac:dyDescent="0.2">
      <c r="A45" s="75" t="s">
        <v>35</v>
      </c>
    </row>
    <row r="47" spans="1:17" x14ac:dyDescent="0.2">
      <c r="A47" s="154" t="s">
        <v>56</v>
      </c>
      <c r="B47" s="155"/>
      <c r="C47" s="155"/>
      <c r="D47" s="155"/>
      <c r="E47" s="155"/>
      <c r="F47" s="155"/>
      <c r="G47" s="155"/>
      <c r="H47" s="155"/>
      <c r="I47" s="155"/>
      <c r="J47" s="155"/>
      <c r="K47" s="155"/>
      <c r="L47" s="155"/>
      <c r="M47" s="155"/>
      <c r="N47" s="155"/>
      <c r="O47" s="155"/>
      <c r="P47" s="155"/>
      <c r="Q47" s="155"/>
    </row>
    <row r="48" spans="1:17" ht="14.25" x14ac:dyDescent="0.2">
      <c r="A48" s="85" t="s">
        <v>37</v>
      </c>
    </row>
    <row r="51" spans="4:14" x14ac:dyDescent="0.2">
      <c r="D51" s="21"/>
      <c r="I51" s="21"/>
      <c r="N51" s="21"/>
    </row>
    <row r="52" spans="4:14" x14ac:dyDescent="0.2">
      <c r="G52"/>
    </row>
  </sheetData>
  <mergeCells count="8">
    <mergeCell ref="A47:Q47"/>
    <mergeCell ref="A1:Q1"/>
    <mergeCell ref="A4:A5"/>
    <mergeCell ref="B4:B5"/>
    <mergeCell ref="D4:G4"/>
    <mergeCell ref="I4:L4"/>
    <mergeCell ref="C4:C5"/>
    <mergeCell ref="N4:Q4"/>
  </mergeCells>
  <phoneticPr fontId="9" type="noConversion"/>
  <hyperlinks>
    <hyperlink ref="A2" location="'Index of Tables'!A1" display="Back"/>
  </hyperlinks>
  <pageMargins left="0.75" right="0.75" top="1" bottom="1" header="0.5" footer="0.5"/>
  <pageSetup paperSize="9" scale="69" orientation="landscape" r:id="rId1"/>
  <headerFooter alignWithMargins="0">
    <oddHeader>&amp;CStatistics on mortgage and landlord possession actions in the county courts of  England and Wales</oddHeader>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zoomScale="85" zoomScaleNormal="100" workbookViewId="0">
      <selection activeCell="M51" sqref="M51"/>
    </sheetView>
  </sheetViews>
  <sheetFormatPr defaultRowHeight="12.75" x14ac:dyDescent="0.2"/>
  <cols>
    <col min="1" max="1" width="8.5703125" style="21" customWidth="1"/>
    <col min="2" max="2" width="1.42578125" style="21" customWidth="1"/>
    <col min="3" max="3" width="8.5703125" style="21" customWidth="1"/>
    <col min="4" max="4" width="9" style="21" customWidth="1"/>
    <col min="5" max="5" width="1.42578125" style="21" customWidth="1"/>
    <col min="6" max="6" width="11.5703125" style="21" customWidth="1"/>
    <col min="7" max="7" width="12.28515625" style="21" customWidth="1"/>
    <col min="8" max="8" width="13" style="21" customWidth="1"/>
    <col min="9" max="9" width="10.5703125" style="21" customWidth="1"/>
    <col min="10" max="10" width="19.140625" style="21" customWidth="1"/>
    <col min="11" max="16384" width="9.140625" style="21"/>
  </cols>
  <sheetData>
    <row r="1" spans="1:10" ht="33.75" customHeight="1" x14ac:dyDescent="0.2">
      <c r="A1" s="161" t="s">
        <v>107</v>
      </c>
      <c r="B1" s="162"/>
      <c r="C1" s="162"/>
      <c r="D1" s="162"/>
      <c r="E1" s="162"/>
      <c r="F1" s="162"/>
      <c r="G1" s="162"/>
      <c r="H1" s="162"/>
      <c r="I1" s="162"/>
      <c r="J1" s="162"/>
    </row>
    <row r="2" spans="1:10" s="43" customFormat="1" x14ac:dyDescent="0.2">
      <c r="A2" s="143" t="s">
        <v>60</v>
      </c>
      <c r="B2" s="22"/>
      <c r="C2" s="22"/>
      <c r="D2" s="22"/>
      <c r="E2" s="22"/>
      <c r="F2" s="22"/>
      <c r="G2" s="22"/>
      <c r="H2" s="22"/>
      <c r="I2" s="22"/>
      <c r="J2" s="22"/>
    </row>
    <row r="3" spans="1:10" s="43" customFormat="1" x14ac:dyDescent="0.2">
      <c r="A3" s="42"/>
      <c r="B3" s="20"/>
      <c r="C3" s="20"/>
      <c r="D3" s="20"/>
      <c r="E3" s="20"/>
      <c r="F3" s="20"/>
      <c r="G3" s="20"/>
      <c r="H3" s="20"/>
      <c r="I3" s="20"/>
      <c r="J3" s="20"/>
    </row>
    <row r="4" spans="1:10" s="44" customFormat="1" x14ac:dyDescent="0.2">
      <c r="A4" s="150" t="s">
        <v>8</v>
      </c>
      <c r="B4" s="150"/>
      <c r="C4" s="150" t="s">
        <v>9</v>
      </c>
      <c r="D4" s="150" t="s">
        <v>10</v>
      </c>
      <c r="E4" s="34"/>
      <c r="F4" s="153" t="s">
        <v>39</v>
      </c>
      <c r="G4" s="153"/>
      <c r="H4" s="153"/>
      <c r="I4" s="150" t="s">
        <v>40</v>
      </c>
      <c r="J4" s="150" t="s">
        <v>41</v>
      </c>
    </row>
    <row r="5" spans="1:10" s="44" customFormat="1" ht="25.5" customHeight="1" x14ac:dyDescent="0.2">
      <c r="A5" s="151"/>
      <c r="B5" s="152"/>
      <c r="C5" s="151"/>
      <c r="D5" s="151"/>
      <c r="E5" s="45"/>
      <c r="F5" s="46" t="s">
        <v>22</v>
      </c>
      <c r="G5" s="46" t="s">
        <v>19</v>
      </c>
      <c r="H5" s="46" t="s">
        <v>5</v>
      </c>
      <c r="I5" s="151"/>
      <c r="J5" s="151"/>
    </row>
    <row r="6" spans="1:10" s="22" customFormat="1" x14ac:dyDescent="0.2">
      <c r="A6" s="21">
        <v>1990</v>
      </c>
      <c r="B6" s="21"/>
      <c r="C6" s="21" t="s">
        <v>7</v>
      </c>
      <c r="D6" s="9">
        <v>131017</v>
      </c>
      <c r="E6" s="9"/>
      <c r="F6" s="7">
        <v>29323</v>
      </c>
      <c r="G6" s="7">
        <v>83457</v>
      </c>
      <c r="H6" s="9">
        <v>112780</v>
      </c>
      <c r="I6" s="9" t="s">
        <v>58</v>
      </c>
      <c r="J6" s="9" t="s">
        <v>58</v>
      </c>
    </row>
    <row r="7" spans="1:10" x14ac:dyDescent="0.2">
      <c r="A7" s="21">
        <v>1991</v>
      </c>
      <c r="C7" s="21" t="s">
        <v>7</v>
      </c>
      <c r="D7" s="9">
        <v>119134</v>
      </c>
      <c r="E7" s="9"/>
      <c r="F7" s="7">
        <v>29454</v>
      </c>
      <c r="G7" s="7">
        <v>65559</v>
      </c>
      <c r="H7" s="9">
        <v>95013</v>
      </c>
      <c r="I7" s="9" t="s">
        <v>58</v>
      </c>
      <c r="J7" s="9" t="s">
        <v>58</v>
      </c>
    </row>
    <row r="8" spans="1:10" x14ac:dyDescent="0.2">
      <c r="A8" s="21">
        <v>1992</v>
      </c>
      <c r="C8" s="21" t="s">
        <v>7</v>
      </c>
      <c r="D8" s="9">
        <v>117671</v>
      </c>
      <c r="E8" s="9"/>
      <c r="F8" s="7">
        <v>31996</v>
      </c>
      <c r="G8" s="7">
        <v>64962</v>
      </c>
      <c r="H8" s="9">
        <v>96958</v>
      </c>
      <c r="I8" s="9" t="s">
        <v>58</v>
      </c>
      <c r="J8" s="9" t="s">
        <v>58</v>
      </c>
    </row>
    <row r="9" spans="1:10" x14ac:dyDescent="0.2">
      <c r="A9" s="21">
        <v>1993</v>
      </c>
      <c r="C9" s="21" t="s">
        <v>7</v>
      </c>
      <c r="D9" s="9">
        <v>96497</v>
      </c>
      <c r="E9" s="9"/>
      <c r="F9" s="7">
        <v>27299</v>
      </c>
      <c r="G9" s="7">
        <v>55425</v>
      </c>
      <c r="H9" s="9">
        <v>82724</v>
      </c>
      <c r="I9" s="9" t="s">
        <v>58</v>
      </c>
      <c r="J9" s="9" t="s">
        <v>58</v>
      </c>
    </row>
    <row r="10" spans="1:10" x14ac:dyDescent="0.2">
      <c r="A10" s="21">
        <v>1994</v>
      </c>
      <c r="C10" s="21" t="s">
        <v>7</v>
      </c>
      <c r="D10" s="9">
        <v>83081</v>
      </c>
      <c r="E10" s="9"/>
      <c r="F10" s="7">
        <v>21611</v>
      </c>
      <c r="G10" s="7">
        <v>41950</v>
      </c>
      <c r="H10" s="9">
        <v>63561</v>
      </c>
      <c r="I10" s="9" t="s">
        <v>58</v>
      </c>
      <c r="J10" s="9" t="s">
        <v>58</v>
      </c>
    </row>
    <row r="11" spans="1:10" x14ac:dyDescent="0.2">
      <c r="A11" s="21">
        <v>1995</v>
      </c>
      <c r="C11" s="21" t="s">
        <v>7</v>
      </c>
      <c r="D11" s="9">
        <v>102995</v>
      </c>
      <c r="E11" s="9"/>
      <c r="F11" s="7">
        <v>26432</v>
      </c>
      <c r="G11" s="7">
        <v>56167</v>
      </c>
      <c r="H11" s="9">
        <v>82599</v>
      </c>
      <c r="I11" s="9" t="s">
        <v>58</v>
      </c>
      <c r="J11" s="9" t="s">
        <v>58</v>
      </c>
    </row>
    <row r="12" spans="1:10" x14ac:dyDescent="0.2">
      <c r="A12" s="21">
        <v>1996</v>
      </c>
      <c r="C12" s="21" t="s">
        <v>7</v>
      </c>
      <c r="D12" s="9">
        <v>111807</v>
      </c>
      <c r="E12" s="9"/>
      <c r="F12" s="7">
        <v>24598</v>
      </c>
      <c r="G12" s="7">
        <v>63251</v>
      </c>
      <c r="H12" s="9">
        <v>87849</v>
      </c>
      <c r="I12" s="9" t="s">
        <v>58</v>
      </c>
      <c r="J12" s="9" t="s">
        <v>58</v>
      </c>
    </row>
    <row r="13" spans="1:10" x14ac:dyDescent="0.2">
      <c r="A13" s="21">
        <v>1997</v>
      </c>
      <c r="C13" s="21" t="s">
        <v>7</v>
      </c>
      <c r="D13" s="9">
        <v>130163</v>
      </c>
      <c r="E13" s="9"/>
      <c r="F13" s="7">
        <v>26965</v>
      </c>
      <c r="G13" s="7">
        <v>72904</v>
      </c>
      <c r="H13" s="9">
        <v>99869</v>
      </c>
      <c r="I13" s="9" t="s">
        <v>58</v>
      </c>
      <c r="J13" s="9" t="s">
        <v>58</v>
      </c>
    </row>
    <row r="14" spans="1:10" x14ac:dyDescent="0.2">
      <c r="A14" s="47">
        <v>1998</v>
      </c>
      <c r="B14" s="47"/>
      <c r="C14" s="47" t="s">
        <v>7</v>
      </c>
      <c r="D14" s="48">
        <v>155128</v>
      </c>
      <c r="E14" s="48"/>
      <c r="F14" s="49">
        <v>31426</v>
      </c>
      <c r="G14" s="49">
        <v>80810</v>
      </c>
      <c r="H14" s="48">
        <v>112236</v>
      </c>
      <c r="I14" s="50" t="s">
        <v>58</v>
      </c>
      <c r="J14" s="50" t="s">
        <v>58</v>
      </c>
    </row>
    <row r="15" spans="1:10" ht="14.25" x14ac:dyDescent="0.2">
      <c r="A15" s="21">
        <v>1999</v>
      </c>
      <c r="B15" s="51">
        <v>1</v>
      </c>
      <c r="C15" s="21" t="s">
        <v>7</v>
      </c>
      <c r="D15" s="39">
        <v>185282</v>
      </c>
      <c r="E15" s="39"/>
      <c r="F15" s="95">
        <v>42597</v>
      </c>
      <c r="G15" s="95">
        <v>80992</v>
      </c>
      <c r="H15" s="96">
        <f>SUM(F15:G15)</f>
        <v>123589</v>
      </c>
      <c r="I15" s="9" t="s">
        <v>58</v>
      </c>
      <c r="J15" s="9" t="s">
        <v>58</v>
      </c>
    </row>
    <row r="16" spans="1:10" x14ac:dyDescent="0.2">
      <c r="A16" s="21">
        <v>2000</v>
      </c>
      <c r="C16" s="21" t="s">
        <v>7</v>
      </c>
      <c r="D16" s="39">
        <v>192334</v>
      </c>
      <c r="E16" s="39"/>
      <c r="F16" s="95">
        <v>47760</v>
      </c>
      <c r="G16" s="95">
        <v>78729</v>
      </c>
      <c r="H16" s="96">
        <f t="shared" ref="H16:H29" si="0">SUM(F16:G16)</f>
        <v>126489</v>
      </c>
      <c r="I16" s="95">
        <v>58279</v>
      </c>
      <c r="J16" s="95">
        <v>27873</v>
      </c>
    </row>
    <row r="17" spans="1:11" x14ac:dyDescent="0.2">
      <c r="A17" s="21">
        <v>2001</v>
      </c>
      <c r="C17" s="21" t="s">
        <v>7</v>
      </c>
      <c r="D17" s="39">
        <v>192702</v>
      </c>
      <c r="E17" s="39"/>
      <c r="F17" s="95">
        <v>52922</v>
      </c>
      <c r="G17" s="95">
        <v>78048</v>
      </c>
      <c r="H17" s="96">
        <f t="shared" si="0"/>
        <v>130970</v>
      </c>
      <c r="I17" s="95">
        <v>72308</v>
      </c>
      <c r="J17" s="95">
        <v>33255</v>
      </c>
    </row>
    <row r="18" spans="1:11" x14ac:dyDescent="0.2">
      <c r="A18" s="21">
        <v>2002</v>
      </c>
      <c r="C18" s="21" t="s">
        <v>7</v>
      </c>
      <c r="D18" s="39">
        <v>194645</v>
      </c>
      <c r="E18" s="39"/>
      <c r="F18" s="95">
        <v>55174</v>
      </c>
      <c r="G18" s="95">
        <v>77034</v>
      </c>
      <c r="H18" s="96">
        <f t="shared" si="0"/>
        <v>132208</v>
      </c>
      <c r="I18" s="95">
        <v>81871</v>
      </c>
      <c r="J18" s="95">
        <v>37170</v>
      </c>
    </row>
    <row r="19" spans="1:11" x14ac:dyDescent="0.2">
      <c r="A19" s="21">
        <v>2003</v>
      </c>
      <c r="C19" s="21" t="s">
        <v>7</v>
      </c>
      <c r="D19" s="39">
        <v>177119</v>
      </c>
      <c r="E19" s="39"/>
      <c r="F19" s="95">
        <v>52910</v>
      </c>
      <c r="G19" s="95">
        <v>67800</v>
      </c>
      <c r="H19" s="96">
        <f t="shared" si="0"/>
        <v>120710</v>
      </c>
      <c r="I19" s="95">
        <v>80020</v>
      </c>
      <c r="J19" s="95">
        <v>35498</v>
      </c>
    </row>
    <row r="20" spans="1:11" x14ac:dyDescent="0.2">
      <c r="A20" s="21">
        <v>2004</v>
      </c>
      <c r="C20" s="21" t="s">
        <v>7</v>
      </c>
      <c r="D20" s="39">
        <v>174266</v>
      </c>
      <c r="E20" s="39"/>
      <c r="F20" s="95">
        <v>53962</v>
      </c>
      <c r="G20" s="95">
        <v>63841</v>
      </c>
      <c r="H20" s="96">
        <f t="shared" si="0"/>
        <v>117803</v>
      </c>
      <c r="I20" s="95">
        <v>78762</v>
      </c>
      <c r="J20" s="95">
        <v>34273</v>
      </c>
    </row>
    <row r="21" spans="1:11" x14ac:dyDescent="0.2">
      <c r="A21" s="21">
        <v>2005</v>
      </c>
      <c r="C21" s="21" t="s">
        <v>7</v>
      </c>
      <c r="D21" s="39">
        <v>165689</v>
      </c>
      <c r="E21" s="39"/>
      <c r="F21" s="95">
        <v>54274</v>
      </c>
      <c r="G21" s="95">
        <v>58598</v>
      </c>
      <c r="H21" s="96">
        <f t="shared" si="0"/>
        <v>112872</v>
      </c>
      <c r="I21" s="95">
        <v>77449</v>
      </c>
      <c r="J21" s="95">
        <v>34119</v>
      </c>
    </row>
    <row r="22" spans="1:11" x14ac:dyDescent="0.2">
      <c r="A22" s="21">
        <v>2006</v>
      </c>
      <c r="C22" s="21" t="s">
        <v>7</v>
      </c>
      <c r="D22" s="39">
        <v>158160</v>
      </c>
      <c r="E22" s="39"/>
      <c r="F22" s="95">
        <v>56811</v>
      </c>
      <c r="G22" s="95">
        <v>50556</v>
      </c>
      <c r="H22" s="96">
        <f t="shared" si="0"/>
        <v>107367</v>
      </c>
      <c r="I22" s="95">
        <v>73956</v>
      </c>
      <c r="J22" s="95">
        <v>33822</v>
      </c>
    </row>
    <row r="23" spans="1:11" x14ac:dyDescent="0.2">
      <c r="A23" s="21">
        <v>2007</v>
      </c>
      <c r="C23" s="21" t="s">
        <v>7</v>
      </c>
      <c r="D23" s="39">
        <v>147057</v>
      </c>
      <c r="E23" s="39"/>
      <c r="F23" s="95">
        <v>69265</v>
      </c>
      <c r="G23" s="95">
        <v>48530</v>
      </c>
      <c r="H23" s="96">
        <f t="shared" si="0"/>
        <v>117795</v>
      </c>
      <c r="I23" s="95">
        <v>67917</v>
      </c>
      <c r="J23" s="95">
        <v>32363</v>
      </c>
    </row>
    <row r="24" spans="1:11" x14ac:dyDescent="0.2">
      <c r="A24" s="21">
        <v>2008</v>
      </c>
      <c r="D24" s="39">
        <v>148217</v>
      </c>
      <c r="E24" s="39"/>
      <c r="F24" s="95">
        <v>72459</v>
      </c>
      <c r="G24" s="95">
        <v>52061</v>
      </c>
      <c r="H24" s="96">
        <f t="shared" si="0"/>
        <v>124520</v>
      </c>
      <c r="I24" s="95">
        <v>65423</v>
      </c>
      <c r="J24" s="95">
        <v>32139</v>
      </c>
    </row>
    <row r="25" spans="1:11" x14ac:dyDescent="0.2">
      <c r="A25" s="21">
        <v>2009</v>
      </c>
      <c r="C25" s="21" t="s">
        <v>7</v>
      </c>
      <c r="D25" s="39">
        <f>SUM(D31:D34)</f>
        <v>136592</v>
      </c>
      <c r="E25" s="39"/>
      <c r="F25" s="95">
        <v>61567</v>
      </c>
      <c r="G25" s="95">
        <v>49801</v>
      </c>
      <c r="H25" s="96">
        <f t="shared" si="0"/>
        <v>111368</v>
      </c>
      <c r="I25" s="95">
        <v>57699</v>
      </c>
      <c r="J25" s="95">
        <v>27934</v>
      </c>
    </row>
    <row r="26" spans="1:11" x14ac:dyDescent="0.2">
      <c r="A26" s="21">
        <v>2010</v>
      </c>
      <c r="C26" s="21" t="s">
        <v>7</v>
      </c>
      <c r="D26" s="39">
        <f>SUM(D35:D38)</f>
        <v>134961</v>
      </c>
      <c r="E26" s="39"/>
      <c r="F26" s="95">
        <v>56646</v>
      </c>
      <c r="G26" s="95">
        <v>43598</v>
      </c>
      <c r="H26" s="96">
        <f t="shared" si="0"/>
        <v>100244</v>
      </c>
      <c r="I26" s="95">
        <v>57392</v>
      </c>
      <c r="J26" s="95">
        <v>27859</v>
      </c>
      <c r="K26" s="39"/>
    </row>
    <row r="27" spans="1:11" x14ac:dyDescent="0.2">
      <c r="A27" s="21">
        <v>2011</v>
      </c>
      <c r="D27" s="39">
        <f>SUM(D39:D42)</f>
        <v>142083</v>
      </c>
      <c r="E27" s="39"/>
      <c r="F27" s="95">
        <v>59775</v>
      </c>
      <c r="G27" s="95">
        <v>44712</v>
      </c>
      <c r="H27" s="96">
        <f t="shared" si="0"/>
        <v>104487</v>
      </c>
      <c r="I27" s="95">
        <v>61824</v>
      </c>
      <c r="J27" s="95">
        <v>31716</v>
      </c>
    </row>
    <row r="28" spans="1:11" x14ac:dyDescent="0.2">
      <c r="A28" s="21">
        <v>2012</v>
      </c>
      <c r="D28" s="39">
        <f>SUM(D43:D46)</f>
        <v>150999</v>
      </c>
      <c r="E28" s="39">
        <v>0</v>
      </c>
      <c r="F28" s="95">
        <v>62402</v>
      </c>
      <c r="G28" s="95">
        <v>46628</v>
      </c>
      <c r="H28" s="96">
        <f t="shared" si="0"/>
        <v>109030</v>
      </c>
      <c r="I28" s="95">
        <v>66210</v>
      </c>
      <c r="J28" s="95">
        <v>33930</v>
      </c>
    </row>
    <row r="29" spans="1:11" x14ac:dyDescent="0.2">
      <c r="A29" s="38">
        <v>2013</v>
      </c>
      <c r="D29" s="39">
        <f>SUM(D47:D50)</f>
        <v>170453</v>
      </c>
      <c r="E29" s="39"/>
      <c r="F29" s="128">
        <v>69704</v>
      </c>
      <c r="G29" s="128">
        <v>52536</v>
      </c>
      <c r="H29" s="96">
        <f t="shared" si="0"/>
        <v>122240</v>
      </c>
      <c r="I29" s="128">
        <v>74682</v>
      </c>
      <c r="J29" s="128">
        <v>37792</v>
      </c>
    </row>
    <row r="30" spans="1:11" x14ac:dyDescent="0.2">
      <c r="A30" s="38"/>
      <c r="D30" s="39"/>
      <c r="E30" s="39"/>
      <c r="F30" s="35"/>
      <c r="G30" s="35"/>
      <c r="H30" s="96"/>
      <c r="I30" s="35"/>
      <c r="J30" s="35"/>
    </row>
    <row r="31" spans="1:11" ht="18.75" customHeight="1" x14ac:dyDescent="0.2">
      <c r="A31" s="22">
        <v>2009</v>
      </c>
      <c r="B31" s="22"/>
      <c r="C31" s="22" t="s">
        <v>11</v>
      </c>
      <c r="D31" s="136">
        <v>37307</v>
      </c>
      <c r="E31" s="139"/>
      <c r="F31" s="136">
        <v>17194</v>
      </c>
      <c r="G31" s="136">
        <v>13601</v>
      </c>
      <c r="H31" s="131">
        <f t="shared" ref="H31:H51" si="1">F31+G31</f>
        <v>30795</v>
      </c>
      <c r="I31" s="35">
        <v>15762</v>
      </c>
      <c r="J31" s="35">
        <v>7907</v>
      </c>
    </row>
    <row r="32" spans="1:11" x14ac:dyDescent="0.2">
      <c r="A32" s="22"/>
      <c r="B32" s="22"/>
      <c r="C32" s="22" t="s">
        <v>12</v>
      </c>
      <c r="D32" s="136">
        <v>32585</v>
      </c>
      <c r="E32" s="139"/>
      <c r="F32" s="136">
        <v>15319</v>
      </c>
      <c r="G32" s="136">
        <v>11676</v>
      </c>
      <c r="H32" s="131">
        <f t="shared" si="1"/>
        <v>26995</v>
      </c>
      <c r="I32" s="35">
        <v>13704</v>
      </c>
      <c r="J32" s="35">
        <v>6606</v>
      </c>
    </row>
    <row r="33" spans="1:10" x14ac:dyDescent="0.2">
      <c r="A33" s="22"/>
      <c r="B33" s="22"/>
      <c r="C33" s="22" t="s">
        <v>13</v>
      </c>
      <c r="D33" s="136">
        <v>34179</v>
      </c>
      <c r="E33" s="139"/>
      <c r="F33" s="136">
        <v>15382</v>
      </c>
      <c r="G33" s="136">
        <v>12534</v>
      </c>
      <c r="H33" s="131">
        <f t="shared" si="1"/>
        <v>27916</v>
      </c>
      <c r="I33" s="35">
        <v>14628</v>
      </c>
      <c r="J33" s="35">
        <v>7173</v>
      </c>
    </row>
    <row r="34" spans="1:10" x14ac:dyDescent="0.2">
      <c r="A34" s="22"/>
      <c r="B34" s="22"/>
      <c r="C34" s="22" t="s">
        <v>14</v>
      </c>
      <c r="D34" s="136">
        <v>32521</v>
      </c>
      <c r="E34" s="139"/>
      <c r="F34" s="136">
        <v>13672</v>
      </c>
      <c r="G34" s="136">
        <v>11990</v>
      </c>
      <c r="H34" s="131">
        <f t="shared" si="1"/>
        <v>25662</v>
      </c>
      <c r="I34" s="35">
        <v>13605</v>
      </c>
      <c r="J34" s="35">
        <v>6248</v>
      </c>
    </row>
    <row r="35" spans="1:10" ht="18.75" customHeight="1" x14ac:dyDescent="0.2">
      <c r="A35" s="22">
        <v>2010</v>
      </c>
      <c r="B35" s="22"/>
      <c r="C35" s="22" t="s">
        <v>11</v>
      </c>
      <c r="D35" s="136">
        <v>35318</v>
      </c>
      <c r="E35" s="139"/>
      <c r="F35" s="136">
        <v>13713</v>
      </c>
      <c r="G35" s="136">
        <v>11926</v>
      </c>
      <c r="H35" s="131">
        <f t="shared" si="1"/>
        <v>25639</v>
      </c>
      <c r="I35" s="35">
        <v>14627</v>
      </c>
      <c r="J35" s="35">
        <v>7492</v>
      </c>
    </row>
    <row r="36" spans="1:10" x14ac:dyDescent="0.2">
      <c r="A36" s="22"/>
      <c r="B36" s="22"/>
      <c r="C36" s="22" t="s">
        <v>12</v>
      </c>
      <c r="D36" s="136">
        <v>31495</v>
      </c>
      <c r="E36" s="139"/>
      <c r="F36" s="136">
        <v>14095</v>
      </c>
      <c r="G36" s="136">
        <v>10446</v>
      </c>
      <c r="H36" s="131">
        <f t="shared" si="1"/>
        <v>24541</v>
      </c>
      <c r="I36" s="35">
        <v>13761</v>
      </c>
      <c r="J36" s="35">
        <v>6597</v>
      </c>
    </row>
    <row r="37" spans="1:10" x14ac:dyDescent="0.2">
      <c r="A37" s="22"/>
      <c r="B37" s="22"/>
      <c r="C37" s="22" t="s">
        <v>13</v>
      </c>
      <c r="D37" s="136">
        <v>34602</v>
      </c>
      <c r="E37" s="139"/>
      <c r="F37" s="136">
        <v>15006</v>
      </c>
      <c r="G37" s="136">
        <v>10551</v>
      </c>
      <c r="H37" s="131">
        <f t="shared" si="1"/>
        <v>25557</v>
      </c>
      <c r="I37" s="35">
        <v>15026</v>
      </c>
      <c r="J37" s="35">
        <v>7291</v>
      </c>
    </row>
    <row r="38" spans="1:10" x14ac:dyDescent="0.2">
      <c r="A38" s="22"/>
      <c r="B38" s="22"/>
      <c r="C38" s="22" t="s">
        <v>14</v>
      </c>
      <c r="D38" s="136">
        <v>33546</v>
      </c>
      <c r="E38" s="139"/>
      <c r="F38" s="136">
        <v>13832</v>
      </c>
      <c r="G38" s="136">
        <v>10675</v>
      </c>
      <c r="H38" s="131">
        <f t="shared" si="1"/>
        <v>24507</v>
      </c>
      <c r="I38" s="35">
        <v>13978</v>
      </c>
      <c r="J38" s="35">
        <v>6479</v>
      </c>
    </row>
    <row r="39" spans="1:10" ht="18.75" customHeight="1" x14ac:dyDescent="0.2">
      <c r="A39" s="22">
        <v>2011</v>
      </c>
      <c r="B39" s="22"/>
      <c r="C39" s="22" t="s">
        <v>11</v>
      </c>
      <c r="D39" s="136">
        <v>37011</v>
      </c>
      <c r="E39" s="139"/>
      <c r="F39" s="136">
        <v>15342</v>
      </c>
      <c r="G39" s="136">
        <v>11600</v>
      </c>
      <c r="H39" s="131">
        <f t="shared" si="1"/>
        <v>26942</v>
      </c>
      <c r="I39" s="35">
        <v>16036</v>
      </c>
      <c r="J39" s="35">
        <v>7903</v>
      </c>
    </row>
    <row r="40" spans="1:10" ht="13.5" customHeight="1" x14ac:dyDescent="0.2">
      <c r="A40" s="22"/>
      <c r="B40" s="22"/>
      <c r="C40" s="52" t="s">
        <v>12</v>
      </c>
      <c r="D40" s="136">
        <v>33108</v>
      </c>
      <c r="E40" s="140"/>
      <c r="F40" s="136">
        <v>14190</v>
      </c>
      <c r="G40" s="136">
        <v>10040</v>
      </c>
      <c r="H40" s="131">
        <f t="shared" si="1"/>
        <v>24230</v>
      </c>
      <c r="I40" s="35">
        <v>14199</v>
      </c>
      <c r="J40" s="35">
        <v>7072</v>
      </c>
    </row>
    <row r="41" spans="1:10" ht="13.5" customHeight="1" x14ac:dyDescent="0.2">
      <c r="A41" s="22"/>
      <c r="B41" s="22"/>
      <c r="C41" s="52" t="s">
        <v>13</v>
      </c>
      <c r="D41" s="136">
        <v>37439</v>
      </c>
      <c r="E41" s="140"/>
      <c r="F41" s="136">
        <v>15712</v>
      </c>
      <c r="G41" s="136">
        <v>11508</v>
      </c>
      <c r="H41" s="131">
        <f t="shared" si="1"/>
        <v>27220</v>
      </c>
      <c r="I41" s="35">
        <v>16243</v>
      </c>
      <c r="J41" s="35">
        <v>8802</v>
      </c>
    </row>
    <row r="42" spans="1:10" ht="13.5" customHeight="1" x14ac:dyDescent="0.2">
      <c r="A42" s="22"/>
      <c r="B42" s="22"/>
      <c r="C42" s="52" t="s">
        <v>14</v>
      </c>
      <c r="D42" s="136">
        <v>34525</v>
      </c>
      <c r="E42" s="140"/>
      <c r="F42" s="136">
        <v>14531</v>
      </c>
      <c r="G42" s="136">
        <v>11564</v>
      </c>
      <c r="H42" s="131">
        <f t="shared" si="1"/>
        <v>26095</v>
      </c>
      <c r="I42" s="35">
        <v>15346</v>
      </c>
      <c r="J42" s="35">
        <v>7939</v>
      </c>
    </row>
    <row r="43" spans="1:10" ht="18.75" customHeight="1" x14ac:dyDescent="0.2">
      <c r="A43" s="22">
        <v>2012</v>
      </c>
      <c r="B43" s="22"/>
      <c r="C43" s="52" t="s">
        <v>11</v>
      </c>
      <c r="D43" s="136">
        <v>38564</v>
      </c>
      <c r="E43" s="140"/>
      <c r="F43" s="136">
        <v>15217</v>
      </c>
      <c r="G43" s="136">
        <v>12492</v>
      </c>
      <c r="H43" s="131">
        <f t="shared" si="1"/>
        <v>27709</v>
      </c>
      <c r="I43" s="35">
        <v>16545</v>
      </c>
      <c r="J43" s="35">
        <v>8599</v>
      </c>
    </row>
    <row r="44" spans="1:10" ht="13.5" customHeight="1" x14ac:dyDescent="0.2">
      <c r="A44" s="22"/>
      <c r="B44" s="22"/>
      <c r="C44" s="32" t="s">
        <v>23</v>
      </c>
      <c r="D44" s="136">
        <v>34555</v>
      </c>
      <c r="E44" s="141"/>
      <c r="F44" s="136">
        <v>15094</v>
      </c>
      <c r="G44" s="136">
        <v>10694</v>
      </c>
      <c r="H44" s="131">
        <f t="shared" si="1"/>
        <v>25788</v>
      </c>
      <c r="I44" s="35">
        <v>15469</v>
      </c>
      <c r="J44" s="35">
        <v>7859</v>
      </c>
    </row>
    <row r="45" spans="1:10" ht="13.5" customHeight="1" x14ac:dyDescent="0.2">
      <c r="A45" s="53"/>
      <c r="B45" s="53"/>
      <c r="C45" s="32" t="s">
        <v>33</v>
      </c>
      <c r="D45" s="136">
        <v>38947</v>
      </c>
      <c r="E45" s="141"/>
      <c r="F45" s="136">
        <v>16023</v>
      </c>
      <c r="G45" s="136">
        <v>11025</v>
      </c>
      <c r="H45" s="131">
        <f t="shared" si="1"/>
        <v>27048</v>
      </c>
      <c r="I45" s="35">
        <v>17100</v>
      </c>
      <c r="J45" s="35">
        <v>8787</v>
      </c>
    </row>
    <row r="46" spans="1:10" ht="13.5" customHeight="1" x14ac:dyDescent="0.2">
      <c r="A46" s="53"/>
      <c r="B46" s="53"/>
      <c r="C46" s="32" t="s">
        <v>38</v>
      </c>
      <c r="D46" s="136">
        <v>38933</v>
      </c>
      <c r="E46" s="141"/>
      <c r="F46" s="136">
        <v>16068</v>
      </c>
      <c r="G46" s="136">
        <v>12417</v>
      </c>
      <c r="H46" s="131">
        <f t="shared" si="1"/>
        <v>28485</v>
      </c>
      <c r="I46" s="35">
        <v>17096</v>
      </c>
      <c r="J46" s="35">
        <v>8685</v>
      </c>
    </row>
    <row r="47" spans="1:10" ht="18.75" customHeight="1" x14ac:dyDescent="0.2">
      <c r="A47" s="54">
        <v>2013</v>
      </c>
      <c r="B47" s="53"/>
      <c r="C47" s="52" t="s">
        <v>11</v>
      </c>
      <c r="D47" s="136">
        <v>42519</v>
      </c>
      <c r="E47" s="141"/>
      <c r="F47" s="136">
        <v>17050</v>
      </c>
      <c r="G47" s="136">
        <v>12734</v>
      </c>
      <c r="H47" s="131">
        <f t="shared" si="1"/>
        <v>29784</v>
      </c>
      <c r="I47" s="35">
        <v>18593</v>
      </c>
      <c r="J47" s="35">
        <v>9308</v>
      </c>
    </row>
    <row r="48" spans="1:10" ht="13.5" customHeight="1" x14ac:dyDescent="0.2">
      <c r="A48" s="54"/>
      <c r="B48" s="53"/>
      <c r="C48" s="32" t="s">
        <v>23</v>
      </c>
      <c r="D48" s="136">
        <v>39293</v>
      </c>
      <c r="E48" s="141"/>
      <c r="F48" s="136">
        <v>17294</v>
      </c>
      <c r="G48" s="136">
        <v>11824</v>
      </c>
      <c r="H48" s="131">
        <f t="shared" si="1"/>
        <v>29118</v>
      </c>
      <c r="I48" s="35">
        <v>17738</v>
      </c>
      <c r="J48" s="35">
        <v>9399</v>
      </c>
    </row>
    <row r="49" spans="1:10" ht="13.5" customHeight="1" x14ac:dyDescent="0.2">
      <c r="A49" s="54"/>
      <c r="B49" s="53"/>
      <c r="C49" s="32" t="s">
        <v>33</v>
      </c>
      <c r="D49" s="136">
        <v>44534</v>
      </c>
      <c r="E49" s="141"/>
      <c r="F49" s="136">
        <v>17755</v>
      </c>
      <c r="G49" s="136">
        <v>13284</v>
      </c>
      <c r="H49" s="131">
        <f t="shared" si="1"/>
        <v>31039</v>
      </c>
      <c r="I49" s="35">
        <v>19428</v>
      </c>
      <c r="J49" s="35">
        <v>9472</v>
      </c>
    </row>
    <row r="50" spans="1:10" ht="13.5" customHeight="1" x14ac:dyDescent="0.2">
      <c r="A50" s="53"/>
      <c r="B50" s="53"/>
      <c r="C50" s="32" t="s">
        <v>38</v>
      </c>
      <c r="D50" s="136">
        <v>44107</v>
      </c>
      <c r="E50" s="141"/>
      <c r="F50" s="136">
        <v>17605</v>
      </c>
      <c r="G50" s="136">
        <v>14694</v>
      </c>
      <c r="H50" s="131">
        <f t="shared" si="1"/>
        <v>32299</v>
      </c>
      <c r="I50" s="35">
        <v>18923</v>
      </c>
      <c r="J50" s="35">
        <v>9613</v>
      </c>
    </row>
    <row r="51" spans="1:10" ht="18.75" customHeight="1" x14ac:dyDescent="0.2">
      <c r="A51" s="138">
        <v>2014</v>
      </c>
      <c r="B51" s="55"/>
      <c r="C51" s="132" t="s">
        <v>11</v>
      </c>
      <c r="D51" s="137">
        <v>47220</v>
      </c>
      <c r="E51" s="142"/>
      <c r="F51" s="137">
        <v>18143</v>
      </c>
      <c r="G51" s="137">
        <v>15422</v>
      </c>
      <c r="H51" s="135">
        <f t="shared" si="1"/>
        <v>33565</v>
      </c>
      <c r="I51" s="134">
        <v>20525</v>
      </c>
      <c r="J51" s="134">
        <v>10475</v>
      </c>
    </row>
    <row r="52" spans="1:10" ht="7.5" customHeight="1" x14ac:dyDescent="0.2">
      <c r="A52" s="53"/>
      <c r="B52" s="53"/>
      <c r="C52" s="56"/>
      <c r="D52" s="56"/>
      <c r="E52" s="56"/>
      <c r="F52" s="57"/>
      <c r="G52" s="22"/>
      <c r="H52" s="58"/>
      <c r="I52" s="22"/>
      <c r="J52" s="59"/>
    </row>
    <row r="53" spans="1:10" ht="13.5" customHeight="1" x14ac:dyDescent="0.2">
      <c r="A53" s="43" t="s">
        <v>15</v>
      </c>
      <c r="B53" s="43"/>
      <c r="D53" s="22"/>
      <c r="E53" s="22"/>
      <c r="F53" s="22"/>
      <c r="G53" s="60"/>
      <c r="H53" s="22"/>
      <c r="I53" s="22"/>
      <c r="J53" s="22"/>
    </row>
    <row r="54" spans="1:10" ht="13.5" customHeight="1" x14ac:dyDescent="0.2">
      <c r="A54" s="21" t="s">
        <v>17</v>
      </c>
      <c r="D54" s="22"/>
      <c r="E54" s="22"/>
      <c r="F54" s="22"/>
      <c r="G54" s="3"/>
      <c r="H54" s="22"/>
      <c r="I54" s="22"/>
      <c r="J54" s="22"/>
    </row>
    <row r="55" spans="1:10" ht="7.5" customHeight="1" x14ac:dyDescent="0.2">
      <c r="D55" s="22"/>
      <c r="E55" s="22"/>
      <c r="F55" s="22"/>
      <c r="G55" s="3"/>
      <c r="H55" s="22"/>
      <c r="I55" s="22"/>
      <c r="J55" s="22"/>
    </row>
    <row r="56" spans="1:10" ht="13.5" customHeight="1" x14ac:dyDescent="0.2">
      <c r="A56" s="43" t="s">
        <v>6</v>
      </c>
      <c r="B56" s="43"/>
      <c r="C56" s="2"/>
      <c r="D56" s="2"/>
      <c r="E56" s="2"/>
    </row>
    <row r="57" spans="1:10" ht="56.25" customHeight="1" x14ac:dyDescent="0.2">
      <c r="A57" s="159" t="s">
        <v>20</v>
      </c>
      <c r="B57" s="159"/>
      <c r="C57" s="160"/>
      <c r="D57" s="160"/>
      <c r="E57" s="160"/>
      <c r="F57" s="160"/>
      <c r="G57" s="160"/>
      <c r="H57" s="160"/>
      <c r="I57" s="160"/>
      <c r="J57" s="160"/>
    </row>
    <row r="58" spans="1:10" ht="12.75" customHeight="1" x14ac:dyDescent="0.2">
      <c r="A58" s="2"/>
      <c r="B58" s="2"/>
      <c r="C58" s="2"/>
      <c r="D58" s="4"/>
      <c r="E58" s="4"/>
      <c r="F58" s="2"/>
      <c r="G58" s="4"/>
      <c r="H58" s="2"/>
      <c r="J58" s="61"/>
    </row>
    <row r="59" spans="1:10" ht="12.75" customHeight="1" x14ac:dyDescent="0.2">
      <c r="H59" s="62"/>
      <c r="I59" s="62"/>
      <c r="J59" s="62"/>
    </row>
    <row r="60" spans="1:10" ht="12.75" customHeight="1" x14ac:dyDescent="0.2"/>
    <row r="61" spans="1:10" ht="14.25" customHeight="1" x14ac:dyDescent="0.2"/>
    <row r="62" spans="1:10" ht="12.75" customHeight="1" x14ac:dyDescent="0.2"/>
    <row r="63" spans="1:10" ht="13.5" customHeight="1" x14ac:dyDescent="0.2"/>
    <row r="65" spans="10:10" ht="14.25" customHeight="1" x14ac:dyDescent="0.2"/>
    <row r="66" spans="10:10" ht="12" customHeight="1" x14ac:dyDescent="0.2"/>
    <row r="67" spans="10:10" ht="12.75" customHeight="1" x14ac:dyDescent="0.2"/>
    <row r="68" spans="10:10" ht="12.75" customHeight="1" x14ac:dyDescent="0.2">
      <c r="J68" s="63"/>
    </row>
  </sheetData>
  <customSheetViews>
    <customSheetView guid="{12D8D96C-42E0-46B1-AE62-3F9188E0C545}" fitToPage="1" showRuler="0">
      <pane ySplit="4" topLeftCell="A29" activePane="bottomLeft" state="frozen"/>
      <selection pane="bottomLeft" activeCell="Q39" sqref="Q39"/>
      <pageMargins left="0.75" right="0.75" top="1" bottom="1" header="0.5" footer="0.5"/>
      <pageSetup paperSize="9" scale="83" orientation="portrait" r:id="rId1"/>
      <headerFooter alignWithMargins="0"/>
    </customSheetView>
    <customSheetView guid="{BD5C3363-A7D5-487E-91FF-03650A351B22}" showPageBreaks="1" fitToPage="1" printArea="1" showRuler="0">
      <pane ySplit="4" topLeftCell="A29" activePane="bottomLeft" state="frozen"/>
      <selection pane="bottomLeft" activeCell="Q39" sqref="Q39"/>
      <pageMargins left="0.75" right="0.75" top="1" bottom="1" header="0.5" footer="0.5"/>
      <pageSetup paperSize="9" scale="83" orientation="portrait" r:id="rId2"/>
      <headerFooter alignWithMargins="0"/>
    </customSheetView>
  </customSheetViews>
  <mergeCells count="9">
    <mergeCell ref="F4:H4"/>
    <mergeCell ref="A57:J57"/>
    <mergeCell ref="A1:J1"/>
    <mergeCell ref="A4:A5"/>
    <mergeCell ref="C4:C5"/>
    <mergeCell ref="D4:D5"/>
    <mergeCell ref="I4:I5"/>
    <mergeCell ref="J4:J5"/>
    <mergeCell ref="B4:B5"/>
  </mergeCells>
  <phoneticPr fontId="9" type="noConversion"/>
  <hyperlinks>
    <hyperlink ref="A2" location="'Index of Tables'!A1" display="Back"/>
  </hyperlinks>
  <pageMargins left="0.59055118110236227" right="0.59055118110236227" top="0.78740157480314965" bottom="0.78740157480314965" header="0.39370078740157483" footer="0.39370078740157483"/>
  <pageSetup paperSize="9" scale="92" orientation="portrait" r:id="rId3"/>
  <headerFooter alignWithMargins="0">
    <oddHeader xml:space="preserve">&amp;CStatistics on mortgage and landlord possession actions in the county courts in England and Wales  
</oddHeader>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48"/>
  <sheetViews>
    <sheetView zoomScale="85" workbookViewId="0">
      <selection activeCell="I46" sqref="I46"/>
    </sheetView>
  </sheetViews>
  <sheetFormatPr defaultRowHeight="12.75" x14ac:dyDescent="0.2"/>
  <cols>
    <col min="1" max="3" width="9.140625" style="21"/>
    <col min="4" max="4" width="13" style="7" customWidth="1"/>
    <col min="5" max="5" width="11.28515625" style="21" customWidth="1"/>
    <col min="6" max="6" width="9.140625" style="21"/>
    <col min="7" max="7" width="12.140625" style="38" customWidth="1"/>
    <col min="8" max="8" width="13.28515625" style="7" customWidth="1"/>
    <col min="9" max="9" width="11.28515625" style="21" customWidth="1"/>
    <col min="10" max="10" width="9.42578125" style="21" customWidth="1"/>
    <col min="11" max="11" width="11.85546875" style="38" customWidth="1"/>
    <col min="12" max="12" width="12.28515625" style="7" customWidth="1"/>
    <col min="13" max="13" width="11.42578125" style="21" customWidth="1"/>
    <col min="14" max="14" width="9.140625" style="21"/>
    <col min="15" max="15" width="12.140625" style="38" customWidth="1"/>
    <col min="16" max="16384" width="9.140625" style="21"/>
  </cols>
  <sheetData>
    <row r="1" spans="1:15" ht="15.75" x14ac:dyDescent="0.25">
      <c r="A1" s="163" t="s">
        <v>109</v>
      </c>
      <c r="B1" s="163"/>
      <c r="C1" s="163"/>
      <c r="D1" s="163"/>
      <c r="E1" s="163"/>
      <c r="F1" s="163"/>
      <c r="G1" s="164"/>
      <c r="H1" s="164"/>
      <c r="I1" s="164"/>
      <c r="J1" s="164"/>
      <c r="K1" s="164"/>
      <c r="L1" s="164"/>
      <c r="M1" s="164"/>
      <c r="N1" s="164"/>
      <c r="O1" s="164"/>
    </row>
    <row r="2" spans="1:15" x14ac:dyDescent="0.2">
      <c r="A2" s="42" t="s">
        <v>60</v>
      </c>
      <c r="B2" s="20"/>
      <c r="C2" s="22"/>
      <c r="D2" s="3"/>
      <c r="E2" s="22"/>
      <c r="G2" s="33"/>
      <c r="H2" s="3"/>
      <c r="I2" s="22"/>
      <c r="L2" s="40"/>
      <c r="M2" s="20"/>
      <c r="N2" s="20"/>
      <c r="O2" s="78"/>
    </row>
    <row r="3" spans="1:15" ht="24" customHeight="1" x14ac:dyDescent="0.2">
      <c r="A3" s="167" t="s">
        <v>8</v>
      </c>
      <c r="B3" s="167" t="s">
        <v>50</v>
      </c>
      <c r="C3" s="168" t="s">
        <v>24</v>
      </c>
      <c r="D3" s="165" t="s">
        <v>44</v>
      </c>
      <c r="E3" s="166"/>
      <c r="F3" s="166"/>
      <c r="G3" s="166"/>
      <c r="H3" s="165" t="s">
        <v>49</v>
      </c>
      <c r="I3" s="166"/>
      <c r="J3" s="166"/>
      <c r="K3" s="166"/>
      <c r="L3" s="165" t="s">
        <v>51</v>
      </c>
      <c r="M3" s="166"/>
      <c r="N3" s="166"/>
      <c r="O3" s="166"/>
    </row>
    <row r="4" spans="1:15" ht="38.25" x14ac:dyDescent="0.2">
      <c r="A4" s="151"/>
      <c r="B4" s="151"/>
      <c r="C4" s="169"/>
      <c r="D4" s="86" t="s">
        <v>45</v>
      </c>
      <c r="E4" s="87" t="s">
        <v>46</v>
      </c>
      <c r="F4" s="46" t="s">
        <v>47</v>
      </c>
      <c r="G4" s="46" t="s">
        <v>48</v>
      </c>
      <c r="H4" s="86" t="s">
        <v>45</v>
      </c>
      <c r="I4" s="87" t="s">
        <v>46</v>
      </c>
      <c r="J4" s="46" t="s">
        <v>47</v>
      </c>
      <c r="K4" s="46" t="s">
        <v>48</v>
      </c>
      <c r="L4" s="86" t="s">
        <v>45</v>
      </c>
      <c r="M4" s="87" t="s">
        <v>46</v>
      </c>
      <c r="N4" s="46" t="s">
        <v>47</v>
      </c>
      <c r="O4" s="81" t="s">
        <v>48</v>
      </c>
    </row>
    <row r="5" spans="1:15" x14ac:dyDescent="0.2">
      <c r="A5" s="88">
        <v>1999</v>
      </c>
      <c r="B5" s="89"/>
      <c r="C5" s="114">
        <v>185282</v>
      </c>
      <c r="D5" s="95">
        <v>119485</v>
      </c>
      <c r="E5" s="102">
        <f>D5*100/$C5</f>
        <v>64.488185576580562</v>
      </c>
      <c r="F5" s="102">
        <v>64.480629526883348</v>
      </c>
      <c r="G5" s="115" t="s">
        <v>62</v>
      </c>
      <c r="H5" s="95">
        <v>65496</v>
      </c>
      <c r="I5" s="102">
        <f>H5*100/$C5</f>
        <v>35.349359354929241</v>
      </c>
      <c r="J5" s="102">
        <v>35.295387571377681</v>
      </c>
      <c r="K5" s="115" t="s">
        <v>77</v>
      </c>
      <c r="L5" s="95">
        <v>32868</v>
      </c>
      <c r="M5" s="102">
        <f t="shared" ref="M5:M37" si="0">L5*100/$C5</f>
        <v>17.739445817726491</v>
      </c>
      <c r="N5" s="102">
        <v>17.731145737378213</v>
      </c>
      <c r="O5" s="116" t="s">
        <v>70</v>
      </c>
    </row>
    <row r="6" spans="1:15" x14ac:dyDescent="0.2">
      <c r="A6" s="22">
        <v>2000</v>
      </c>
      <c r="B6" s="90"/>
      <c r="C6" s="39">
        <v>192334</v>
      </c>
      <c r="D6" s="95">
        <v>126301</v>
      </c>
      <c r="E6" s="29">
        <f t="shared" ref="E6:E37" si="1">D6*100/C6</f>
        <v>65.667536680982039</v>
      </c>
      <c r="F6" s="29">
        <v>65.664417107739666</v>
      </c>
      <c r="G6" s="33" t="s">
        <v>63</v>
      </c>
      <c r="H6" s="95">
        <v>68834</v>
      </c>
      <c r="I6" s="29">
        <f t="shared" ref="I6:I37" si="2">H6*100/$C6</f>
        <v>35.788784094335895</v>
      </c>
      <c r="J6" s="29">
        <v>35.771327564076088</v>
      </c>
      <c r="K6" s="33" t="s">
        <v>78</v>
      </c>
      <c r="L6" s="95">
        <v>35608</v>
      </c>
      <c r="M6" s="29">
        <f t="shared" si="0"/>
        <v>18.513627335780466</v>
      </c>
      <c r="N6" s="29">
        <v>18.514363837395102</v>
      </c>
      <c r="O6" s="30" t="s">
        <v>71</v>
      </c>
    </row>
    <row r="7" spans="1:15" x14ac:dyDescent="0.2">
      <c r="A7" s="22">
        <v>2001</v>
      </c>
      <c r="B7" s="90"/>
      <c r="C7" s="39">
        <v>192702</v>
      </c>
      <c r="D7" s="95">
        <v>126855</v>
      </c>
      <c r="E7" s="29">
        <f t="shared" si="1"/>
        <v>65.829622941121528</v>
      </c>
      <c r="F7" s="29">
        <v>65.826617924012197</v>
      </c>
      <c r="G7" s="33" t="s">
        <v>64</v>
      </c>
      <c r="H7" s="95">
        <v>69895</v>
      </c>
      <c r="I7" s="29">
        <f t="shared" si="2"/>
        <v>36.271029880333366</v>
      </c>
      <c r="J7" s="29">
        <v>36.267611033688233</v>
      </c>
      <c r="K7" s="33" t="s">
        <v>79</v>
      </c>
      <c r="L7" s="95">
        <v>37547</v>
      </c>
      <c r="M7" s="29">
        <f t="shared" si="0"/>
        <v>19.484489003746717</v>
      </c>
      <c r="N7" s="29">
        <v>19.493528610168706</v>
      </c>
      <c r="O7" s="30" t="s">
        <v>72</v>
      </c>
    </row>
    <row r="8" spans="1:15" x14ac:dyDescent="0.2">
      <c r="A8" s="22">
        <v>2002</v>
      </c>
      <c r="B8" s="90"/>
      <c r="C8" s="39">
        <v>194645</v>
      </c>
      <c r="D8" s="95">
        <v>128422</v>
      </c>
      <c r="E8" s="29">
        <f t="shared" si="1"/>
        <v>65.977548871021597</v>
      </c>
      <c r="F8" s="29">
        <v>65.972239218557363</v>
      </c>
      <c r="G8" s="33" t="s">
        <v>267</v>
      </c>
      <c r="H8" s="95">
        <v>70560</v>
      </c>
      <c r="I8" s="29">
        <f t="shared" si="2"/>
        <v>36.250610085026587</v>
      </c>
      <c r="J8" s="29">
        <v>36.255529532062113</v>
      </c>
      <c r="K8" s="33" t="s">
        <v>79</v>
      </c>
      <c r="L8" s="95">
        <v>37715</v>
      </c>
      <c r="M8" s="29">
        <f t="shared" si="0"/>
        <v>19.376300444398776</v>
      </c>
      <c r="N8" s="29">
        <v>19.394242285496468</v>
      </c>
      <c r="O8" s="30" t="s">
        <v>73</v>
      </c>
    </row>
    <row r="9" spans="1:15" x14ac:dyDescent="0.2">
      <c r="A9" s="22">
        <v>2003</v>
      </c>
      <c r="B9" s="90"/>
      <c r="C9" s="39">
        <v>177119</v>
      </c>
      <c r="D9" s="95">
        <v>115665</v>
      </c>
      <c r="E9" s="29">
        <f t="shared" si="1"/>
        <v>65.303552978505977</v>
      </c>
      <c r="F9" s="29">
        <v>65.302477349902603</v>
      </c>
      <c r="G9" s="33" t="s">
        <v>65</v>
      </c>
      <c r="H9" s="95">
        <v>63539</v>
      </c>
      <c r="I9" s="29">
        <f t="shared" si="2"/>
        <v>35.873621689372683</v>
      </c>
      <c r="J9" s="29">
        <v>35.883456416934038</v>
      </c>
      <c r="K9" s="33" t="s">
        <v>81</v>
      </c>
      <c r="L9" s="95">
        <v>34290</v>
      </c>
      <c r="M9" s="29">
        <f t="shared" si="0"/>
        <v>19.359865401227424</v>
      </c>
      <c r="N9" s="29">
        <v>19.391145924980947</v>
      </c>
      <c r="O9" s="30" t="s">
        <v>73</v>
      </c>
    </row>
    <row r="10" spans="1:15" x14ac:dyDescent="0.2">
      <c r="A10" s="22">
        <v>2004</v>
      </c>
      <c r="B10" s="90"/>
      <c r="C10" s="39">
        <v>174266</v>
      </c>
      <c r="D10" s="95">
        <v>114442</v>
      </c>
      <c r="E10" s="29">
        <f t="shared" si="1"/>
        <v>65.670870967371712</v>
      </c>
      <c r="F10" s="29">
        <v>65.672763406952015</v>
      </c>
      <c r="G10" s="33" t="s">
        <v>63</v>
      </c>
      <c r="H10" s="95">
        <v>62495</v>
      </c>
      <c r="I10" s="29">
        <f t="shared" si="2"/>
        <v>35.861843388842345</v>
      </c>
      <c r="J10" s="29">
        <v>35.885722348694522</v>
      </c>
      <c r="K10" s="33" t="s">
        <v>81</v>
      </c>
      <c r="L10" s="95">
        <v>34454</v>
      </c>
      <c r="M10" s="29">
        <f t="shared" si="0"/>
        <v>19.770924907899417</v>
      </c>
      <c r="N10" s="29">
        <v>19.822072886238509</v>
      </c>
      <c r="O10" s="30" t="s">
        <v>74</v>
      </c>
    </row>
    <row r="11" spans="1:15" x14ac:dyDescent="0.2">
      <c r="A11" s="22">
        <v>2005</v>
      </c>
      <c r="B11" s="90"/>
      <c r="C11" s="39">
        <v>165689</v>
      </c>
      <c r="D11" s="95">
        <v>109793</v>
      </c>
      <c r="E11" s="29">
        <f t="shared" si="1"/>
        <v>66.264507601590935</v>
      </c>
      <c r="F11" s="29">
        <v>66.268906493955555</v>
      </c>
      <c r="G11" s="33" t="s">
        <v>66</v>
      </c>
      <c r="H11" s="95">
        <v>60087</v>
      </c>
      <c r="I11" s="29">
        <f t="shared" si="2"/>
        <v>36.264930079848391</v>
      </c>
      <c r="J11" s="29">
        <v>36.299824586482508</v>
      </c>
      <c r="K11" s="33" t="s">
        <v>79</v>
      </c>
      <c r="L11" s="95">
        <v>33466</v>
      </c>
      <c r="M11" s="29">
        <f t="shared" si="0"/>
        <v>20.198081948711138</v>
      </c>
      <c r="N11" s="29">
        <v>20.279992643396302</v>
      </c>
      <c r="O11" s="30" t="s">
        <v>75</v>
      </c>
    </row>
    <row r="12" spans="1:15" x14ac:dyDescent="0.2">
      <c r="A12" s="22">
        <v>2006</v>
      </c>
      <c r="B12" s="90"/>
      <c r="C12" s="39">
        <v>158160</v>
      </c>
      <c r="D12" s="95">
        <v>102238</v>
      </c>
      <c r="E12" s="29">
        <f t="shared" si="1"/>
        <v>64.642134547293878</v>
      </c>
      <c r="F12" s="29">
        <v>64.649241347293881</v>
      </c>
      <c r="G12" s="33" t="s">
        <v>67</v>
      </c>
      <c r="H12" s="95">
        <v>52826</v>
      </c>
      <c r="I12" s="29">
        <f t="shared" si="2"/>
        <v>33.400354071826001</v>
      </c>
      <c r="J12" s="29">
        <v>33.465695229221673</v>
      </c>
      <c r="K12" s="33" t="s">
        <v>114</v>
      </c>
      <c r="L12" s="95">
        <v>31463</v>
      </c>
      <c r="M12" s="29">
        <f t="shared" si="0"/>
        <v>19.893146181082447</v>
      </c>
      <c r="N12" s="29">
        <v>20.020356961734386</v>
      </c>
      <c r="O12" s="30" t="s">
        <v>264</v>
      </c>
    </row>
    <row r="13" spans="1:15" x14ac:dyDescent="0.2">
      <c r="A13" s="22">
        <v>2007</v>
      </c>
      <c r="B13" s="90"/>
      <c r="C13" s="39">
        <v>147057</v>
      </c>
      <c r="D13" s="95">
        <v>99037</v>
      </c>
      <c r="E13" s="29">
        <f t="shared" si="1"/>
        <v>67.345995090339116</v>
      </c>
      <c r="F13" s="29">
        <v>67.358050753021814</v>
      </c>
      <c r="G13" s="33" t="s">
        <v>110</v>
      </c>
      <c r="H13" s="95">
        <v>50430</v>
      </c>
      <c r="I13" s="29">
        <f t="shared" si="2"/>
        <v>34.292825231032865</v>
      </c>
      <c r="J13" s="29">
        <v>34.405731416867205</v>
      </c>
      <c r="K13" s="33" t="s">
        <v>82</v>
      </c>
      <c r="L13" s="95">
        <v>30911</v>
      </c>
      <c r="M13" s="29">
        <f t="shared" si="0"/>
        <v>21.019740644783994</v>
      </c>
      <c r="N13" s="29">
        <v>21.217369774392992</v>
      </c>
      <c r="O13" s="30" t="s">
        <v>119</v>
      </c>
    </row>
    <row r="14" spans="1:15" x14ac:dyDescent="0.2">
      <c r="A14" s="22">
        <v>2008</v>
      </c>
      <c r="B14" s="90"/>
      <c r="C14" s="39">
        <v>148217</v>
      </c>
      <c r="D14" s="95">
        <v>100478</v>
      </c>
      <c r="E14" s="29">
        <f t="shared" si="1"/>
        <v>67.791144065795422</v>
      </c>
      <c r="F14" s="29">
        <v>67.821206402028778</v>
      </c>
      <c r="G14" s="33" t="s">
        <v>68</v>
      </c>
      <c r="H14" s="95">
        <v>49253</v>
      </c>
      <c r="I14" s="29">
        <f t="shared" si="2"/>
        <v>33.230331203573137</v>
      </c>
      <c r="J14" s="29">
        <v>33.480951761855053</v>
      </c>
      <c r="K14" s="33" t="s">
        <v>114</v>
      </c>
      <c r="L14" s="95">
        <v>29704</v>
      </c>
      <c r="M14" s="29">
        <f t="shared" si="0"/>
        <v>20.040885998232323</v>
      </c>
      <c r="N14" s="29">
        <v>20.372020266051262</v>
      </c>
      <c r="O14" s="30" t="s">
        <v>76</v>
      </c>
    </row>
    <row r="15" spans="1:15" x14ac:dyDescent="0.2">
      <c r="A15" s="22">
        <v>2009</v>
      </c>
      <c r="B15" s="90"/>
      <c r="C15" s="39">
        <f>SUM(C21:C24)</f>
        <v>136592</v>
      </c>
      <c r="D15" s="95">
        <v>91206</v>
      </c>
      <c r="E15" s="29">
        <f>D15*100/C15</f>
        <v>66.772578189059388</v>
      </c>
      <c r="F15" s="29">
        <v>66.846312713069153</v>
      </c>
      <c r="G15" s="33" t="s">
        <v>69</v>
      </c>
      <c r="H15" s="95">
        <v>46437</v>
      </c>
      <c r="I15" s="29">
        <f t="shared" si="2"/>
        <v>33.996866580766074</v>
      </c>
      <c r="J15" s="29">
        <v>34.563960594939452</v>
      </c>
      <c r="K15" s="33" t="s">
        <v>115</v>
      </c>
      <c r="L15" s="95">
        <v>26034</v>
      </c>
      <c r="M15" s="29">
        <f t="shared" si="0"/>
        <v>19.059681386904064</v>
      </c>
      <c r="N15" s="29">
        <v>19.62878412735709</v>
      </c>
      <c r="O15" s="30" t="s">
        <v>120</v>
      </c>
    </row>
    <row r="16" spans="1:15" x14ac:dyDescent="0.2">
      <c r="A16" s="22">
        <v>2010</v>
      </c>
      <c r="B16" s="90"/>
      <c r="C16" s="39">
        <f>SUM(C25:C28)</f>
        <v>134961</v>
      </c>
      <c r="D16" s="95">
        <v>91491</v>
      </c>
      <c r="E16" s="29">
        <f>D16*100/C16</f>
        <v>67.790695089692576</v>
      </c>
      <c r="F16" s="29">
        <v>67.941337923722187</v>
      </c>
      <c r="G16" s="33" t="s">
        <v>266</v>
      </c>
      <c r="H16" s="95">
        <v>47385</v>
      </c>
      <c r="I16" s="29">
        <f t="shared" si="2"/>
        <v>35.110142930179826</v>
      </c>
      <c r="J16" s="29">
        <v>36.243929149244671</v>
      </c>
      <c r="K16" s="33" t="s">
        <v>80</v>
      </c>
      <c r="L16" s="95">
        <v>27619</v>
      </c>
      <c r="M16" s="29">
        <f t="shared" si="0"/>
        <v>20.464430465097326</v>
      </c>
      <c r="N16" s="29">
        <v>21.422675157036181</v>
      </c>
      <c r="O16" s="30" t="s">
        <v>121</v>
      </c>
    </row>
    <row r="17" spans="1:15" x14ac:dyDescent="0.2">
      <c r="A17" s="22">
        <v>2011</v>
      </c>
      <c r="B17" s="90"/>
      <c r="C17" s="39">
        <f>SUM(C29:C32)</f>
        <v>142083</v>
      </c>
      <c r="D17" s="95">
        <v>97707</v>
      </c>
      <c r="E17" s="29">
        <f>D17*100/C17</f>
        <v>68.767551360824314</v>
      </c>
      <c r="F17" s="29">
        <v>69.109663613843537</v>
      </c>
      <c r="G17" s="33" t="s">
        <v>111</v>
      </c>
      <c r="H17" s="95">
        <v>50379</v>
      </c>
      <c r="I17" s="29">
        <f t="shared" si="2"/>
        <v>35.457443888431406</v>
      </c>
      <c r="J17" s="29">
        <v>37.690065602304003</v>
      </c>
      <c r="K17" s="30" t="s">
        <v>116</v>
      </c>
      <c r="L17" s="95">
        <v>29914</v>
      </c>
      <c r="M17" s="29">
        <f t="shared" si="0"/>
        <v>21.053891035521492</v>
      </c>
      <c r="N17" s="29">
        <v>22.668920712941098</v>
      </c>
      <c r="O17" s="30" t="s">
        <v>122</v>
      </c>
    </row>
    <row r="18" spans="1:15" x14ac:dyDescent="0.2">
      <c r="A18" s="22">
        <v>2012</v>
      </c>
      <c r="B18" s="90"/>
      <c r="C18" s="39">
        <f>SUM(C33:C36)</f>
        <v>150999</v>
      </c>
      <c r="D18" s="95">
        <v>103600</v>
      </c>
      <c r="E18" s="29">
        <f>D18*100/C18</f>
        <v>68.609725892224446</v>
      </c>
      <c r="F18" s="29">
        <v>69.512100853324199</v>
      </c>
      <c r="G18" s="30" t="s">
        <v>112</v>
      </c>
      <c r="H18" s="95">
        <v>52271</v>
      </c>
      <c r="I18" s="29">
        <f t="shared" si="2"/>
        <v>34.616785541626101</v>
      </c>
      <c r="J18" s="29">
        <v>39.276374035504212</v>
      </c>
      <c r="K18" s="33" t="s">
        <v>117</v>
      </c>
      <c r="L18" s="95">
        <v>31767</v>
      </c>
      <c r="M18" s="29">
        <f t="shared" si="0"/>
        <v>21.037887668130253</v>
      </c>
      <c r="N18" s="29">
        <v>23.895137124382149</v>
      </c>
      <c r="O18" s="30" t="s">
        <v>123</v>
      </c>
    </row>
    <row r="19" spans="1:15" x14ac:dyDescent="0.2">
      <c r="A19" s="38">
        <v>2013</v>
      </c>
      <c r="B19" s="90"/>
      <c r="C19" s="39">
        <f>SUM(C37:C40)</f>
        <v>170453</v>
      </c>
      <c r="D19" s="95">
        <v>113495</v>
      </c>
      <c r="E19" s="29">
        <f>D19*100/C19</f>
        <v>66.58433703132242</v>
      </c>
      <c r="F19" s="29">
        <v>70.453764047597872</v>
      </c>
      <c r="G19" s="30" t="s">
        <v>113</v>
      </c>
      <c r="H19" s="95">
        <v>47251</v>
      </c>
      <c r="I19" s="29">
        <f>H19*100/C19</f>
        <v>27.720838002264554</v>
      </c>
      <c r="J19" s="29">
        <v>39.475333157956328</v>
      </c>
      <c r="K19" s="33" t="s">
        <v>118</v>
      </c>
      <c r="L19" s="95">
        <v>28084</v>
      </c>
      <c r="M19" s="29">
        <f>L19*100/C19</f>
        <v>16.476096049937521</v>
      </c>
      <c r="N19" s="29">
        <v>23.253578342823534</v>
      </c>
      <c r="O19" s="30" t="s">
        <v>124</v>
      </c>
    </row>
    <row r="20" spans="1:15" x14ac:dyDescent="0.2">
      <c r="A20" s="22"/>
      <c r="B20" s="90"/>
      <c r="C20" s="39"/>
      <c r="D20" s="35"/>
      <c r="E20" s="29"/>
      <c r="F20" s="29"/>
      <c r="G20" s="30"/>
      <c r="H20" s="35"/>
      <c r="I20" s="29"/>
      <c r="J20" s="29"/>
      <c r="K20" s="33"/>
      <c r="L20" s="35"/>
      <c r="M20" s="29"/>
      <c r="N20" s="29"/>
      <c r="O20" s="30"/>
    </row>
    <row r="21" spans="1:15" ht="18.75" customHeight="1" x14ac:dyDescent="0.2">
      <c r="A21" s="22">
        <v>2009</v>
      </c>
      <c r="B21" s="90" t="s">
        <v>11</v>
      </c>
      <c r="C21" s="130">
        <v>37307</v>
      </c>
      <c r="D21" s="35">
        <v>24836</v>
      </c>
      <c r="E21" s="29">
        <f t="shared" si="1"/>
        <v>66.571957005387731</v>
      </c>
      <c r="F21" s="29">
        <v>66.62736824539067</v>
      </c>
      <c r="G21" s="33" t="s">
        <v>140</v>
      </c>
      <c r="H21" s="35">
        <v>12278</v>
      </c>
      <c r="I21" s="29">
        <f t="shared" si="2"/>
        <v>32.91071380706034</v>
      </c>
      <c r="J21" s="29">
        <v>33.314689383228348</v>
      </c>
      <c r="K21" s="30" t="s">
        <v>157</v>
      </c>
      <c r="L21" s="35">
        <v>7008</v>
      </c>
      <c r="M21" s="29">
        <f t="shared" si="0"/>
        <v>18.784678478569706</v>
      </c>
      <c r="N21" s="29">
        <v>19.245970829757926</v>
      </c>
      <c r="O21" s="30" t="s">
        <v>178</v>
      </c>
    </row>
    <row r="22" spans="1:15" x14ac:dyDescent="0.2">
      <c r="A22" s="22"/>
      <c r="B22" s="90" t="s">
        <v>12</v>
      </c>
      <c r="C22" s="130">
        <v>32585</v>
      </c>
      <c r="D22" s="35">
        <v>21773</v>
      </c>
      <c r="E22" s="29">
        <f t="shared" si="1"/>
        <v>66.819088537670709</v>
      </c>
      <c r="F22" s="29">
        <v>66.884542531710906</v>
      </c>
      <c r="G22" s="33" t="s">
        <v>61</v>
      </c>
      <c r="H22" s="35">
        <v>11129</v>
      </c>
      <c r="I22" s="29">
        <f t="shared" si="2"/>
        <v>34.153751726254413</v>
      </c>
      <c r="J22" s="29">
        <v>34.676126102563138</v>
      </c>
      <c r="K22" s="30" t="s">
        <v>158</v>
      </c>
      <c r="L22" s="35">
        <v>6293</v>
      </c>
      <c r="M22" s="29">
        <f t="shared" si="0"/>
        <v>19.312567132116005</v>
      </c>
      <c r="N22" s="29">
        <v>19.842132816777966</v>
      </c>
      <c r="O22" s="30" t="s">
        <v>179</v>
      </c>
    </row>
    <row r="23" spans="1:15" x14ac:dyDescent="0.2">
      <c r="A23" s="22"/>
      <c r="B23" s="90" t="s">
        <v>13</v>
      </c>
      <c r="C23" s="130">
        <v>34179</v>
      </c>
      <c r="D23" s="35">
        <v>22913</v>
      </c>
      <c r="E23" s="29">
        <f t="shared" si="1"/>
        <v>67.038239854881652</v>
      </c>
      <c r="F23" s="29">
        <v>67.117646732260752</v>
      </c>
      <c r="G23" s="33" t="s">
        <v>141</v>
      </c>
      <c r="H23" s="35">
        <v>11691</v>
      </c>
      <c r="I23" s="29">
        <f t="shared" si="2"/>
        <v>34.205213727727553</v>
      </c>
      <c r="J23" s="29">
        <v>34.814206608089762</v>
      </c>
      <c r="K23" s="30" t="s">
        <v>159</v>
      </c>
      <c r="L23" s="35">
        <v>6385</v>
      </c>
      <c r="M23" s="29">
        <f t="shared" si="0"/>
        <v>18.681061470493578</v>
      </c>
      <c r="N23" s="29">
        <v>19.282920790580501</v>
      </c>
      <c r="O23" s="30" t="s">
        <v>180</v>
      </c>
    </row>
    <row r="24" spans="1:15" x14ac:dyDescent="0.2">
      <c r="A24" s="22"/>
      <c r="B24" s="90" t="s">
        <v>14</v>
      </c>
      <c r="C24" s="130">
        <v>32521</v>
      </c>
      <c r="D24" s="35">
        <v>21684</v>
      </c>
      <c r="E24" s="29">
        <f t="shared" si="1"/>
        <v>66.67691645398358</v>
      </c>
      <c r="F24" s="29">
        <v>66.775045215699691</v>
      </c>
      <c r="G24" s="33" t="s">
        <v>142</v>
      </c>
      <c r="H24" s="35">
        <v>11339</v>
      </c>
      <c r="I24" s="29">
        <f t="shared" si="2"/>
        <v>34.866701515943546</v>
      </c>
      <c r="J24" s="29">
        <v>35.614033199999689</v>
      </c>
      <c r="K24" s="30" t="s">
        <v>160</v>
      </c>
      <c r="L24" s="35">
        <v>6348</v>
      </c>
      <c r="M24" s="29">
        <f t="shared" si="0"/>
        <v>19.51969496632945</v>
      </c>
      <c r="N24" s="29">
        <v>20.217874373183882</v>
      </c>
      <c r="O24" s="30" t="s">
        <v>181</v>
      </c>
    </row>
    <row r="25" spans="1:15" ht="18.75" customHeight="1" x14ac:dyDescent="0.2">
      <c r="A25" s="22">
        <v>2010</v>
      </c>
      <c r="B25" s="90" t="s">
        <v>11</v>
      </c>
      <c r="C25" s="130">
        <v>35318</v>
      </c>
      <c r="D25" s="35">
        <v>23467</v>
      </c>
      <c r="E25" s="29">
        <f t="shared" si="1"/>
        <v>66.444872303074916</v>
      </c>
      <c r="F25" s="29">
        <v>66.555609721266777</v>
      </c>
      <c r="G25" s="33" t="s">
        <v>143</v>
      </c>
      <c r="H25" s="35">
        <v>11830</v>
      </c>
      <c r="I25" s="29">
        <f t="shared" si="2"/>
        <v>33.495667931366441</v>
      </c>
      <c r="J25" s="29">
        <v>34.359919635009348</v>
      </c>
      <c r="K25" s="30" t="s">
        <v>161</v>
      </c>
      <c r="L25" s="35">
        <v>6784</v>
      </c>
      <c r="M25" s="29">
        <f t="shared" si="0"/>
        <v>19.208335692847839</v>
      </c>
      <c r="N25" s="29">
        <v>19.991348778490117</v>
      </c>
      <c r="O25" s="30" t="s">
        <v>182</v>
      </c>
    </row>
    <row r="26" spans="1:15" x14ac:dyDescent="0.2">
      <c r="A26" s="22"/>
      <c r="B26" s="90" t="s">
        <v>12</v>
      </c>
      <c r="C26" s="130">
        <v>31495</v>
      </c>
      <c r="D26" s="35">
        <v>21500</v>
      </c>
      <c r="E26" s="29">
        <f t="shared" si="1"/>
        <v>68.264803937132882</v>
      </c>
      <c r="F26" s="29">
        <v>68.395663749719958</v>
      </c>
      <c r="G26" s="33" t="s">
        <v>144</v>
      </c>
      <c r="H26" s="35">
        <v>11278</v>
      </c>
      <c r="I26" s="29">
        <f t="shared" si="2"/>
        <v>35.808858548976026</v>
      </c>
      <c r="J26" s="29">
        <v>36.808347675376091</v>
      </c>
      <c r="K26" s="30" t="s">
        <v>162</v>
      </c>
      <c r="L26" s="35">
        <v>6605</v>
      </c>
      <c r="M26" s="29">
        <f t="shared" si="0"/>
        <v>20.971582790919193</v>
      </c>
      <c r="N26" s="29">
        <v>21.866119907751994</v>
      </c>
      <c r="O26" s="30" t="s">
        <v>263</v>
      </c>
    </row>
    <row r="27" spans="1:15" x14ac:dyDescent="0.2">
      <c r="A27" s="22"/>
      <c r="B27" s="90" t="s">
        <v>13</v>
      </c>
      <c r="C27" s="130">
        <v>34602</v>
      </c>
      <c r="D27" s="35">
        <v>23329</v>
      </c>
      <c r="E27" s="29">
        <f t="shared" si="1"/>
        <v>67.42095832610832</v>
      </c>
      <c r="F27" s="29">
        <v>67.582842621584007</v>
      </c>
      <c r="G27" s="33" t="s">
        <v>145</v>
      </c>
      <c r="H27" s="35">
        <v>12189</v>
      </c>
      <c r="I27" s="29">
        <f t="shared" si="2"/>
        <v>35.226287497832494</v>
      </c>
      <c r="J27" s="29">
        <v>36.454248717142363</v>
      </c>
      <c r="K27" s="30" t="s">
        <v>163</v>
      </c>
      <c r="L27" s="35">
        <v>7147</v>
      </c>
      <c r="M27" s="29">
        <f t="shared" si="0"/>
        <v>20.65487544072597</v>
      </c>
      <c r="N27" s="29">
        <v>21.662356930474537</v>
      </c>
      <c r="O27" s="30" t="s">
        <v>183</v>
      </c>
    </row>
    <row r="28" spans="1:15" x14ac:dyDescent="0.2">
      <c r="A28" s="22"/>
      <c r="B28" s="90" t="s">
        <v>14</v>
      </c>
      <c r="C28" s="130">
        <v>33546</v>
      </c>
      <c r="D28" s="35">
        <v>23195</v>
      </c>
      <c r="E28" s="29">
        <f t="shared" si="1"/>
        <v>69.143862159422881</v>
      </c>
      <c r="F28" s="29">
        <v>69.341767881694381</v>
      </c>
      <c r="G28" s="33" t="s">
        <v>146</v>
      </c>
      <c r="H28" s="35">
        <v>12088</v>
      </c>
      <c r="I28" s="29">
        <f t="shared" si="2"/>
        <v>36.034102426518807</v>
      </c>
      <c r="J28" s="29">
        <v>37.479491147566918</v>
      </c>
      <c r="K28" s="30" t="s">
        <v>164</v>
      </c>
      <c r="L28" s="35">
        <v>7083</v>
      </c>
      <c r="M28" s="29">
        <f t="shared" si="0"/>
        <v>21.114290824539438</v>
      </c>
      <c r="N28" s="29">
        <v>22.266179385538603</v>
      </c>
      <c r="O28" s="30" t="s">
        <v>184</v>
      </c>
    </row>
    <row r="29" spans="1:15" ht="18.75" customHeight="1" x14ac:dyDescent="0.2">
      <c r="A29" s="22">
        <v>2011</v>
      </c>
      <c r="B29" s="90" t="s">
        <v>11</v>
      </c>
      <c r="C29" s="130">
        <v>37011</v>
      </c>
      <c r="D29" s="35">
        <v>25185</v>
      </c>
      <c r="E29" s="29">
        <f t="shared" si="1"/>
        <v>68.047337278106511</v>
      </c>
      <c r="F29" s="29">
        <v>68.288985231386064</v>
      </c>
      <c r="G29" s="33" t="s">
        <v>147</v>
      </c>
      <c r="H29" s="35">
        <v>12906</v>
      </c>
      <c r="I29" s="29">
        <f t="shared" si="2"/>
        <v>34.87071411202075</v>
      </c>
      <c r="J29" s="29">
        <v>36.568110497256491</v>
      </c>
      <c r="K29" s="106" t="s">
        <v>165</v>
      </c>
      <c r="L29" s="35">
        <v>7596</v>
      </c>
      <c r="M29" s="29">
        <f t="shared" si="0"/>
        <v>20.523628110561724</v>
      </c>
      <c r="N29" s="29">
        <v>21.843153382254894</v>
      </c>
      <c r="O29" s="106" t="s">
        <v>263</v>
      </c>
    </row>
    <row r="30" spans="1:15" x14ac:dyDescent="0.2">
      <c r="A30" s="22"/>
      <c r="B30" s="31" t="s">
        <v>12</v>
      </c>
      <c r="C30" s="130">
        <v>33108</v>
      </c>
      <c r="D30" s="35">
        <v>22956</v>
      </c>
      <c r="E30" s="29">
        <f t="shared" si="1"/>
        <v>69.336716201522293</v>
      </c>
      <c r="F30" s="29">
        <v>69.641206276338039</v>
      </c>
      <c r="G30" s="33" t="s">
        <v>148</v>
      </c>
      <c r="H30" s="35">
        <v>12013</v>
      </c>
      <c r="I30" s="29">
        <f t="shared" si="2"/>
        <v>36.28428174459345</v>
      </c>
      <c r="J30" s="29">
        <v>38.285574506105469</v>
      </c>
      <c r="K30" s="30" t="s">
        <v>166</v>
      </c>
      <c r="L30" s="35">
        <v>7204</v>
      </c>
      <c r="M30" s="29">
        <f t="shared" si="0"/>
        <v>21.759091458257824</v>
      </c>
      <c r="N30" s="29">
        <v>23.26487326687387</v>
      </c>
      <c r="O30" s="30" t="s">
        <v>185</v>
      </c>
    </row>
    <row r="31" spans="1:15" x14ac:dyDescent="0.2">
      <c r="A31" s="22"/>
      <c r="B31" s="31" t="s">
        <v>13</v>
      </c>
      <c r="C31" s="130">
        <v>37439</v>
      </c>
      <c r="D31" s="35">
        <v>25941</v>
      </c>
      <c r="E31" s="29">
        <f t="shared" si="1"/>
        <v>69.288709634338531</v>
      </c>
      <c r="F31" s="29">
        <v>69.656300530393978</v>
      </c>
      <c r="G31" s="33" t="s">
        <v>148</v>
      </c>
      <c r="H31" s="35">
        <v>13317</v>
      </c>
      <c r="I31" s="29">
        <f t="shared" si="2"/>
        <v>35.569860306097922</v>
      </c>
      <c r="J31" s="29">
        <v>37.952179659530437</v>
      </c>
      <c r="K31" s="30" t="s">
        <v>167</v>
      </c>
      <c r="L31" s="35">
        <v>7865</v>
      </c>
      <c r="M31" s="29">
        <f t="shared" si="0"/>
        <v>21.007505542348888</v>
      </c>
      <c r="N31" s="29">
        <v>22.718312653724592</v>
      </c>
      <c r="O31" s="30" t="s">
        <v>186</v>
      </c>
    </row>
    <row r="32" spans="1:15" x14ac:dyDescent="0.2">
      <c r="A32" s="22"/>
      <c r="B32" s="31" t="s">
        <v>14</v>
      </c>
      <c r="C32" s="130">
        <v>34525</v>
      </c>
      <c r="D32" s="35">
        <v>23625</v>
      </c>
      <c r="E32" s="29">
        <f t="shared" si="1"/>
        <v>68.428674873280229</v>
      </c>
      <c r="F32" s="29">
        <v>68.889351486256629</v>
      </c>
      <c r="G32" s="33" t="s">
        <v>268</v>
      </c>
      <c r="H32" s="35">
        <v>12143</v>
      </c>
      <c r="I32" s="29">
        <f t="shared" si="2"/>
        <v>35.171614771904416</v>
      </c>
      <c r="J32" s="29">
        <v>38.040896677095148</v>
      </c>
      <c r="K32" s="30" t="s">
        <v>168</v>
      </c>
      <c r="L32" s="35">
        <v>7249</v>
      </c>
      <c r="M32" s="29">
        <f t="shared" si="0"/>
        <v>20.996379435191891</v>
      </c>
      <c r="N32" s="29">
        <v>22.923021892050862</v>
      </c>
      <c r="O32" s="30" t="s">
        <v>187</v>
      </c>
    </row>
    <row r="33" spans="1:90" ht="18.75" customHeight="1" x14ac:dyDescent="0.2">
      <c r="A33" s="22">
        <v>2012</v>
      </c>
      <c r="B33" s="31" t="s">
        <v>11</v>
      </c>
      <c r="C33" s="130">
        <v>38564</v>
      </c>
      <c r="D33" s="35">
        <v>26185</v>
      </c>
      <c r="E33" s="29">
        <f t="shared" si="1"/>
        <v>67.900114096048128</v>
      </c>
      <c r="F33" s="29">
        <v>68.483297979346531</v>
      </c>
      <c r="G33" s="33" t="s">
        <v>149</v>
      </c>
      <c r="H33" s="35">
        <v>13275</v>
      </c>
      <c r="I33" s="29">
        <f t="shared" si="2"/>
        <v>34.423296338554088</v>
      </c>
      <c r="J33" s="29">
        <v>37.799129117331191</v>
      </c>
      <c r="K33" s="30" t="s">
        <v>169</v>
      </c>
      <c r="L33" s="35">
        <v>8005</v>
      </c>
      <c r="M33" s="29">
        <f t="shared" si="0"/>
        <v>20.757701483248624</v>
      </c>
      <c r="N33" s="29">
        <v>23.003144353025178</v>
      </c>
      <c r="O33" s="30" t="s">
        <v>188</v>
      </c>
    </row>
    <row r="34" spans="1:90" x14ac:dyDescent="0.2">
      <c r="A34" s="22"/>
      <c r="B34" s="91" t="s">
        <v>12</v>
      </c>
      <c r="C34" s="130">
        <v>34555</v>
      </c>
      <c r="D34" s="35">
        <v>23945</v>
      </c>
      <c r="E34" s="29">
        <f t="shared" si="1"/>
        <v>69.295326291419471</v>
      </c>
      <c r="F34" s="29">
        <v>70.03780989442339</v>
      </c>
      <c r="G34" s="33" t="s">
        <v>150</v>
      </c>
      <c r="H34" s="35">
        <v>12468</v>
      </c>
      <c r="I34" s="29">
        <f t="shared" si="2"/>
        <v>36.081609029084071</v>
      </c>
      <c r="J34" s="29">
        <v>40.192937696184636</v>
      </c>
      <c r="K34" s="30" t="s">
        <v>170</v>
      </c>
      <c r="L34" s="35">
        <v>7629</v>
      </c>
      <c r="M34" s="29">
        <f t="shared" si="0"/>
        <v>22.077846910722037</v>
      </c>
      <c r="N34" s="29">
        <v>24.672617756634178</v>
      </c>
      <c r="O34" s="30" t="s">
        <v>189</v>
      </c>
    </row>
    <row r="35" spans="1:90" x14ac:dyDescent="0.2">
      <c r="A35" s="22"/>
      <c r="B35" s="91" t="s">
        <v>13</v>
      </c>
      <c r="C35" s="130">
        <v>38947</v>
      </c>
      <c r="D35" s="35">
        <v>26643</v>
      </c>
      <c r="E35" s="29">
        <f t="shared" si="1"/>
        <v>68.408349808714405</v>
      </c>
      <c r="F35" s="29">
        <v>69.377885816460577</v>
      </c>
      <c r="G35" s="54" t="s">
        <v>151</v>
      </c>
      <c r="H35" s="35">
        <v>13347</v>
      </c>
      <c r="I35" s="29">
        <f t="shared" si="2"/>
        <v>34.269648496674968</v>
      </c>
      <c r="J35" s="29">
        <v>39.277084811640179</v>
      </c>
      <c r="K35" s="30" t="s">
        <v>171</v>
      </c>
      <c r="L35" s="35">
        <v>8216</v>
      </c>
      <c r="M35" s="29">
        <f t="shared" si="0"/>
        <v>21.095334685598377</v>
      </c>
      <c r="N35" s="29">
        <v>24.110416903406477</v>
      </c>
      <c r="O35" s="30" t="s">
        <v>190</v>
      </c>
    </row>
    <row r="36" spans="1:90" x14ac:dyDescent="0.2">
      <c r="A36" s="22"/>
      <c r="B36" s="91" t="s">
        <v>14</v>
      </c>
      <c r="C36" s="130">
        <v>38933</v>
      </c>
      <c r="D36" s="35">
        <v>26827</v>
      </c>
      <c r="E36" s="29">
        <f t="shared" si="1"/>
        <v>68.905555698250836</v>
      </c>
      <c r="F36" s="29">
        <v>70.197768937443556</v>
      </c>
      <c r="G36" s="30" t="s">
        <v>269</v>
      </c>
      <c r="H36" s="35">
        <v>13181</v>
      </c>
      <c r="I36" s="29">
        <f t="shared" si="2"/>
        <v>33.855598078750674</v>
      </c>
      <c r="J36" s="29">
        <v>39.942066285600383</v>
      </c>
      <c r="K36" s="30" t="s">
        <v>172</v>
      </c>
      <c r="L36" s="35">
        <v>7917</v>
      </c>
      <c r="M36" s="29">
        <f t="shared" si="0"/>
        <v>20.334934374438138</v>
      </c>
      <c r="N36" s="29">
        <v>23.870883132581127</v>
      </c>
      <c r="O36" s="30" t="s">
        <v>191</v>
      </c>
    </row>
    <row r="37" spans="1:90" ht="18.75" customHeight="1" x14ac:dyDescent="0.2">
      <c r="A37" s="22">
        <v>2013</v>
      </c>
      <c r="B37" s="91" t="s">
        <v>34</v>
      </c>
      <c r="C37" s="130">
        <v>42519</v>
      </c>
      <c r="D37" s="35">
        <v>28958</v>
      </c>
      <c r="E37" s="29">
        <f t="shared" si="1"/>
        <v>68.106023189632865</v>
      </c>
      <c r="F37" s="29">
        <v>69.906634955088549</v>
      </c>
      <c r="G37" s="30" t="s">
        <v>152</v>
      </c>
      <c r="H37" s="35">
        <v>13179</v>
      </c>
      <c r="I37" s="29">
        <f t="shared" si="2"/>
        <v>30.995554928384959</v>
      </c>
      <c r="J37" s="29">
        <v>38.500277952167735</v>
      </c>
      <c r="K37" s="30" t="s">
        <v>173</v>
      </c>
      <c r="L37" s="35">
        <v>8083</v>
      </c>
      <c r="M37" s="29">
        <f t="shared" si="0"/>
        <v>19.010324795973563</v>
      </c>
      <c r="N37" s="29">
        <v>23.252938801120862</v>
      </c>
      <c r="O37" s="30" t="s">
        <v>124</v>
      </c>
    </row>
    <row r="38" spans="1:90" ht="12.75" customHeight="1" x14ac:dyDescent="0.2">
      <c r="A38" s="22"/>
      <c r="B38" s="31" t="s">
        <v>43</v>
      </c>
      <c r="C38" s="130">
        <v>39293</v>
      </c>
      <c r="D38" s="35">
        <v>26814</v>
      </c>
      <c r="E38" s="29">
        <f>D38*100/C38</f>
        <v>68.241162548036542</v>
      </c>
      <c r="F38" s="29">
        <v>70.828188109430428</v>
      </c>
      <c r="G38" s="30" t="s">
        <v>153</v>
      </c>
      <c r="H38" s="35">
        <v>12226</v>
      </c>
      <c r="I38" s="29">
        <f>H38*100/$C38</f>
        <v>31.11495686254549</v>
      </c>
      <c r="J38" s="29">
        <v>40.625199064518618</v>
      </c>
      <c r="K38" s="30" t="s">
        <v>174</v>
      </c>
      <c r="L38" s="35">
        <v>7585</v>
      </c>
      <c r="M38" s="29">
        <f>L38*100/$C38</f>
        <v>19.303692769704529</v>
      </c>
      <c r="N38" s="29">
        <v>24.565059659601939</v>
      </c>
      <c r="O38" s="30" t="s">
        <v>265</v>
      </c>
    </row>
    <row r="39" spans="1:90" ht="12.75" customHeight="1" x14ac:dyDescent="0.2">
      <c r="A39" s="22"/>
      <c r="B39" s="31" t="s">
        <v>55</v>
      </c>
      <c r="C39" s="130">
        <v>44534</v>
      </c>
      <c r="D39" s="35">
        <v>29936</v>
      </c>
      <c r="E39" s="29">
        <f>D39*100/$C39</f>
        <v>67.220550590560023</v>
      </c>
      <c r="F39" s="29">
        <v>71.119409310694522</v>
      </c>
      <c r="G39" s="30" t="s">
        <v>154</v>
      </c>
      <c r="H39" s="35">
        <v>12004</v>
      </c>
      <c r="I39" s="29">
        <f>H39*100/$C39</f>
        <v>26.954686307091212</v>
      </c>
      <c r="J39" s="29">
        <v>39.339801610198279</v>
      </c>
      <c r="K39" s="30" t="s">
        <v>175</v>
      </c>
      <c r="L39" s="35">
        <v>7197</v>
      </c>
      <c r="M39" s="29">
        <f>L39*100/$C39</f>
        <v>16.160686217272197</v>
      </c>
      <c r="N39" s="29">
        <v>22.934293794388331</v>
      </c>
      <c r="O39" s="30" t="s">
        <v>192</v>
      </c>
    </row>
    <row r="40" spans="1:90" s="20" customFormat="1" ht="12.75" customHeight="1" x14ac:dyDescent="0.2">
      <c r="A40" s="22"/>
      <c r="B40" s="31" t="s">
        <v>59</v>
      </c>
      <c r="C40" s="130">
        <v>44107</v>
      </c>
      <c r="D40" s="35">
        <v>27787</v>
      </c>
      <c r="E40" s="29">
        <f>D40*100/$C40</f>
        <v>62.999070442333419</v>
      </c>
      <c r="F40" s="29">
        <v>69.969801622522041</v>
      </c>
      <c r="G40" s="30" t="s">
        <v>155</v>
      </c>
      <c r="H40" s="35">
        <v>9842</v>
      </c>
      <c r="I40" s="29">
        <f>H40*100/$C40</f>
        <v>22.313918425646722</v>
      </c>
      <c r="J40" s="29">
        <v>39.575773595679372</v>
      </c>
      <c r="K40" s="30" t="s">
        <v>176</v>
      </c>
      <c r="L40" s="35">
        <v>5219</v>
      </c>
      <c r="M40" s="29">
        <f>L40*100/$C40</f>
        <v>11.832588931462126</v>
      </c>
      <c r="N40" s="29">
        <v>22.420917943668691</v>
      </c>
      <c r="O40" s="30" t="s">
        <v>193</v>
      </c>
      <c r="P40" s="22"/>
      <c r="Q40" s="21"/>
      <c r="R40" s="21"/>
      <c r="S40" s="21"/>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row>
    <row r="41" spans="1:90" s="22" customFormat="1" ht="18.75" customHeight="1" x14ac:dyDescent="0.2">
      <c r="A41" s="20">
        <v>2014</v>
      </c>
      <c r="B41" s="25" t="s">
        <v>34</v>
      </c>
      <c r="C41" s="40">
        <v>47220</v>
      </c>
      <c r="D41" s="134">
        <v>13722</v>
      </c>
      <c r="E41" s="111">
        <f>D41*100/$C41</f>
        <v>29.05972045743329</v>
      </c>
      <c r="F41" s="111">
        <v>69.211107264114574</v>
      </c>
      <c r="G41" s="84" t="s">
        <v>156</v>
      </c>
      <c r="H41" s="134">
        <v>3187</v>
      </c>
      <c r="I41" s="111">
        <f>H41*100/$C41</f>
        <v>6.749258788648878</v>
      </c>
      <c r="J41" s="111">
        <v>36.847482656876956</v>
      </c>
      <c r="K41" s="84" t="s">
        <v>177</v>
      </c>
      <c r="L41" s="134">
        <v>530</v>
      </c>
      <c r="M41" s="111">
        <f>L41*100/$C41</f>
        <v>1.1224057602710715</v>
      </c>
      <c r="N41" s="111">
        <v>20.479310225778885</v>
      </c>
      <c r="O41" s="84" t="s">
        <v>194</v>
      </c>
      <c r="Q41" s="21"/>
      <c r="R41" s="21"/>
      <c r="S41" s="21"/>
    </row>
    <row r="42" spans="1:90" ht="6.75" customHeight="1" x14ac:dyDescent="0.2"/>
    <row r="43" spans="1:90" x14ac:dyDescent="0.2">
      <c r="A43" s="43" t="s">
        <v>15</v>
      </c>
    </row>
    <row r="44" spans="1:90" x14ac:dyDescent="0.2">
      <c r="A44" s="75" t="s">
        <v>35</v>
      </c>
    </row>
    <row r="46" spans="1:90" ht="12.75" customHeight="1" x14ac:dyDescent="0.2">
      <c r="A46" s="21" t="s">
        <v>57</v>
      </c>
      <c r="D46" s="21"/>
      <c r="G46" s="21"/>
      <c r="H46" s="21"/>
      <c r="K46" s="21"/>
      <c r="L46" s="21"/>
      <c r="O46" s="21"/>
    </row>
    <row r="47" spans="1:90" ht="14.25" x14ac:dyDescent="0.2">
      <c r="A47" s="85" t="s">
        <v>37</v>
      </c>
      <c r="D47" s="21"/>
      <c r="H47" s="21"/>
      <c r="L47" s="21"/>
    </row>
    <row r="48" spans="1:90" x14ac:dyDescent="0.2">
      <c r="D48" s="21"/>
      <c r="H48" s="21"/>
      <c r="L48" s="21"/>
    </row>
  </sheetData>
  <mergeCells count="7">
    <mergeCell ref="A1:O1"/>
    <mergeCell ref="H3:K3"/>
    <mergeCell ref="L3:O3"/>
    <mergeCell ref="A3:A4"/>
    <mergeCell ref="B3:B4"/>
    <mergeCell ref="C3:C4"/>
    <mergeCell ref="D3:G3"/>
  </mergeCells>
  <phoneticPr fontId="9" type="noConversion"/>
  <hyperlinks>
    <hyperlink ref="A2" location="'Index of Tables'!A1" display="Back"/>
  </hyperlinks>
  <pageMargins left="0.75" right="0.75" top="1" bottom="1" header="0.5" footer="0.5"/>
  <pageSetup paperSize="9" scale="73" orientation="landscape" r:id="rId1"/>
  <headerFooter alignWithMargins="0">
    <oddHeader>&amp;CStatistics on mortgage and landlord possession actions in the county courts of  England and Wales</oddHead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85" zoomScaleNormal="100" workbookViewId="0">
      <selection activeCell="L24" sqref="L24"/>
    </sheetView>
  </sheetViews>
  <sheetFormatPr defaultRowHeight="12.75" x14ac:dyDescent="0.2"/>
  <cols>
    <col min="1" max="1" width="8.5703125" style="21" customWidth="1"/>
    <col min="2" max="2" width="1.42578125" style="21" customWidth="1"/>
    <col min="3" max="3" width="9" style="21" customWidth="1"/>
    <col min="4" max="4" width="13.7109375" style="21" customWidth="1"/>
    <col min="5" max="5" width="12.85546875" style="21" customWidth="1"/>
    <col min="6" max="6" width="13" style="21" customWidth="1"/>
    <col min="7" max="7" width="15.28515625" style="21" customWidth="1"/>
    <col min="8" max="8" width="13.28515625" style="119" customWidth="1"/>
    <col min="9" max="16384" width="9.140625" style="21"/>
  </cols>
  <sheetData>
    <row r="1" spans="1:9" ht="49.5" customHeight="1" x14ac:dyDescent="0.2">
      <c r="A1" s="170" t="s">
        <v>248</v>
      </c>
      <c r="B1" s="171"/>
      <c r="C1" s="171"/>
      <c r="D1" s="171"/>
      <c r="E1" s="171"/>
      <c r="F1" s="171"/>
      <c r="G1" s="171"/>
    </row>
    <row r="2" spans="1:9" s="43" customFormat="1" x14ac:dyDescent="0.2">
      <c r="A2" s="143" t="s">
        <v>60</v>
      </c>
      <c r="B2" s="22"/>
      <c r="C2" s="22"/>
      <c r="D2" s="22"/>
      <c r="E2" s="22"/>
      <c r="F2" s="22"/>
      <c r="G2" s="22"/>
      <c r="H2" s="120"/>
    </row>
    <row r="3" spans="1:9" s="44" customFormat="1" ht="12.75" customHeight="1" x14ac:dyDescent="0.2">
      <c r="A3" s="150" t="s">
        <v>8</v>
      </c>
      <c r="B3" s="150"/>
      <c r="C3" s="150" t="s">
        <v>9</v>
      </c>
      <c r="D3" s="173" t="s">
        <v>238</v>
      </c>
      <c r="E3" s="173" t="s">
        <v>239</v>
      </c>
      <c r="F3" s="173"/>
      <c r="G3" s="150" t="s">
        <v>10</v>
      </c>
      <c r="H3" s="121"/>
    </row>
    <row r="4" spans="1:9" s="44" customFormat="1" ht="25.5" customHeight="1" x14ac:dyDescent="0.2">
      <c r="A4" s="172"/>
      <c r="B4" s="157"/>
      <c r="C4" s="172"/>
      <c r="D4" s="174"/>
      <c r="E4" s="144" t="s">
        <v>240</v>
      </c>
      <c r="F4" s="144" t="s">
        <v>241</v>
      </c>
      <c r="G4" s="172"/>
      <c r="H4" s="121"/>
    </row>
    <row r="5" spans="1:9" ht="14.25" x14ac:dyDescent="0.2">
      <c r="A5" s="22">
        <v>1999</v>
      </c>
      <c r="B5" s="69">
        <v>1</v>
      </c>
      <c r="C5" s="22" t="s">
        <v>7</v>
      </c>
      <c r="D5" s="3">
        <v>13891</v>
      </c>
      <c r="E5" s="3">
        <v>17287</v>
      </c>
      <c r="F5" s="3">
        <v>154104</v>
      </c>
      <c r="G5" s="39">
        <v>185282</v>
      </c>
    </row>
    <row r="6" spans="1:9" x14ac:dyDescent="0.2">
      <c r="A6" s="22">
        <v>2000</v>
      </c>
      <c r="B6" s="22"/>
      <c r="C6" s="22" t="s">
        <v>7</v>
      </c>
      <c r="D6" s="3">
        <v>16473</v>
      </c>
      <c r="E6" s="3">
        <v>19665</v>
      </c>
      <c r="F6" s="3">
        <v>156196</v>
      </c>
      <c r="G6" s="39">
        <v>192334</v>
      </c>
    </row>
    <row r="7" spans="1:9" x14ac:dyDescent="0.2">
      <c r="A7" s="22">
        <v>2001</v>
      </c>
      <c r="B7" s="22"/>
      <c r="C7" s="22" t="s">
        <v>7</v>
      </c>
      <c r="D7" s="3">
        <v>17258</v>
      </c>
      <c r="E7" s="3">
        <v>20236</v>
      </c>
      <c r="F7" s="3">
        <v>155208</v>
      </c>
      <c r="G7" s="39">
        <v>192702</v>
      </c>
    </row>
    <row r="8" spans="1:9" x14ac:dyDescent="0.2">
      <c r="A8" s="22">
        <v>2002</v>
      </c>
      <c r="B8" s="22"/>
      <c r="C8" s="22" t="s">
        <v>7</v>
      </c>
      <c r="D8" s="3">
        <v>17784</v>
      </c>
      <c r="E8" s="3">
        <v>18948</v>
      </c>
      <c r="F8" s="3">
        <v>157913</v>
      </c>
      <c r="G8" s="39">
        <v>194645</v>
      </c>
    </row>
    <row r="9" spans="1:9" x14ac:dyDescent="0.2">
      <c r="A9" s="22">
        <v>2003</v>
      </c>
      <c r="B9" s="22"/>
      <c r="C9" s="22" t="s">
        <v>7</v>
      </c>
      <c r="D9" s="3">
        <v>17993</v>
      </c>
      <c r="E9" s="3">
        <v>18118</v>
      </c>
      <c r="F9" s="3">
        <v>141008</v>
      </c>
      <c r="G9" s="39">
        <v>177119</v>
      </c>
    </row>
    <row r="10" spans="1:9" x14ac:dyDescent="0.2">
      <c r="A10" s="22">
        <v>2004</v>
      </c>
      <c r="B10" s="22"/>
      <c r="C10" s="22" t="s">
        <v>7</v>
      </c>
      <c r="D10" s="3">
        <v>20301</v>
      </c>
      <c r="E10" s="3">
        <v>17047</v>
      </c>
      <c r="F10" s="3">
        <v>136918</v>
      </c>
      <c r="G10" s="39">
        <v>174266</v>
      </c>
    </row>
    <row r="11" spans="1:9" x14ac:dyDescent="0.2">
      <c r="A11" s="22">
        <v>2005</v>
      </c>
      <c r="B11" s="22"/>
      <c r="C11" s="22" t="s">
        <v>7</v>
      </c>
      <c r="D11" s="3">
        <v>21069</v>
      </c>
      <c r="E11" s="3">
        <v>18287</v>
      </c>
      <c r="F11" s="3">
        <v>126333</v>
      </c>
      <c r="G11" s="39">
        <v>165689</v>
      </c>
    </row>
    <row r="12" spans="1:9" x14ac:dyDescent="0.2">
      <c r="A12" s="22">
        <v>2006</v>
      </c>
      <c r="B12" s="22"/>
      <c r="C12" s="22" t="s">
        <v>7</v>
      </c>
      <c r="D12" s="3">
        <v>23006</v>
      </c>
      <c r="E12" s="3">
        <v>19002</v>
      </c>
      <c r="F12" s="3">
        <v>116152</v>
      </c>
      <c r="G12" s="39">
        <v>158160</v>
      </c>
    </row>
    <row r="13" spans="1:9" x14ac:dyDescent="0.2">
      <c r="A13" s="22">
        <v>2007</v>
      </c>
      <c r="B13" s="22"/>
      <c r="C13" s="22" t="s">
        <v>7</v>
      </c>
      <c r="D13" s="3">
        <v>24496</v>
      </c>
      <c r="E13" s="3">
        <v>19347</v>
      </c>
      <c r="F13" s="3">
        <v>103214</v>
      </c>
      <c r="G13" s="39">
        <v>147057</v>
      </c>
    </row>
    <row r="14" spans="1:9" x14ac:dyDescent="0.2">
      <c r="A14" s="22">
        <v>2008</v>
      </c>
      <c r="B14" s="22"/>
      <c r="C14" s="22"/>
      <c r="D14" s="3">
        <v>23048</v>
      </c>
      <c r="E14" s="3">
        <v>21004</v>
      </c>
      <c r="F14" s="3">
        <v>104165</v>
      </c>
      <c r="G14" s="39">
        <v>148217</v>
      </c>
    </row>
    <row r="15" spans="1:9" x14ac:dyDescent="0.2">
      <c r="A15" s="22">
        <v>2009</v>
      </c>
      <c r="B15" s="22"/>
      <c r="C15" s="22" t="s">
        <v>7</v>
      </c>
      <c r="D15" s="39">
        <f>SUM(D21:D24)</f>
        <v>17025</v>
      </c>
      <c r="E15" s="39">
        <f>SUM(E21:E24)</f>
        <v>21459</v>
      </c>
      <c r="F15" s="39">
        <f>SUM(F21:F24)</f>
        <v>98108</v>
      </c>
      <c r="G15" s="39">
        <f>SUM(G21:G24)</f>
        <v>136592</v>
      </c>
    </row>
    <row r="16" spans="1:9" x14ac:dyDescent="0.2">
      <c r="A16" s="22">
        <v>2010</v>
      </c>
      <c r="B16" s="22"/>
      <c r="C16" s="22" t="s">
        <v>7</v>
      </c>
      <c r="D16" s="39">
        <f>SUM(D25:D28)</f>
        <v>21597</v>
      </c>
      <c r="E16" s="39">
        <f>SUM(E25:E28)</f>
        <v>23147</v>
      </c>
      <c r="F16" s="39">
        <f>SUM(F25:F28)</f>
        <v>90217</v>
      </c>
      <c r="G16" s="39">
        <f>SUM(G25:G28)</f>
        <v>134961</v>
      </c>
      <c r="I16" s="39"/>
    </row>
    <row r="17" spans="1:10" x14ac:dyDescent="0.2">
      <c r="A17" s="22">
        <v>2011</v>
      </c>
      <c r="B17" s="22"/>
      <c r="C17" s="22"/>
      <c r="D17" s="39">
        <f>SUM(D29:D32)</f>
        <v>25712</v>
      </c>
      <c r="E17" s="39">
        <f>SUM(E29:E32)</f>
        <v>22740</v>
      </c>
      <c r="F17" s="39">
        <f>SUM(F29:F32)</f>
        <v>93631</v>
      </c>
      <c r="G17" s="39">
        <f>SUM(G29:G32)</f>
        <v>142083</v>
      </c>
    </row>
    <row r="18" spans="1:10" x14ac:dyDescent="0.2">
      <c r="A18" s="22">
        <v>2012</v>
      </c>
      <c r="B18" s="22"/>
      <c r="C18" s="22"/>
      <c r="D18" s="39">
        <f>SUM(D33:D36)</f>
        <v>31178</v>
      </c>
      <c r="E18" s="39">
        <f>SUM(E33:E36)</f>
        <v>23079</v>
      </c>
      <c r="F18" s="39">
        <f>SUM(F33:F36)</f>
        <v>96742</v>
      </c>
      <c r="G18" s="39">
        <f>SUM(G33:G36)</f>
        <v>150999</v>
      </c>
    </row>
    <row r="19" spans="1:10" x14ac:dyDescent="0.2">
      <c r="A19" s="33">
        <v>2013</v>
      </c>
      <c r="B19" s="22"/>
      <c r="C19" s="22"/>
      <c r="D19" s="39">
        <f>SUM(D37:D40)</f>
        <v>34075</v>
      </c>
      <c r="E19" s="39">
        <f>SUM(E37:E40)</f>
        <v>23199</v>
      </c>
      <c r="F19" s="39">
        <f>SUM(F37:F40)</f>
        <v>113179</v>
      </c>
      <c r="G19" s="39">
        <f>SUM(G37:G40)</f>
        <v>170453</v>
      </c>
    </row>
    <row r="20" spans="1:10" x14ac:dyDescent="0.2">
      <c r="A20" s="22"/>
      <c r="B20" s="22"/>
      <c r="C20" s="22"/>
      <c r="D20" s="122"/>
      <c r="E20" s="39"/>
      <c r="F20" s="3"/>
      <c r="G20" s="123"/>
      <c r="I20" s="7"/>
    </row>
    <row r="21" spans="1:10" ht="18.75" customHeight="1" x14ac:dyDescent="0.2">
      <c r="A21" s="22">
        <v>2009</v>
      </c>
      <c r="B21" s="22"/>
      <c r="C21" s="22" t="s">
        <v>11</v>
      </c>
      <c r="D21" s="131">
        <v>4647</v>
      </c>
      <c r="E21" s="131">
        <v>5498</v>
      </c>
      <c r="F21" s="131">
        <v>27162</v>
      </c>
      <c r="G21" s="3">
        <f t="shared" ref="G21:G40" si="0">SUM(D21:F21)</f>
        <v>37307</v>
      </c>
      <c r="H21" s="147"/>
      <c r="I21" s="94"/>
      <c r="J21" s="7"/>
    </row>
    <row r="22" spans="1:10" x14ac:dyDescent="0.2">
      <c r="A22" s="22"/>
      <c r="B22" s="22"/>
      <c r="C22" s="22" t="s">
        <v>12</v>
      </c>
      <c r="D22" s="131">
        <v>4200</v>
      </c>
      <c r="E22" s="131">
        <v>5465</v>
      </c>
      <c r="F22" s="131">
        <v>22920</v>
      </c>
      <c r="G22" s="3">
        <f t="shared" si="0"/>
        <v>32585</v>
      </c>
      <c r="H22" s="147"/>
      <c r="I22" s="94"/>
      <c r="J22" s="7"/>
    </row>
    <row r="23" spans="1:10" x14ac:dyDescent="0.2">
      <c r="A23" s="22"/>
      <c r="B23" s="22"/>
      <c r="C23" s="22" t="s">
        <v>13</v>
      </c>
      <c r="D23" s="131">
        <v>4078</v>
      </c>
      <c r="E23" s="131">
        <v>5295</v>
      </c>
      <c r="F23" s="131">
        <v>24806</v>
      </c>
      <c r="G23" s="3">
        <f t="shared" si="0"/>
        <v>34179</v>
      </c>
      <c r="H23" s="147"/>
      <c r="I23" s="94"/>
      <c r="J23" s="7"/>
    </row>
    <row r="24" spans="1:10" x14ac:dyDescent="0.2">
      <c r="A24" s="22"/>
      <c r="B24" s="22"/>
      <c r="C24" s="22" t="s">
        <v>14</v>
      </c>
      <c r="D24" s="131">
        <v>4100</v>
      </c>
      <c r="E24" s="131">
        <v>5201</v>
      </c>
      <c r="F24" s="131">
        <v>23220</v>
      </c>
      <c r="G24" s="3">
        <f t="shared" si="0"/>
        <v>32521</v>
      </c>
      <c r="H24" s="147"/>
      <c r="I24" s="94"/>
      <c r="J24" s="7"/>
    </row>
    <row r="25" spans="1:10" ht="18.75" customHeight="1" x14ac:dyDescent="0.2">
      <c r="A25" s="22">
        <v>2010</v>
      </c>
      <c r="B25" s="22"/>
      <c r="C25" s="22" t="s">
        <v>11</v>
      </c>
      <c r="D25" s="131">
        <v>4852</v>
      </c>
      <c r="E25" s="131">
        <v>6231</v>
      </c>
      <c r="F25" s="131">
        <v>24235</v>
      </c>
      <c r="G25" s="3">
        <f t="shared" si="0"/>
        <v>35318</v>
      </c>
      <c r="H25" s="147"/>
      <c r="I25" s="94"/>
      <c r="J25" s="7"/>
    </row>
    <row r="26" spans="1:10" x14ac:dyDescent="0.2">
      <c r="A26" s="22"/>
      <c r="B26" s="22"/>
      <c r="C26" s="22" t="s">
        <v>12</v>
      </c>
      <c r="D26" s="131">
        <v>5207</v>
      </c>
      <c r="E26" s="131">
        <v>5844</v>
      </c>
      <c r="F26" s="131">
        <v>20444</v>
      </c>
      <c r="G26" s="3">
        <f t="shared" si="0"/>
        <v>31495</v>
      </c>
      <c r="H26" s="147"/>
      <c r="I26" s="94"/>
      <c r="J26" s="7"/>
    </row>
    <row r="27" spans="1:10" x14ac:dyDescent="0.2">
      <c r="A27" s="22"/>
      <c r="B27" s="22"/>
      <c r="C27" s="22" t="s">
        <v>13</v>
      </c>
      <c r="D27" s="131">
        <v>5707</v>
      </c>
      <c r="E27" s="131">
        <v>5688</v>
      </c>
      <c r="F27" s="131">
        <v>23207</v>
      </c>
      <c r="G27" s="3">
        <f t="shared" si="0"/>
        <v>34602</v>
      </c>
      <c r="H27" s="147"/>
      <c r="I27" s="94"/>
      <c r="J27" s="7"/>
    </row>
    <row r="28" spans="1:10" x14ac:dyDescent="0.2">
      <c r="A28" s="22"/>
      <c r="B28" s="22"/>
      <c r="C28" s="22" t="s">
        <v>14</v>
      </c>
      <c r="D28" s="131">
        <v>5831</v>
      </c>
      <c r="E28" s="131">
        <v>5384</v>
      </c>
      <c r="F28" s="131">
        <v>22331</v>
      </c>
      <c r="G28" s="3">
        <f t="shared" si="0"/>
        <v>33546</v>
      </c>
      <c r="H28" s="147"/>
      <c r="I28" s="94"/>
      <c r="J28" s="7"/>
    </row>
    <row r="29" spans="1:10" ht="18.75" customHeight="1" x14ac:dyDescent="0.2">
      <c r="A29" s="22">
        <v>2011</v>
      </c>
      <c r="B29" s="22"/>
      <c r="C29" s="22" t="s">
        <v>11</v>
      </c>
      <c r="D29" s="131">
        <v>6495</v>
      </c>
      <c r="E29" s="131">
        <v>6254</v>
      </c>
      <c r="F29" s="131">
        <v>24262</v>
      </c>
      <c r="G29" s="3">
        <f t="shared" si="0"/>
        <v>37011</v>
      </c>
      <c r="H29" s="147"/>
      <c r="I29" s="94"/>
      <c r="J29" s="7"/>
    </row>
    <row r="30" spans="1:10" ht="13.5" customHeight="1" x14ac:dyDescent="0.2">
      <c r="A30" s="22"/>
      <c r="B30" s="22"/>
      <c r="C30" s="52" t="s">
        <v>12</v>
      </c>
      <c r="D30" s="131">
        <v>6219</v>
      </c>
      <c r="E30" s="131">
        <v>5492</v>
      </c>
      <c r="F30" s="131">
        <v>21397</v>
      </c>
      <c r="G30" s="3">
        <f t="shared" si="0"/>
        <v>33108</v>
      </c>
      <c r="H30" s="147"/>
      <c r="I30" s="94"/>
      <c r="J30" s="7"/>
    </row>
    <row r="31" spans="1:10" ht="13.5" customHeight="1" x14ac:dyDescent="0.2">
      <c r="A31" s="22"/>
      <c r="B31" s="22"/>
      <c r="C31" s="52" t="s">
        <v>13</v>
      </c>
      <c r="D31" s="131">
        <v>6935</v>
      </c>
      <c r="E31" s="131">
        <v>5721</v>
      </c>
      <c r="F31" s="131">
        <v>24783</v>
      </c>
      <c r="G31" s="3">
        <f t="shared" si="0"/>
        <v>37439</v>
      </c>
      <c r="H31" s="147"/>
      <c r="I31" s="94"/>
      <c r="J31" s="7"/>
    </row>
    <row r="32" spans="1:10" ht="13.5" customHeight="1" x14ac:dyDescent="0.2">
      <c r="A32" s="22"/>
      <c r="B32" s="22"/>
      <c r="C32" s="52" t="s">
        <v>14</v>
      </c>
      <c r="D32" s="131">
        <v>6063</v>
      </c>
      <c r="E32" s="131">
        <v>5273</v>
      </c>
      <c r="F32" s="131">
        <v>23189</v>
      </c>
      <c r="G32" s="3">
        <f t="shared" si="0"/>
        <v>34525</v>
      </c>
      <c r="H32" s="147"/>
      <c r="I32" s="94"/>
      <c r="J32" s="7"/>
    </row>
    <row r="33" spans="1:10" ht="18.75" customHeight="1" x14ac:dyDescent="0.2">
      <c r="A33" s="22">
        <v>2012</v>
      </c>
      <c r="B33" s="22"/>
      <c r="C33" s="52" t="s">
        <v>11</v>
      </c>
      <c r="D33" s="131">
        <v>7183</v>
      </c>
      <c r="E33" s="131">
        <v>6172</v>
      </c>
      <c r="F33" s="131">
        <v>25209</v>
      </c>
      <c r="G33" s="3">
        <f t="shared" si="0"/>
        <v>38564</v>
      </c>
      <c r="H33" s="147"/>
      <c r="I33" s="94"/>
      <c r="J33" s="7"/>
    </row>
    <row r="34" spans="1:10" ht="13.5" customHeight="1" x14ac:dyDescent="0.2">
      <c r="A34" s="22"/>
      <c r="B34" s="22"/>
      <c r="C34" s="32" t="s">
        <v>23</v>
      </c>
      <c r="D34" s="131">
        <v>7764</v>
      </c>
      <c r="E34" s="131">
        <v>5637</v>
      </c>
      <c r="F34" s="131">
        <v>21154</v>
      </c>
      <c r="G34" s="3">
        <f t="shared" si="0"/>
        <v>34555</v>
      </c>
      <c r="H34" s="147"/>
      <c r="I34" s="94"/>
      <c r="J34" s="7"/>
    </row>
    <row r="35" spans="1:10" ht="13.5" customHeight="1" x14ac:dyDescent="0.2">
      <c r="A35" s="53"/>
      <c r="B35" s="53"/>
      <c r="C35" s="32" t="s">
        <v>33</v>
      </c>
      <c r="D35" s="131">
        <v>8316</v>
      </c>
      <c r="E35" s="131">
        <v>5914</v>
      </c>
      <c r="F35" s="131">
        <v>24717</v>
      </c>
      <c r="G35" s="3">
        <f t="shared" si="0"/>
        <v>38947</v>
      </c>
      <c r="H35" s="147"/>
      <c r="I35" s="94"/>
      <c r="J35" s="7"/>
    </row>
    <row r="36" spans="1:10" ht="15" customHeight="1" x14ac:dyDescent="0.2">
      <c r="A36" s="53"/>
      <c r="B36" s="53"/>
      <c r="C36" s="32" t="s">
        <v>38</v>
      </c>
      <c r="D36" s="131">
        <v>7915</v>
      </c>
      <c r="E36" s="131">
        <v>5356</v>
      </c>
      <c r="F36" s="131">
        <v>25662</v>
      </c>
      <c r="G36" s="3">
        <f t="shared" si="0"/>
        <v>38933</v>
      </c>
      <c r="H36" s="147"/>
      <c r="I36" s="94"/>
      <c r="J36" s="7"/>
    </row>
    <row r="37" spans="1:10" ht="18.75" customHeight="1" x14ac:dyDescent="0.2">
      <c r="A37" s="54">
        <v>2013</v>
      </c>
      <c r="B37" s="53"/>
      <c r="C37" s="52" t="s">
        <v>11</v>
      </c>
      <c r="D37" s="131">
        <v>8859</v>
      </c>
      <c r="E37" s="131">
        <v>5843</v>
      </c>
      <c r="F37" s="131">
        <v>27817</v>
      </c>
      <c r="G37" s="3">
        <f t="shared" si="0"/>
        <v>42519</v>
      </c>
      <c r="H37" s="147"/>
      <c r="I37" s="94"/>
      <c r="J37" s="7"/>
    </row>
    <row r="38" spans="1:10" ht="13.5" customHeight="1" x14ac:dyDescent="0.2">
      <c r="A38" s="54"/>
      <c r="B38" s="53"/>
      <c r="C38" s="32" t="s">
        <v>23</v>
      </c>
      <c r="D38" s="131">
        <v>8696</v>
      </c>
      <c r="E38" s="131">
        <v>6083</v>
      </c>
      <c r="F38" s="131">
        <v>24514</v>
      </c>
      <c r="G38" s="3">
        <f t="shared" si="0"/>
        <v>39293</v>
      </c>
      <c r="H38" s="147"/>
      <c r="I38" s="94"/>
      <c r="J38" s="7"/>
    </row>
    <row r="39" spans="1:10" ht="13.5" customHeight="1" x14ac:dyDescent="0.2">
      <c r="A39" s="54"/>
      <c r="B39" s="53"/>
      <c r="C39" s="32" t="s">
        <v>13</v>
      </c>
      <c r="D39" s="131">
        <v>8649</v>
      </c>
      <c r="E39" s="131">
        <v>5725</v>
      </c>
      <c r="F39" s="131">
        <v>30160</v>
      </c>
      <c r="G39" s="3">
        <f t="shared" si="0"/>
        <v>44534</v>
      </c>
      <c r="H39" s="147"/>
      <c r="I39" s="94"/>
      <c r="J39" s="7"/>
    </row>
    <row r="40" spans="1:10" ht="13.5" customHeight="1" x14ac:dyDescent="0.2">
      <c r="A40" s="53"/>
      <c r="B40" s="53"/>
      <c r="C40" s="32" t="s">
        <v>14</v>
      </c>
      <c r="D40" s="131">
        <v>7871</v>
      </c>
      <c r="E40" s="131">
        <v>5548</v>
      </c>
      <c r="F40" s="131">
        <v>30688</v>
      </c>
      <c r="G40" s="3">
        <f t="shared" si="0"/>
        <v>44107</v>
      </c>
      <c r="H40" s="147"/>
      <c r="I40" s="94"/>
      <c r="J40" s="7"/>
    </row>
    <row r="41" spans="1:10" ht="18.75" customHeight="1" x14ac:dyDescent="0.2">
      <c r="A41" s="138">
        <v>2014</v>
      </c>
      <c r="B41" s="55"/>
      <c r="C41" s="132" t="s">
        <v>11</v>
      </c>
      <c r="D41" s="135">
        <v>9030</v>
      </c>
      <c r="E41" s="135">
        <v>6489</v>
      </c>
      <c r="F41" s="135">
        <v>31701</v>
      </c>
      <c r="G41" s="40">
        <f>SUM(D41:F41)</f>
        <v>47220</v>
      </c>
      <c r="H41" s="147"/>
      <c r="I41" s="94"/>
      <c r="J41" s="7"/>
    </row>
    <row r="42" spans="1:10" ht="7.5" customHeight="1" x14ac:dyDescent="0.2">
      <c r="A42" s="53"/>
      <c r="B42" s="53"/>
      <c r="C42" s="56"/>
      <c r="D42" s="3"/>
      <c r="E42" s="3"/>
      <c r="F42" s="58"/>
      <c r="G42" s="59"/>
    </row>
    <row r="43" spans="1:10" ht="13.5" customHeight="1" x14ac:dyDescent="0.2">
      <c r="A43" s="43" t="s">
        <v>15</v>
      </c>
      <c r="B43" s="43"/>
      <c r="D43" s="22"/>
      <c r="E43" s="60"/>
      <c r="F43" s="22"/>
      <c r="G43" s="22"/>
    </row>
    <row r="44" spans="1:10" ht="13.5" customHeight="1" x14ac:dyDescent="0.2">
      <c r="A44" s="21" t="s">
        <v>17</v>
      </c>
      <c r="D44" s="22"/>
      <c r="E44" s="3"/>
      <c r="F44" s="22"/>
      <c r="G44" s="22"/>
    </row>
    <row r="45" spans="1:10" ht="7.5" customHeight="1" x14ac:dyDescent="0.2">
      <c r="D45" s="22"/>
      <c r="E45" s="3"/>
      <c r="F45" s="22"/>
      <c r="G45" s="22"/>
    </row>
    <row r="46" spans="1:10" ht="13.5" customHeight="1" x14ac:dyDescent="0.2">
      <c r="A46" s="43" t="s">
        <v>6</v>
      </c>
      <c r="B46" s="43"/>
      <c r="C46" s="2"/>
    </row>
    <row r="47" spans="1:10" ht="66" customHeight="1" x14ac:dyDescent="0.2">
      <c r="A47" s="159" t="s">
        <v>20</v>
      </c>
      <c r="B47" s="159"/>
      <c r="C47" s="160"/>
      <c r="D47" s="160"/>
      <c r="E47" s="160"/>
      <c r="F47" s="160"/>
      <c r="G47" s="160"/>
    </row>
    <row r="48" spans="1:10" ht="12.75" customHeight="1" x14ac:dyDescent="0.2">
      <c r="A48" s="2"/>
      <c r="B48" s="2"/>
      <c r="C48" s="2"/>
      <c r="D48" s="2"/>
      <c r="E48" s="4"/>
      <c r="F48" s="2"/>
      <c r="G48" s="124"/>
    </row>
    <row r="49" spans="1:7" ht="12.75" customHeight="1" x14ac:dyDescent="0.2">
      <c r="A49" s="118" t="s">
        <v>242</v>
      </c>
      <c r="F49" s="62"/>
      <c r="G49" s="62"/>
    </row>
    <row r="50" spans="1:7" ht="12.75" customHeight="1" x14ac:dyDescent="0.2">
      <c r="A50" t="s">
        <v>243</v>
      </c>
    </row>
    <row r="51" spans="1:7" ht="14.25" customHeight="1" x14ac:dyDescent="0.2">
      <c r="A51" t="s">
        <v>244</v>
      </c>
    </row>
    <row r="52" spans="1:7" ht="12.75" customHeight="1" x14ac:dyDescent="0.2">
      <c r="A52" t="s">
        <v>245</v>
      </c>
    </row>
    <row r="53" spans="1:7" ht="13.5" customHeight="1" x14ac:dyDescent="0.2"/>
    <row r="55" spans="1:7" ht="14.25" customHeight="1" x14ac:dyDescent="0.2"/>
    <row r="56" spans="1:7" ht="12" customHeight="1" x14ac:dyDescent="0.2"/>
    <row r="57" spans="1:7" ht="12.75" customHeight="1" x14ac:dyDescent="0.2"/>
    <row r="58" spans="1:7" ht="12.75" customHeight="1" x14ac:dyDescent="0.2">
      <c r="G58" s="63"/>
    </row>
  </sheetData>
  <mergeCells count="8">
    <mergeCell ref="A47:G47"/>
    <mergeCell ref="A1:G1"/>
    <mergeCell ref="A3:A4"/>
    <mergeCell ref="C3:C4"/>
    <mergeCell ref="D3:D4"/>
    <mergeCell ref="G3:G4"/>
    <mergeCell ref="B3:B4"/>
    <mergeCell ref="E3:F3"/>
  </mergeCells>
  <phoneticPr fontId="9" type="noConversion"/>
  <hyperlinks>
    <hyperlink ref="A2" location="'Index of Tables'!A1" display="Back"/>
  </hyperlinks>
  <pageMargins left="0.59055118110236227" right="0.59055118110236227" top="0.78740157480314965" bottom="0.78740157480314965" header="0.39370078740157483" footer="0.39370078740157483"/>
  <pageSetup paperSize="9" scale="92" orientation="portrait" r:id="rId1"/>
  <headerFooter alignWithMargins="0">
    <oddHeader xml:space="preserve">&amp;CStatistics on mortgage and landlord possession actions in the county courts in England and Wales  
</oddHeader>
    <oddFooter>&amp;C3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Index of Tables</vt:lpstr>
      <vt:lpstr>Table 1</vt:lpstr>
      <vt:lpstr>Table 2</vt:lpstr>
      <vt:lpstr>Table 3</vt:lpstr>
      <vt:lpstr>Table 4</vt:lpstr>
      <vt:lpstr>Table 5</vt:lpstr>
      <vt:lpstr>'Index of Tables'!Print_Area</vt:lpstr>
      <vt:lpstr>'Table 1'!Print_Area</vt:lpstr>
      <vt:lpstr>'Table 3'!Print_Area</vt:lpstr>
      <vt:lpstr>'Table 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tables quarter 4 Mortgage and landlord possession statistics (NS)</dc:title>
  <dc:subject>Statistical tables for quater 4 2011</dc:subject>
  <dc:creator>Ministry of Justice</dc:creator>
  <cp:keywords>mortgage, landlord, stats, posession, loan, claims, properties, county, local authority, court</cp:keywords>
  <dc:description/>
  <cp:lastModifiedBy>Elizabeth Popoola</cp:lastModifiedBy>
  <cp:lastPrinted>2013-11-07T08:39:48Z</cp:lastPrinted>
  <dcterms:created xsi:type="dcterms:W3CDTF">2009-05-13T15:01:29Z</dcterms:created>
  <dcterms:modified xsi:type="dcterms:W3CDTF">2014-05-07T15:04:22Z</dcterms:modified>
</cp:coreProperties>
</file>