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<sst xmlns="http://schemas.openxmlformats.org/spreadsheetml/2006/main" count="108" uniqueCount="57">
  <si>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</si>
  <si>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</si>
  <si>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</si>
  <si>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</si>
  <si>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</si>
  <si>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</si>
  <si>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</si>
  <si>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</si>
  <si>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</si>
  <si>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</si>
  <si>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</si>
  <si>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</si>
  <si>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</si>
  <si>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</si>
  <si>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</si>
  <si>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</si>
  <si>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</si>
  <si>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</si>
  <si>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</si>
  <si>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</si>
  <si>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</si>
  <si>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</si>
  <si>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</si>
  <si>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</si>
  <si>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</si>
  <si>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</si>
  <si>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</si>
  <si>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</si>
  <si>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</si>
  <si>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</si>
  <si>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</si>
  <si>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</si>
  <si>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</si>
  <si>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</si>
  <si>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</si>
  <si>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Department of Health</t>
  </si>
  <si>
    <t xml:space="preserve">Care Quality Commission </t>
  </si>
  <si>
    <t>Executive Non-Departmental Public Body</t>
  </si>
  <si>
    <t>Health &amp; Social Care Information Centre</t>
  </si>
  <si>
    <t>Special Health Authority</t>
  </si>
  <si>
    <t>Health Education England</t>
  </si>
  <si>
    <t>Health Research Authority</t>
  </si>
  <si>
    <t>Human Fertilisation &amp; Embryology Authority</t>
  </si>
  <si>
    <t>Human Tissue Authority</t>
  </si>
  <si>
    <t>Medicines &amp; Healthcare Products Regulatory Agency</t>
  </si>
  <si>
    <t>Executive Agency</t>
  </si>
  <si>
    <t>Monitor</t>
  </si>
  <si>
    <t>National Institute for Health and Care Excellence</t>
  </si>
  <si>
    <t>NHS Blood &amp; Transplant</t>
  </si>
  <si>
    <t>NHS Business Services Authority</t>
  </si>
  <si>
    <t>NHS England</t>
  </si>
  <si>
    <t>NHS Litigation Authority</t>
  </si>
  <si>
    <t>NHS Trust Development Authority</t>
  </si>
  <si>
    <t>Public Health England</t>
  </si>
  <si>
    <t>Department of Health (excl agencies)</t>
  </si>
  <si>
    <t>The HFEA currently has 4 vacancies</t>
  </si>
  <si>
    <t xml:space="preserve">1. Specialist Contractors includes inward Secondees.
2. A number of AfC 8d posts previously considered and reported as SCS1 equivalent have been evaluated as equivalent to Grade 6; therefore figures for SCS and equivalent decreased from May 2014 reporting onwards. 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</si>
</sst>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0.0"/>
    <numFmt numFmtId="188" formatCode="&quot;£&quot;#,##0"/>
    <numFmt numFmtId="189" formatCode="_-* #,##0_-;\-* #,##0_-;_-* &quot;-&quot;??_-;_-@_-"/>
    <numFmt numFmtId="190" formatCode="0.0000"/>
    <numFmt numFmtId="191" formatCode="0.000"/>
  </numFmts>
  <fonts count="50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164" fontId="2" fillId="0" borderId="0" applyFont="0" applyFill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65" fontId="7" fillId="28" borderId="0" applyNumberFormat="0">
      <alignment/>
      <protection locked="0"/>
    </xf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6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8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35" borderId="10" xfId="0" applyFill="1" applyBorder="1" applyAlignment="1" applyProtection="1">
      <alignment horizontal="right" vertical="center"/>
      <protection/>
    </xf>
    <xf numFmtId="1" fontId="0" fillId="35" borderId="10" xfId="0" applyNumberFormat="1" applyFill="1" applyBorder="1" applyAlignment="1" applyProtection="1">
      <alignment horizontal="right" vertical="center"/>
      <protection/>
    </xf>
    <xf numFmtId="3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36" borderId="10" xfId="0" applyNumberFormat="1" applyFont="1" applyFill="1" applyBorder="1" applyAlignment="1" applyProtection="1">
      <alignment horizontal="right" vertical="center"/>
      <protection/>
    </xf>
    <xf numFmtId="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8" borderId="10" xfId="0" applyNumberFormat="1" applyFill="1" applyBorder="1" applyAlignment="1" applyProtection="1">
      <alignment horizontal="right" vertical="center"/>
      <protection/>
    </xf>
    <xf numFmtId="186" fontId="0" fillId="36" borderId="10" xfId="0" applyNumberFormat="1" applyFill="1" applyBorder="1" applyAlignment="1" applyProtection="1">
      <alignment horizontal="right" vertical="center"/>
      <protection/>
    </xf>
    <xf numFmtId="0" fontId="0" fillId="37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2" fontId="0" fillId="0" borderId="10" xfId="0" applyNumberFormat="1" applyBorder="1" applyAlignment="1" applyProtection="1">
      <alignment horizontal="right" vertical="center" wrapText="1"/>
      <protection locked="0"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horizontal="center" wrapText="1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48" fillId="0" borderId="15" xfId="0" applyFont="1" applyFill="1" applyBorder="1" applyAlignment="1" applyProtection="1">
      <alignment horizontal="center" wrapText="1"/>
      <protection/>
    </xf>
    <xf numFmtId="0" fontId="48" fillId="0" borderId="14" xfId="0" applyFont="1" applyFill="1" applyBorder="1" applyAlignment="1" applyProtection="1">
      <alignment horizontal="center" wrapText="1"/>
      <protection/>
    </xf>
    <xf numFmtId="0" fontId="48" fillId="0" borderId="16" xfId="0" applyFont="1" applyFill="1" applyBorder="1" applyAlignment="1" applyProtection="1">
      <alignment horizontal="center" wrapText="1"/>
      <protection/>
    </xf>
    <xf numFmtId="0" fontId="48" fillId="0" borderId="17" xfId="0" applyFont="1" applyFill="1" applyBorder="1" applyAlignment="1" applyProtection="1">
      <alignment horizontal="center" wrapText="1"/>
      <protection/>
    </xf>
    <xf numFmtId="0" fontId="48" fillId="0" borderId="18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48" fillId="0" borderId="14" xfId="0" applyFont="1" applyFill="1" applyBorder="1" applyAlignment="1" applyProtection="1">
      <alignment/>
      <protection/>
    </xf>
    <xf numFmtId="0" fontId="48" fillId="0" borderId="15" xfId="0" applyFont="1" applyFill="1" applyBorder="1" applyAlignment="1" applyProtection="1">
      <alignment/>
      <protection/>
    </xf>
    <xf numFmtId="0" fontId="48" fillId="0" borderId="19" xfId="0" applyFont="1" applyFill="1" applyBorder="1" applyAlignment="1" applyProtection="1">
      <alignment horizontal="center"/>
      <protection/>
    </xf>
    <xf numFmtId="0" fontId="48" fillId="0" borderId="21" xfId="0" applyFont="1" applyFill="1" applyBorder="1" applyAlignment="1" applyProtection="1">
      <alignment horizontal="center"/>
      <protection/>
    </xf>
    <xf numFmtId="0" fontId="48" fillId="0" borderId="20" xfId="0" applyFont="1" applyFill="1" applyBorder="1" applyAlignment="1" applyProtection="1">
      <alignment horizontal="center"/>
      <protection/>
    </xf>
    <xf numFmtId="0" fontId="48" fillId="0" borderId="11" xfId="0" applyFont="1" applyFill="1" applyBorder="1" applyAlignment="1" applyProtection="1">
      <alignment horizontal="center"/>
      <protection/>
    </xf>
    <xf numFmtId="0" fontId="48" fillId="0" borderId="13" xfId="0" applyFont="1" applyFill="1" applyBorder="1" applyAlignment="1" applyProtection="1">
      <alignment horizontal="center"/>
      <protection/>
    </xf>
    <xf numFmtId="0" fontId="48" fillId="0" borderId="16" xfId="0" applyFont="1" applyFill="1" applyBorder="1" applyAlignment="1" applyProtection="1">
      <alignment horizontal="center"/>
      <protection/>
    </xf>
    <xf numFmtId="0" fontId="48" fillId="0" borderId="10" xfId="0" applyFont="1" applyFill="1" applyBorder="1" applyAlignment="1" applyProtection="1">
      <alignment horizontal="center" wrapText="1"/>
      <protection/>
    </xf>
    <xf numFmtId="0" fontId="48" fillId="0" borderId="10" xfId="0" applyFont="1" applyFill="1" applyBorder="1" applyAlignment="1" applyProtection="1">
      <alignment horizontal="center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90" zoomScaleNormal="90" zoomScalePageLayoutView="0" workbookViewId="0" topLeftCell="A1">
      <selection activeCell="A1" sqref="A1:A3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8" t="s">
        <v>12</v>
      </c>
      <c r="B1" s="38" t="s">
        <v>1</v>
      </c>
      <c r="C1" s="38" t="s">
        <v>0</v>
      </c>
      <c r="D1" s="33" t="s">
        <v>8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34"/>
      <c r="R1" s="53" t="s">
        <v>15</v>
      </c>
      <c r="S1" s="55"/>
      <c r="T1" s="55"/>
      <c r="U1" s="55"/>
      <c r="V1" s="55"/>
      <c r="W1" s="55"/>
      <c r="X1" s="55"/>
      <c r="Y1" s="55"/>
      <c r="Z1" s="55"/>
      <c r="AA1" s="54"/>
      <c r="AB1" s="44" t="s">
        <v>25</v>
      </c>
      <c r="AC1" s="45"/>
      <c r="AD1" s="50" t="s">
        <v>11</v>
      </c>
      <c r="AE1" s="51"/>
      <c r="AF1" s="51"/>
      <c r="AG1" s="51"/>
      <c r="AH1" s="51"/>
      <c r="AI1" s="51"/>
      <c r="AJ1" s="52"/>
      <c r="AK1" s="57" t="s">
        <v>32</v>
      </c>
      <c r="AL1" s="57"/>
      <c r="AM1" s="57"/>
      <c r="AN1" s="35" t="s">
        <v>24</v>
      </c>
      <c r="AO1" s="38" t="s">
        <v>33</v>
      </c>
    </row>
    <row r="2" spans="1:41" s="1" customFormat="1" ht="53.25" customHeight="1">
      <c r="A2" s="48"/>
      <c r="B2" s="48"/>
      <c r="C2" s="48"/>
      <c r="D2" s="42" t="s">
        <v>28</v>
      </c>
      <c r="E2" s="43"/>
      <c r="F2" s="42" t="s">
        <v>29</v>
      </c>
      <c r="G2" s="43"/>
      <c r="H2" s="42" t="s">
        <v>30</v>
      </c>
      <c r="I2" s="43"/>
      <c r="J2" s="42" t="s">
        <v>6</v>
      </c>
      <c r="K2" s="43"/>
      <c r="L2" s="42" t="s">
        <v>31</v>
      </c>
      <c r="M2" s="43"/>
      <c r="N2" s="42" t="s">
        <v>5</v>
      </c>
      <c r="O2" s="43"/>
      <c r="P2" s="33" t="s">
        <v>9</v>
      </c>
      <c r="Q2" s="34"/>
      <c r="R2" s="33" t="s">
        <v>13</v>
      </c>
      <c r="S2" s="54"/>
      <c r="T2" s="53" t="s">
        <v>3</v>
      </c>
      <c r="U2" s="54"/>
      <c r="V2" s="53" t="s">
        <v>4</v>
      </c>
      <c r="W2" s="54"/>
      <c r="X2" s="53" t="s">
        <v>14</v>
      </c>
      <c r="Y2" s="54"/>
      <c r="Z2" s="33" t="s">
        <v>10</v>
      </c>
      <c r="AA2" s="34"/>
      <c r="AB2" s="46"/>
      <c r="AC2" s="47"/>
      <c r="AD2" s="38" t="s">
        <v>17</v>
      </c>
      <c r="AE2" s="38" t="s">
        <v>16</v>
      </c>
      <c r="AF2" s="38" t="s">
        <v>18</v>
      </c>
      <c r="AG2" s="38" t="s">
        <v>19</v>
      </c>
      <c r="AH2" s="38" t="s">
        <v>20</v>
      </c>
      <c r="AI2" s="38" t="s">
        <v>21</v>
      </c>
      <c r="AJ2" s="56" t="s">
        <v>23</v>
      </c>
      <c r="AK2" s="38" t="s">
        <v>26</v>
      </c>
      <c r="AL2" s="38" t="s">
        <v>27</v>
      </c>
      <c r="AM2" s="38" t="s">
        <v>22</v>
      </c>
      <c r="AN2" s="36"/>
      <c r="AO2" s="40"/>
    </row>
    <row r="3" spans="1:41" ht="57.75" customHeight="1">
      <c r="A3" s="49"/>
      <c r="B3" s="49"/>
      <c r="C3" s="49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9"/>
      <c r="AE3" s="39"/>
      <c r="AF3" s="39"/>
      <c r="AG3" s="39"/>
      <c r="AH3" s="39"/>
      <c r="AI3" s="39"/>
      <c r="AJ3" s="56"/>
      <c r="AK3" s="39"/>
      <c r="AL3" s="39"/>
      <c r="AM3" s="39"/>
      <c r="AN3" s="37"/>
      <c r="AO3" s="39"/>
    </row>
    <row r="4" spans="1:41" ht="30">
      <c r="A4" s="18" t="s">
        <v>54</v>
      </c>
      <c r="B4" s="19" t="s">
        <v>34</v>
      </c>
      <c r="C4" s="18" t="s">
        <v>35</v>
      </c>
      <c r="D4" s="20">
        <v>117</v>
      </c>
      <c r="E4" s="20">
        <v>112.23000000000002</v>
      </c>
      <c r="F4" s="20">
        <v>313</v>
      </c>
      <c r="G4" s="20">
        <v>302.33999999999986</v>
      </c>
      <c r="H4" s="20">
        <v>678</v>
      </c>
      <c r="I4" s="20">
        <v>657.7799999999999</v>
      </c>
      <c r="J4" s="20">
        <v>657</v>
      </c>
      <c r="K4" s="20">
        <v>626.7600000000002</v>
      </c>
      <c r="L4" s="20">
        <v>172</v>
      </c>
      <c r="M4" s="20">
        <v>165.78000000000003</v>
      </c>
      <c r="N4" s="20"/>
      <c r="O4" s="20"/>
      <c r="P4" s="20">
        <v>1937</v>
      </c>
      <c r="Q4" s="20">
        <v>1864.8899999999999</v>
      </c>
      <c r="R4" s="20">
        <v>126</v>
      </c>
      <c r="S4" s="20">
        <v>124.04999999999998</v>
      </c>
      <c r="T4" s="20"/>
      <c r="U4" s="20"/>
      <c r="V4" s="20">
        <v>73</v>
      </c>
      <c r="W4" s="20">
        <v>69.8</v>
      </c>
      <c r="X4" s="20">
        <v>29</v>
      </c>
      <c r="Y4" s="20">
        <v>26.15</v>
      </c>
      <c r="Z4" s="21">
        <v>228</v>
      </c>
      <c r="AA4" s="22">
        <v>219.99999999999997</v>
      </c>
      <c r="AB4" s="23">
        <v>2165</v>
      </c>
      <c r="AC4" s="23">
        <v>2084.89</v>
      </c>
      <c r="AD4" s="24">
        <v>6670769.819999996</v>
      </c>
      <c r="AE4" s="24">
        <v>48027.31000000004</v>
      </c>
      <c r="AF4" s="24">
        <v>7684.03</v>
      </c>
      <c r="AG4" s="24">
        <v>24339.309999999998</v>
      </c>
      <c r="AH4" s="24">
        <v>1390380.7300000016</v>
      </c>
      <c r="AI4" s="24">
        <v>607712.9899999994</v>
      </c>
      <c r="AJ4" s="25">
        <v>8748914.189999996</v>
      </c>
      <c r="AK4" s="26">
        <v>2210754.8699999996</v>
      </c>
      <c r="AL4" s="27">
        <v>230233.55000000005</v>
      </c>
      <c r="AM4" s="28">
        <v>2440988.42</v>
      </c>
      <c r="AN4" s="29">
        <v>11189902.609999996</v>
      </c>
      <c r="AO4" s="30"/>
    </row>
    <row r="5" spans="1:41" ht="45">
      <c r="A5" s="3" t="s">
        <v>36</v>
      </c>
      <c r="B5" s="19" t="s">
        <v>37</v>
      </c>
      <c r="C5" s="19" t="s">
        <v>35</v>
      </c>
      <c r="D5" s="20">
        <v>312</v>
      </c>
      <c r="E5" s="20">
        <v>290.58</v>
      </c>
      <c r="F5" s="20">
        <v>209</v>
      </c>
      <c r="G5" s="20">
        <v>205.46</v>
      </c>
      <c r="H5" s="20">
        <v>1387</v>
      </c>
      <c r="I5" s="20">
        <v>1345.77</v>
      </c>
      <c r="J5" s="20">
        <v>308</v>
      </c>
      <c r="K5" s="20">
        <v>302.72</v>
      </c>
      <c r="L5" s="20">
        <v>88</v>
      </c>
      <c r="M5" s="20">
        <v>87.71</v>
      </c>
      <c r="N5" s="20">
        <v>14</v>
      </c>
      <c r="O5" s="20">
        <v>13.46</v>
      </c>
      <c r="P5" s="20">
        <v>2318</v>
      </c>
      <c r="Q5" s="20">
        <v>2245.7</v>
      </c>
      <c r="R5" s="20">
        <v>347</v>
      </c>
      <c r="S5" s="20">
        <v>347</v>
      </c>
      <c r="T5" s="20"/>
      <c r="U5" s="20"/>
      <c r="V5" s="20"/>
      <c r="W5" s="20"/>
      <c r="X5" s="20"/>
      <c r="Y5" s="20"/>
      <c r="Z5" s="21">
        <v>347</v>
      </c>
      <c r="AA5" s="22">
        <v>347</v>
      </c>
      <c r="AB5" s="23">
        <v>2665</v>
      </c>
      <c r="AC5" s="23">
        <v>2592.7</v>
      </c>
      <c r="AD5" s="24">
        <v>7532759</v>
      </c>
      <c r="AE5" s="24">
        <v>59790</v>
      </c>
      <c r="AF5" s="24">
        <v>226</v>
      </c>
      <c r="AG5" s="24">
        <v>73561</v>
      </c>
      <c r="AH5" s="24">
        <v>1031242</v>
      </c>
      <c r="AI5" s="24">
        <v>700619</v>
      </c>
      <c r="AJ5" s="25">
        <v>9398197</v>
      </c>
      <c r="AK5" s="26">
        <v>1200233</v>
      </c>
      <c r="AL5" s="27">
        <v>-296000</v>
      </c>
      <c r="AM5" s="28">
        <v>904233</v>
      </c>
      <c r="AN5" s="29">
        <v>10302430</v>
      </c>
      <c r="AO5" s="30"/>
    </row>
    <row r="6" spans="1:41" ht="45">
      <c r="A6" s="3" t="s">
        <v>38</v>
      </c>
      <c r="B6" s="19" t="s">
        <v>37</v>
      </c>
      <c r="C6" s="19" t="s">
        <v>35</v>
      </c>
      <c r="D6" s="20">
        <v>91</v>
      </c>
      <c r="E6" s="20">
        <v>77.9</v>
      </c>
      <c r="F6" s="20">
        <v>351</v>
      </c>
      <c r="G6" s="20">
        <v>335.7</v>
      </c>
      <c r="H6" s="20">
        <v>634</v>
      </c>
      <c r="I6" s="20">
        <v>614.9</v>
      </c>
      <c r="J6" s="20">
        <v>1011</v>
      </c>
      <c r="K6" s="20">
        <v>987.1</v>
      </c>
      <c r="L6" s="20">
        <v>159</v>
      </c>
      <c r="M6" s="20">
        <v>149</v>
      </c>
      <c r="N6" s="20">
        <v>0</v>
      </c>
      <c r="O6" s="20">
        <v>0</v>
      </c>
      <c r="P6" s="20">
        <v>2246</v>
      </c>
      <c r="Q6" s="20">
        <v>2164.6</v>
      </c>
      <c r="R6" s="20">
        <v>66</v>
      </c>
      <c r="S6" s="20">
        <v>64.3</v>
      </c>
      <c r="T6" s="20">
        <v>0</v>
      </c>
      <c r="U6" s="20">
        <v>0</v>
      </c>
      <c r="V6" s="20">
        <v>82</v>
      </c>
      <c r="W6" s="20">
        <v>76.6</v>
      </c>
      <c r="X6" s="20">
        <v>0</v>
      </c>
      <c r="Y6" s="20">
        <v>0</v>
      </c>
      <c r="Z6" s="21">
        <v>148</v>
      </c>
      <c r="AA6" s="22">
        <v>140.89999999999998</v>
      </c>
      <c r="AB6" s="23">
        <v>2394</v>
      </c>
      <c r="AC6" s="23">
        <v>2305.5</v>
      </c>
      <c r="AD6" s="24">
        <v>8122064.97</v>
      </c>
      <c r="AE6" s="24">
        <v>101117.16</v>
      </c>
      <c r="AF6" s="24">
        <v>0</v>
      </c>
      <c r="AG6" s="24">
        <v>12284.749999999996</v>
      </c>
      <c r="AH6" s="24">
        <v>1146934.8</v>
      </c>
      <c r="AI6" s="24">
        <v>731929.85</v>
      </c>
      <c r="AJ6" s="25">
        <v>10114331.53</v>
      </c>
      <c r="AK6" s="26">
        <v>1095605.03</v>
      </c>
      <c r="AL6" s="27">
        <v>260282</v>
      </c>
      <c r="AM6" s="28">
        <v>1355887.03</v>
      </c>
      <c r="AN6" s="29">
        <v>11470218.559999999</v>
      </c>
      <c r="AO6" s="30"/>
    </row>
    <row r="7" spans="1:41" ht="45">
      <c r="A7" s="3" t="s">
        <v>40</v>
      </c>
      <c r="B7" s="19" t="s">
        <v>37</v>
      </c>
      <c r="C7" s="19" t="s">
        <v>35</v>
      </c>
      <c r="D7" s="20">
        <v>98</v>
      </c>
      <c r="E7" s="20">
        <v>87.74</v>
      </c>
      <c r="F7" s="20">
        <v>568</v>
      </c>
      <c r="G7" s="20">
        <v>521.11</v>
      </c>
      <c r="H7" s="20">
        <v>507</v>
      </c>
      <c r="I7" s="20">
        <v>461.67</v>
      </c>
      <c r="J7" s="20">
        <v>360</v>
      </c>
      <c r="K7" s="20">
        <v>335.73</v>
      </c>
      <c r="L7" s="20">
        <v>955</v>
      </c>
      <c r="M7" s="20">
        <v>341.88</v>
      </c>
      <c r="N7" s="20">
        <v>0</v>
      </c>
      <c r="O7" s="20">
        <v>0</v>
      </c>
      <c r="P7" s="20">
        <v>2488</v>
      </c>
      <c r="Q7" s="20">
        <v>1748.13</v>
      </c>
      <c r="R7" s="20">
        <v>141.81</v>
      </c>
      <c r="S7" s="20">
        <v>95.41999999999999</v>
      </c>
      <c r="T7" s="20">
        <v>12.9</v>
      </c>
      <c r="U7" s="20">
        <v>8.92</v>
      </c>
      <c r="V7" s="20">
        <v>16</v>
      </c>
      <c r="W7" s="20">
        <v>6.97</v>
      </c>
      <c r="X7" s="20">
        <v>1</v>
      </c>
      <c r="Y7" s="20">
        <v>0.02</v>
      </c>
      <c r="Z7" s="21">
        <v>171.71</v>
      </c>
      <c r="AA7" s="22">
        <v>111.32999999999998</v>
      </c>
      <c r="AB7" s="23">
        <v>2659.71</v>
      </c>
      <c r="AC7" s="23">
        <v>1859.46</v>
      </c>
      <c r="AD7" s="24">
        <v>6396815.0600000005</v>
      </c>
      <c r="AE7" s="24">
        <v>289168.08</v>
      </c>
      <c r="AF7" s="24">
        <v>0</v>
      </c>
      <c r="AG7" s="24">
        <v>801.27</v>
      </c>
      <c r="AH7" s="24">
        <v>728242.91</v>
      </c>
      <c r="AI7" s="24">
        <v>524363.66</v>
      </c>
      <c r="AJ7" s="25">
        <v>7939390.98</v>
      </c>
      <c r="AK7" s="26">
        <v>549782.5900000001</v>
      </c>
      <c r="AL7" s="27">
        <v>0</v>
      </c>
      <c r="AM7" s="28">
        <v>549782.5900000001</v>
      </c>
      <c r="AN7" s="29">
        <v>8489173.57</v>
      </c>
      <c r="AO7" s="30"/>
    </row>
    <row r="8" spans="1:41" ht="30">
      <c r="A8" s="3" t="s">
        <v>41</v>
      </c>
      <c r="B8" s="19" t="s">
        <v>39</v>
      </c>
      <c r="C8" s="19" t="s">
        <v>35</v>
      </c>
      <c r="D8" s="20">
        <v>8</v>
      </c>
      <c r="E8" s="20">
        <v>6.29</v>
      </c>
      <c r="F8" s="20">
        <v>73</v>
      </c>
      <c r="G8" s="20">
        <v>69.33</v>
      </c>
      <c r="H8" s="20">
        <v>27</v>
      </c>
      <c r="I8" s="20">
        <v>22.98</v>
      </c>
      <c r="J8" s="20">
        <v>24</v>
      </c>
      <c r="K8" s="20">
        <v>21.9</v>
      </c>
      <c r="L8" s="20">
        <v>3</v>
      </c>
      <c r="M8" s="20">
        <v>2.6</v>
      </c>
      <c r="N8" s="20">
        <v>0</v>
      </c>
      <c r="O8" s="20">
        <v>0</v>
      </c>
      <c r="P8" s="20">
        <v>135</v>
      </c>
      <c r="Q8" s="20">
        <v>123.1</v>
      </c>
      <c r="R8" s="20">
        <v>8</v>
      </c>
      <c r="S8" s="20">
        <v>3.83</v>
      </c>
      <c r="T8" s="20">
        <v>1</v>
      </c>
      <c r="U8" s="20">
        <v>0.21</v>
      </c>
      <c r="V8" s="20">
        <v>0</v>
      </c>
      <c r="W8" s="20">
        <v>0</v>
      </c>
      <c r="X8" s="20">
        <v>0</v>
      </c>
      <c r="Y8" s="20">
        <v>0</v>
      </c>
      <c r="Z8" s="21">
        <v>9</v>
      </c>
      <c r="AA8" s="22">
        <v>4.04</v>
      </c>
      <c r="AB8" s="23">
        <v>144</v>
      </c>
      <c r="AC8" s="23">
        <v>127.14</v>
      </c>
      <c r="AD8" s="24">
        <v>348665.6599999999</v>
      </c>
      <c r="AE8" s="24">
        <v>0</v>
      </c>
      <c r="AF8" s="24">
        <v>0</v>
      </c>
      <c r="AG8" s="24">
        <v>4451.53</v>
      </c>
      <c r="AH8" s="24">
        <v>42585.329999999994</v>
      </c>
      <c r="AI8" s="24">
        <v>24330.03</v>
      </c>
      <c r="AJ8" s="25">
        <v>420032.54999999993</v>
      </c>
      <c r="AK8" s="26">
        <v>15701.178</v>
      </c>
      <c r="AL8" s="27">
        <v>-272</v>
      </c>
      <c r="AM8" s="28">
        <v>15429.178</v>
      </c>
      <c r="AN8" s="29">
        <v>435461.72799999994</v>
      </c>
      <c r="AO8" s="30"/>
    </row>
    <row r="9" spans="1:41" ht="45">
      <c r="A9" s="3" t="s">
        <v>42</v>
      </c>
      <c r="B9" s="19" t="s">
        <v>37</v>
      </c>
      <c r="C9" s="19" t="s">
        <v>35</v>
      </c>
      <c r="D9" s="20">
        <v>0</v>
      </c>
      <c r="E9" s="20">
        <v>0</v>
      </c>
      <c r="F9" s="20">
        <v>18</v>
      </c>
      <c r="G9" s="20">
        <v>16.96</v>
      </c>
      <c r="H9" s="20">
        <v>33</v>
      </c>
      <c r="I9" s="20">
        <v>32.69</v>
      </c>
      <c r="J9" s="20">
        <v>8</v>
      </c>
      <c r="K9" s="20">
        <v>7.2</v>
      </c>
      <c r="L9" s="20">
        <v>4</v>
      </c>
      <c r="M9" s="20">
        <v>3.5</v>
      </c>
      <c r="N9" s="20">
        <v>0</v>
      </c>
      <c r="O9" s="20">
        <v>0</v>
      </c>
      <c r="P9" s="20">
        <v>63</v>
      </c>
      <c r="Q9" s="20">
        <v>60.35</v>
      </c>
      <c r="R9" s="20">
        <v>2</v>
      </c>
      <c r="S9" s="20">
        <v>2</v>
      </c>
      <c r="T9" s="20">
        <v>0</v>
      </c>
      <c r="U9" s="20">
        <v>0</v>
      </c>
      <c r="V9" s="20">
        <v>1</v>
      </c>
      <c r="W9" s="20">
        <v>1</v>
      </c>
      <c r="X9" s="20">
        <v>0</v>
      </c>
      <c r="Y9" s="20">
        <v>0</v>
      </c>
      <c r="Z9" s="21">
        <v>3</v>
      </c>
      <c r="AA9" s="22">
        <v>3</v>
      </c>
      <c r="AB9" s="23">
        <v>66</v>
      </c>
      <c r="AC9" s="23">
        <v>63.35</v>
      </c>
      <c r="AD9" s="24">
        <v>204962.87</v>
      </c>
      <c r="AE9" s="24">
        <v>0</v>
      </c>
      <c r="AF9" s="24">
        <v>0</v>
      </c>
      <c r="AG9" s="24">
        <v>0</v>
      </c>
      <c r="AH9" s="24">
        <v>39851.12</v>
      </c>
      <c r="AI9" s="24">
        <v>19750.47</v>
      </c>
      <c r="AJ9" s="25">
        <v>264564.45999999996</v>
      </c>
      <c r="AK9" s="26">
        <v>25802</v>
      </c>
      <c r="AL9" s="27">
        <v>18480</v>
      </c>
      <c r="AM9" s="28">
        <v>44282</v>
      </c>
      <c r="AN9" s="29">
        <v>308846.45999999996</v>
      </c>
      <c r="AO9" s="30" t="s">
        <v>55</v>
      </c>
    </row>
    <row r="10" spans="1:41" ht="45">
      <c r="A10" s="3" t="s">
        <v>43</v>
      </c>
      <c r="B10" s="19" t="s">
        <v>37</v>
      </c>
      <c r="C10" s="19" t="s">
        <v>35</v>
      </c>
      <c r="D10" s="20">
        <v>2</v>
      </c>
      <c r="E10" s="20">
        <v>2</v>
      </c>
      <c r="F10" s="20">
        <v>8</v>
      </c>
      <c r="G10" s="20">
        <v>8</v>
      </c>
      <c r="H10" s="20">
        <v>24</v>
      </c>
      <c r="I10" s="20">
        <v>22.72</v>
      </c>
      <c r="J10" s="20">
        <v>8</v>
      </c>
      <c r="K10" s="20">
        <v>7.4</v>
      </c>
      <c r="L10" s="20">
        <v>5</v>
      </c>
      <c r="M10" s="20">
        <v>4.1</v>
      </c>
      <c r="N10" s="20">
        <v>0</v>
      </c>
      <c r="O10" s="20">
        <v>0</v>
      </c>
      <c r="P10" s="20">
        <v>47</v>
      </c>
      <c r="Q10" s="20">
        <v>44.22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1">
        <v>0</v>
      </c>
      <c r="AA10" s="22">
        <v>0</v>
      </c>
      <c r="AB10" s="23">
        <v>47</v>
      </c>
      <c r="AC10" s="23">
        <v>44.22</v>
      </c>
      <c r="AD10" s="24">
        <v>172337.79</v>
      </c>
      <c r="AE10" s="24">
        <v>0</v>
      </c>
      <c r="AF10" s="24">
        <v>0</v>
      </c>
      <c r="AG10" s="24">
        <v>0</v>
      </c>
      <c r="AH10" s="24">
        <v>17547.75</v>
      </c>
      <c r="AI10" s="24">
        <v>16616.86</v>
      </c>
      <c r="AJ10" s="25">
        <v>206502.40000000002</v>
      </c>
      <c r="AK10" s="26">
        <v>0</v>
      </c>
      <c r="AL10" s="27">
        <v>8200.919999999996</v>
      </c>
      <c r="AM10" s="28">
        <v>8200.919999999996</v>
      </c>
      <c r="AN10" s="29">
        <v>214703.32</v>
      </c>
      <c r="AO10" s="30"/>
    </row>
    <row r="11" spans="1:41" ht="30">
      <c r="A11" s="3" t="s">
        <v>44</v>
      </c>
      <c r="B11" s="19" t="s">
        <v>45</v>
      </c>
      <c r="C11" s="19" t="s">
        <v>35</v>
      </c>
      <c r="D11" s="20">
        <v>111</v>
      </c>
      <c r="E11" s="20">
        <v>103.75999999999999</v>
      </c>
      <c r="F11" s="20">
        <v>195</v>
      </c>
      <c r="G11" s="20">
        <v>188.12999999999997</v>
      </c>
      <c r="H11" s="20">
        <v>435</v>
      </c>
      <c r="I11" s="20">
        <v>425.44</v>
      </c>
      <c r="J11" s="20">
        <v>323</v>
      </c>
      <c r="K11" s="20">
        <v>313.65</v>
      </c>
      <c r="L11" s="20">
        <v>146</v>
      </c>
      <c r="M11" s="32">
        <v>130.59</v>
      </c>
      <c r="N11" s="20">
        <v>0</v>
      </c>
      <c r="O11" s="20">
        <v>0</v>
      </c>
      <c r="P11" s="20">
        <v>1210</v>
      </c>
      <c r="Q11" s="32">
        <v>1161.57</v>
      </c>
      <c r="R11" s="20">
        <v>38</v>
      </c>
      <c r="S11" s="20">
        <v>32.18</v>
      </c>
      <c r="T11" s="20">
        <v>0</v>
      </c>
      <c r="U11" s="20">
        <v>0</v>
      </c>
      <c r="V11" s="20">
        <v>4</v>
      </c>
      <c r="W11" s="20">
        <v>2.7</v>
      </c>
      <c r="X11" s="20">
        <v>0</v>
      </c>
      <c r="Y11" s="20">
        <v>0</v>
      </c>
      <c r="Z11" s="21">
        <v>42</v>
      </c>
      <c r="AA11" s="22">
        <v>34.88</v>
      </c>
      <c r="AB11" s="23">
        <v>1252</v>
      </c>
      <c r="AC11" s="23">
        <v>1196.45</v>
      </c>
      <c r="AD11" s="24">
        <v>4247692.8900000015</v>
      </c>
      <c r="AE11" s="24">
        <v>44816.640000000014</v>
      </c>
      <c r="AF11" s="24">
        <v>2415</v>
      </c>
      <c r="AG11" s="24">
        <v>15981.05</v>
      </c>
      <c r="AH11" s="24">
        <v>811426.92</v>
      </c>
      <c r="AI11" s="24">
        <v>399369.77</v>
      </c>
      <c r="AJ11" s="25">
        <v>5521702.270000001</v>
      </c>
      <c r="AK11" s="26">
        <v>247695.06</v>
      </c>
      <c r="AL11" s="27">
        <v>0</v>
      </c>
      <c r="AM11" s="28">
        <v>247695.06</v>
      </c>
      <c r="AN11" s="29">
        <v>5769397.330000001</v>
      </c>
      <c r="AO11" s="30"/>
    </row>
    <row r="12" spans="1:41" ht="45">
      <c r="A12" s="3" t="s">
        <v>46</v>
      </c>
      <c r="B12" s="19" t="s">
        <v>37</v>
      </c>
      <c r="C12" s="19" t="s">
        <v>35</v>
      </c>
      <c r="D12" s="20">
        <v>19</v>
      </c>
      <c r="E12" s="20">
        <v>19</v>
      </c>
      <c r="F12" s="20">
        <v>43</v>
      </c>
      <c r="G12" s="20">
        <v>42.38</v>
      </c>
      <c r="H12" s="20">
        <v>79</v>
      </c>
      <c r="I12" s="20">
        <v>77.9</v>
      </c>
      <c r="J12" s="20">
        <v>203</v>
      </c>
      <c r="K12" s="20">
        <v>197.4</v>
      </c>
      <c r="L12" s="20">
        <v>50</v>
      </c>
      <c r="M12" s="20">
        <v>47.6</v>
      </c>
      <c r="N12" s="20">
        <v>0</v>
      </c>
      <c r="O12" s="20">
        <v>0</v>
      </c>
      <c r="P12" s="20">
        <v>394</v>
      </c>
      <c r="Q12" s="20">
        <v>384.28000000000003</v>
      </c>
      <c r="R12" s="20">
        <v>6</v>
      </c>
      <c r="S12" s="20">
        <v>6</v>
      </c>
      <c r="T12" s="20">
        <v>30</v>
      </c>
      <c r="U12" s="20">
        <v>27</v>
      </c>
      <c r="V12" s="20">
        <v>12</v>
      </c>
      <c r="W12" s="20">
        <v>9.1</v>
      </c>
      <c r="X12" s="20">
        <v>0</v>
      </c>
      <c r="Y12" s="20">
        <v>0</v>
      </c>
      <c r="Z12" s="21">
        <v>48</v>
      </c>
      <c r="AA12" s="22">
        <v>42.1</v>
      </c>
      <c r="AB12" s="23">
        <v>442</v>
      </c>
      <c r="AC12" s="23">
        <v>426.38000000000005</v>
      </c>
      <c r="AD12" s="24">
        <v>1969534.98</v>
      </c>
      <c r="AE12" s="24">
        <v>0</v>
      </c>
      <c r="AF12" s="24">
        <v>0</v>
      </c>
      <c r="AG12" s="24">
        <v>0</v>
      </c>
      <c r="AH12" s="24">
        <v>406081.71</v>
      </c>
      <c r="AI12" s="24">
        <v>206030.79</v>
      </c>
      <c r="AJ12" s="25">
        <v>2581647.48</v>
      </c>
      <c r="AK12" s="26">
        <v>478238.67935483897</v>
      </c>
      <c r="AL12" s="27">
        <v>1546347.88</v>
      </c>
      <c r="AM12" s="28">
        <v>2024586.559354839</v>
      </c>
      <c r="AN12" s="29">
        <v>4606234.039354838</v>
      </c>
      <c r="AO12" s="30"/>
    </row>
    <row r="13" spans="1:41" ht="45">
      <c r="A13" s="3" t="s">
        <v>47</v>
      </c>
      <c r="B13" s="19" t="s">
        <v>37</v>
      </c>
      <c r="C13" s="19" t="s">
        <v>35</v>
      </c>
      <c r="D13" s="20">
        <v>9</v>
      </c>
      <c r="E13" s="20">
        <v>6.74</v>
      </c>
      <c r="F13" s="20">
        <v>84</v>
      </c>
      <c r="G13" s="20">
        <v>81.55</v>
      </c>
      <c r="H13" s="20">
        <v>233</v>
      </c>
      <c r="I13" s="20">
        <v>220.69</v>
      </c>
      <c r="J13" s="20">
        <v>203</v>
      </c>
      <c r="K13" s="20">
        <v>187.33</v>
      </c>
      <c r="L13" s="20">
        <v>59</v>
      </c>
      <c r="M13" s="20">
        <v>53.79</v>
      </c>
      <c r="N13" s="20">
        <v>2</v>
      </c>
      <c r="O13" s="20">
        <v>2</v>
      </c>
      <c r="P13" s="20">
        <v>590</v>
      </c>
      <c r="Q13" s="20">
        <v>552.1</v>
      </c>
      <c r="R13" s="20">
        <v>13</v>
      </c>
      <c r="S13" s="20">
        <v>10.74</v>
      </c>
      <c r="T13" s="20">
        <v>0</v>
      </c>
      <c r="U13" s="20">
        <v>0</v>
      </c>
      <c r="V13" s="20">
        <v>30</v>
      </c>
      <c r="W13" s="20">
        <v>27.43</v>
      </c>
      <c r="X13" s="20">
        <v>0</v>
      </c>
      <c r="Y13" s="20">
        <v>0</v>
      </c>
      <c r="Z13" s="21">
        <v>43</v>
      </c>
      <c r="AA13" s="22">
        <v>38.17</v>
      </c>
      <c r="AB13" s="23">
        <v>633</v>
      </c>
      <c r="AC13" s="23">
        <v>590.27</v>
      </c>
      <c r="AD13" s="24">
        <v>1998203.62</v>
      </c>
      <c r="AE13" s="24">
        <v>11623.42</v>
      </c>
      <c r="AF13" s="24">
        <v>0</v>
      </c>
      <c r="AG13" s="24">
        <v>2749.78</v>
      </c>
      <c r="AH13" s="24">
        <v>258526.13</v>
      </c>
      <c r="AI13" s="24">
        <v>184566.07</v>
      </c>
      <c r="AJ13" s="25">
        <v>2455669.02</v>
      </c>
      <c r="AK13" s="26">
        <v>287240.37</v>
      </c>
      <c r="AL13" s="27">
        <v>0</v>
      </c>
      <c r="AM13" s="28">
        <v>287240.37</v>
      </c>
      <c r="AN13" s="29">
        <v>2742909.39</v>
      </c>
      <c r="AO13" s="30"/>
    </row>
    <row r="14" spans="1:41" ht="30">
      <c r="A14" s="3" t="s">
        <v>48</v>
      </c>
      <c r="B14" s="19" t="s">
        <v>39</v>
      </c>
      <c r="C14" s="19" t="s">
        <v>35</v>
      </c>
      <c r="D14" s="20">
        <v>2350</v>
      </c>
      <c r="E14" s="20">
        <v>1890</v>
      </c>
      <c r="F14" s="20">
        <v>1137</v>
      </c>
      <c r="G14" s="20">
        <v>1030</v>
      </c>
      <c r="H14" s="20">
        <v>1498</v>
      </c>
      <c r="I14" s="20">
        <v>1376</v>
      </c>
      <c r="J14" s="20">
        <v>468</v>
      </c>
      <c r="K14" s="20">
        <v>458</v>
      </c>
      <c r="L14" s="20">
        <v>61</v>
      </c>
      <c r="M14" s="20">
        <v>59</v>
      </c>
      <c r="N14" s="20">
        <v>56</v>
      </c>
      <c r="O14" s="20">
        <v>48</v>
      </c>
      <c r="P14" s="20">
        <v>5570</v>
      </c>
      <c r="Q14" s="20">
        <v>4861</v>
      </c>
      <c r="R14" s="20">
        <v>134</v>
      </c>
      <c r="S14" s="20">
        <v>134</v>
      </c>
      <c r="T14" s="20">
        <v>6</v>
      </c>
      <c r="U14" s="20">
        <v>6</v>
      </c>
      <c r="V14" s="20">
        <v>30</v>
      </c>
      <c r="W14" s="20">
        <v>30</v>
      </c>
      <c r="X14" s="20">
        <v>0</v>
      </c>
      <c r="Y14" s="20">
        <v>0</v>
      </c>
      <c r="Z14" s="21">
        <v>170</v>
      </c>
      <c r="AA14" s="22">
        <v>170</v>
      </c>
      <c r="AB14" s="23">
        <v>5740</v>
      </c>
      <c r="AC14" s="23">
        <v>5031</v>
      </c>
      <c r="AD14" s="24">
        <v>12106250.385483805</v>
      </c>
      <c r="AE14" s="24">
        <v>790271.0645161297</v>
      </c>
      <c r="AF14" s="24">
        <v>0</v>
      </c>
      <c r="AG14" s="24">
        <v>316561.50000000163</v>
      </c>
      <c r="AH14" s="24">
        <v>1656194.3800000388</v>
      </c>
      <c r="AI14" s="24">
        <v>1065058.6600000076</v>
      </c>
      <c r="AJ14" s="25">
        <v>15934335.989999982</v>
      </c>
      <c r="AK14" s="26">
        <v>689013</v>
      </c>
      <c r="AL14" s="27">
        <v>0</v>
      </c>
      <c r="AM14" s="28">
        <v>689013</v>
      </c>
      <c r="AN14" s="29">
        <v>16623348.989999982</v>
      </c>
      <c r="AO14" s="30"/>
    </row>
    <row r="15" spans="1:41" ht="30">
      <c r="A15" s="3" t="s">
        <v>49</v>
      </c>
      <c r="B15" s="19" t="s">
        <v>39</v>
      </c>
      <c r="C15" s="19" t="s">
        <v>35</v>
      </c>
      <c r="D15" s="20">
        <v>1692</v>
      </c>
      <c r="E15" s="20">
        <v>1511.17</v>
      </c>
      <c r="F15" s="20">
        <v>443</v>
      </c>
      <c r="G15" s="20">
        <v>413.48</v>
      </c>
      <c r="H15" s="20">
        <v>309</v>
      </c>
      <c r="I15" s="20">
        <v>299.47</v>
      </c>
      <c r="J15" s="20">
        <v>178</v>
      </c>
      <c r="K15" s="20">
        <v>173.36</v>
      </c>
      <c r="L15" s="20">
        <v>49</v>
      </c>
      <c r="M15" s="20">
        <v>47.4</v>
      </c>
      <c r="N15" s="20">
        <v>0</v>
      </c>
      <c r="O15" s="20">
        <v>0</v>
      </c>
      <c r="P15" s="20">
        <v>2671</v>
      </c>
      <c r="Q15" s="20">
        <v>2444.88</v>
      </c>
      <c r="R15" s="20">
        <v>105</v>
      </c>
      <c r="S15" s="20">
        <v>105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1">
        <v>105</v>
      </c>
      <c r="AA15" s="22">
        <v>105</v>
      </c>
      <c r="AB15" s="23">
        <v>2776</v>
      </c>
      <c r="AC15" s="23">
        <v>2549.88</v>
      </c>
      <c r="AD15" s="24">
        <v>4859428.499999999</v>
      </c>
      <c r="AE15" s="24">
        <v>8869.34</v>
      </c>
      <c r="AF15" s="24">
        <v>158653.38</v>
      </c>
      <c r="AG15" s="24">
        <v>53599.15</v>
      </c>
      <c r="AH15" s="24">
        <v>604808.27</v>
      </c>
      <c r="AI15" s="24">
        <v>351480.14999999997</v>
      </c>
      <c r="AJ15" s="25">
        <v>6036838.789999999</v>
      </c>
      <c r="AK15" s="26">
        <v>124326.4</v>
      </c>
      <c r="AL15" s="27">
        <v>0</v>
      </c>
      <c r="AM15" s="28">
        <v>124326.4</v>
      </c>
      <c r="AN15" s="29">
        <v>6161165.1899999995</v>
      </c>
      <c r="AO15" s="30"/>
    </row>
    <row r="16" spans="1:41" ht="45">
      <c r="A16" s="3" t="s">
        <v>50</v>
      </c>
      <c r="B16" s="19" t="s">
        <v>37</v>
      </c>
      <c r="C16" s="19" t="s">
        <v>35</v>
      </c>
      <c r="D16" s="20">
        <v>1642</v>
      </c>
      <c r="E16" s="20">
        <v>1452.66</v>
      </c>
      <c r="F16" s="20">
        <v>675</v>
      </c>
      <c r="G16" s="20">
        <v>635.3</v>
      </c>
      <c r="H16" s="20">
        <v>1171</v>
      </c>
      <c r="I16" s="20">
        <v>1123.65</v>
      </c>
      <c r="J16" s="20">
        <v>1776</v>
      </c>
      <c r="K16" s="20">
        <v>1699.91</v>
      </c>
      <c r="L16" s="20">
        <v>714</v>
      </c>
      <c r="M16" s="32">
        <v>653.45</v>
      </c>
      <c r="N16" s="20">
        <v>142</v>
      </c>
      <c r="O16" s="32">
        <v>60.2</v>
      </c>
      <c r="P16" s="20">
        <v>6120</v>
      </c>
      <c r="Q16" s="32">
        <v>5625.17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1">
        <v>0</v>
      </c>
      <c r="AA16" s="22">
        <v>0</v>
      </c>
      <c r="AB16" s="23">
        <v>6120</v>
      </c>
      <c r="AC16" s="23">
        <v>5625.17</v>
      </c>
      <c r="AD16" s="24">
        <v>21482545.3</v>
      </c>
      <c r="AE16" s="24">
        <v>0</v>
      </c>
      <c r="AF16" s="24">
        <v>0</v>
      </c>
      <c r="AG16" s="24">
        <v>0</v>
      </c>
      <c r="AH16" s="24">
        <v>2656838.14</v>
      </c>
      <c r="AI16" s="24">
        <v>1981269.75</v>
      </c>
      <c r="AJ16" s="25">
        <v>26120653.19</v>
      </c>
      <c r="AK16" s="26">
        <v>2493934.970000002</v>
      </c>
      <c r="AL16" s="27">
        <v>135003.37</v>
      </c>
      <c r="AM16" s="28">
        <v>2628938.340000002</v>
      </c>
      <c r="AN16" s="29">
        <v>28749591.530000005</v>
      </c>
      <c r="AO16" s="30"/>
    </row>
    <row r="17" spans="1:41" ht="30">
      <c r="A17" s="3" t="s">
        <v>51</v>
      </c>
      <c r="B17" s="19" t="s">
        <v>39</v>
      </c>
      <c r="C17" s="19" t="s">
        <v>35</v>
      </c>
      <c r="D17" s="20">
        <v>5</v>
      </c>
      <c r="E17" s="20">
        <v>5</v>
      </c>
      <c r="F17" s="20">
        <v>38</v>
      </c>
      <c r="G17" s="20">
        <v>36.46</v>
      </c>
      <c r="H17" s="20">
        <v>87</v>
      </c>
      <c r="I17" s="20">
        <v>84.37</v>
      </c>
      <c r="J17" s="20">
        <v>66</v>
      </c>
      <c r="K17" s="20">
        <v>61.55</v>
      </c>
      <c r="L17" s="20">
        <v>13</v>
      </c>
      <c r="M17" s="20">
        <v>11.7</v>
      </c>
      <c r="N17" s="20">
        <v>7</v>
      </c>
      <c r="O17" s="20">
        <v>5</v>
      </c>
      <c r="P17" s="20">
        <v>216</v>
      </c>
      <c r="Q17" s="20">
        <v>204.07999999999998</v>
      </c>
      <c r="R17" s="20">
        <v>18</v>
      </c>
      <c r="S17" s="20">
        <v>14.72</v>
      </c>
      <c r="T17" s="20">
        <v>12</v>
      </c>
      <c r="U17" s="20">
        <v>10.55</v>
      </c>
      <c r="V17" s="20">
        <v>0</v>
      </c>
      <c r="W17" s="20">
        <v>0</v>
      </c>
      <c r="X17" s="20">
        <v>0</v>
      </c>
      <c r="Y17" s="20">
        <v>0</v>
      </c>
      <c r="Z17" s="21">
        <v>30</v>
      </c>
      <c r="AA17" s="22">
        <v>25.270000000000003</v>
      </c>
      <c r="AB17" s="23">
        <v>246</v>
      </c>
      <c r="AC17" s="23">
        <v>229.35</v>
      </c>
      <c r="AD17" s="24">
        <v>758992.39</v>
      </c>
      <c r="AE17" s="24">
        <v>79948.20000000001</v>
      </c>
      <c r="AF17" s="24">
        <v>0</v>
      </c>
      <c r="AG17" s="24">
        <v>1074.84</v>
      </c>
      <c r="AH17" s="24">
        <v>96691.62000000001</v>
      </c>
      <c r="AI17" s="24">
        <v>73186.28</v>
      </c>
      <c r="AJ17" s="25">
        <v>1009893.3300000001</v>
      </c>
      <c r="AK17" s="26">
        <v>101391.92</v>
      </c>
      <c r="AL17" s="27">
        <v>0</v>
      </c>
      <c r="AM17" s="28">
        <v>101391.92</v>
      </c>
      <c r="AN17" s="29">
        <v>1111285.25</v>
      </c>
      <c r="AO17" s="30"/>
    </row>
    <row r="18" spans="1:41" ht="30">
      <c r="A18" s="31" t="s">
        <v>52</v>
      </c>
      <c r="B18" s="19" t="s">
        <v>39</v>
      </c>
      <c r="C18" s="18" t="s">
        <v>35</v>
      </c>
      <c r="D18" s="20">
        <v>1</v>
      </c>
      <c r="E18" s="20">
        <v>1</v>
      </c>
      <c r="F18" s="20">
        <v>41</v>
      </c>
      <c r="G18" s="20">
        <v>39</v>
      </c>
      <c r="H18" s="20">
        <v>39</v>
      </c>
      <c r="I18" s="20">
        <v>37</v>
      </c>
      <c r="J18" s="20">
        <v>56</v>
      </c>
      <c r="K18" s="20">
        <v>55</v>
      </c>
      <c r="L18" s="20">
        <v>97</v>
      </c>
      <c r="M18" s="20">
        <v>94</v>
      </c>
      <c r="N18" s="20">
        <v>0</v>
      </c>
      <c r="O18" s="20">
        <v>0</v>
      </c>
      <c r="P18" s="20">
        <v>234</v>
      </c>
      <c r="Q18" s="20">
        <v>226</v>
      </c>
      <c r="R18" s="20">
        <v>7</v>
      </c>
      <c r="S18" s="20">
        <v>6.4</v>
      </c>
      <c r="T18" s="20">
        <v>8</v>
      </c>
      <c r="U18" s="20">
        <v>6.8999999999999995</v>
      </c>
      <c r="V18" s="20">
        <v>5</v>
      </c>
      <c r="W18" s="20">
        <v>2.9000000000000004</v>
      </c>
      <c r="X18" s="20">
        <v>0</v>
      </c>
      <c r="Y18" s="20">
        <v>0</v>
      </c>
      <c r="Z18" s="21">
        <v>20</v>
      </c>
      <c r="AA18" s="22">
        <v>16.200000000000003</v>
      </c>
      <c r="AB18" s="23">
        <v>254</v>
      </c>
      <c r="AC18" s="23">
        <v>242.2</v>
      </c>
      <c r="AD18" s="24">
        <v>1290874.3400000005</v>
      </c>
      <c r="AE18" s="24">
        <v>47088.270000000004</v>
      </c>
      <c r="AF18" s="24">
        <v>0</v>
      </c>
      <c r="AG18" s="24">
        <v>0</v>
      </c>
      <c r="AH18" s="24">
        <v>175291.86999999997</v>
      </c>
      <c r="AI18" s="24">
        <v>143763.3100000001</v>
      </c>
      <c r="AJ18" s="25">
        <v>1657017.7900000005</v>
      </c>
      <c r="AK18" s="26">
        <v>202389.72999999998</v>
      </c>
      <c r="AL18" s="27">
        <v>8594.25</v>
      </c>
      <c r="AM18" s="28">
        <v>210983.97999999998</v>
      </c>
      <c r="AN18" s="29">
        <v>1868001.7700000005</v>
      </c>
      <c r="AO18" s="30"/>
    </row>
    <row r="19" spans="1:41" ht="30">
      <c r="A19" s="19" t="s">
        <v>53</v>
      </c>
      <c r="B19" s="19" t="s">
        <v>45</v>
      </c>
      <c r="C19" s="19" t="s">
        <v>35</v>
      </c>
      <c r="D19" s="20">
        <v>1012</v>
      </c>
      <c r="E19" s="20">
        <v>912.53</v>
      </c>
      <c r="F19" s="20">
        <v>727</v>
      </c>
      <c r="G19" s="20">
        <v>685.77</v>
      </c>
      <c r="H19" s="20">
        <v>1936</v>
      </c>
      <c r="I19" s="20">
        <v>1822.86</v>
      </c>
      <c r="J19" s="20">
        <v>1298</v>
      </c>
      <c r="K19" s="20">
        <v>1237.1</v>
      </c>
      <c r="L19" s="20">
        <v>509</v>
      </c>
      <c r="M19" s="20">
        <v>457.94</v>
      </c>
      <c r="N19" s="20">
        <v>166</v>
      </c>
      <c r="O19" s="20">
        <v>131.36</v>
      </c>
      <c r="P19" s="20">
        <v>5648</v>
      </c>
      <c r="Q19" s="20">
        <v>5247.5599999999995</v>
      </c>
      <c r="R19" s="20">
        <v>106</v>
      </c>
      <c r="S19" s="20">
        <v>99.27</v>
      </c>
      <c r="T19" s="20">
        <v>2</v>
      </c>
      <c r="U19" s="20">
        <v>1.4</v>
      </c>
      <c r="V19" s="20">
        <v>66</v>
      </c>
      <c r="W19" s="20">
        <v>38.71</v>
      </c>
      <c r="X19" s="20">
        <v>1</v>
      </c>
      <c r="Y19" s="20">
        <v>1</v>
      </c>
      <c r="Z19" s="21">
        <v>175</v>
      </c>
      <c r="AA19" s="22">
        <v>140.38</v>
      </c>
      <c r="AB19" s="23">
        <v>5823</v>
      </c>
      <c r="AC19" s="23">
        <v>5387.94</v>
      </c>
      <c r="AD19" s="24">
        <v>16427192.23</v>
      </c>
      <c r="AE19" s="24">
        <v>2747808.87</v>
      </c>
      <c r="AF19" s="24"/>
      <c r="AG19" s="24">
        <v>122675.74</v>
      </c>
      <c r="AH19" s="24">
        <v>1889779.5800000117</v>
      </c>
      <c r="AI19" s="24">
        <v>1718633.6500000025</v>
      </c>
      <c r="AJ19" s="25">
        <v>22906090.070000015</v>
      </c>
      <c r="AK19" s="26">
        <v>1339979.22</v>
      </c>
      <c r="AL19" s="27">
        <v>0</v>
      </c>
      <c r="AM19" s="28">
        <v>1339979.22</v>
      </c>
      <c r="AN19" s="29">
        <v>24246069.290000014</v>
      </c>
      <c r="AO19" s="30" t="s">
        <v>56</v>
      </c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AL2:AL3"/>
    <mergeCell ref="AM2:AM3"/>
    <mergeCell ref="AF2:AF3"/>
    <mergeCell ref="T2:U2"/>
    <mergeCell ref="R1:AA1"/>
    <mergeCell ref="AJ2:AJ3"/>
    <mergeCell ref="AK1:AM1"/>
    <mergeCell ref="AK2:AK3"/>
    <mergeCell ref="R2:S2"/>
    <mergeCell ref="AD2:AD3"/>
    <mergeCell ref="V2:W2"/>
    <mergeCell ref="AI2:AI3"/>
    <mergeCell ref="Z2:AA2"/>
    <mergeCell ref="AB1:AC2"/>
    <mergeCell ref="N2:O2"/>
    <mergeCell ref="AE2:AE3"/>
    <mergeCell ref="A1:A3"/>
    <mergeCell ref="B1:B3"/>
    <mergeCell ref="C1:C3"/>
    <mergeCell ref="AD1:AJ1"/>
    <mergeCell ref="D2:E2"/>
    <mergeCell ref="X2:Y2"/>
    <mergeCell ref="P2:Q2"/>
    <mergeCell ref="AN1:AN3"/>
    <mergeCell ref="AG2:AG3"/>
    <mergeCell ref="AH2:AH3"/>
    <mergeCell ref="AO1:AO3"/>
    <mergeCell ref="D1:Q1"/>
    <mergeCell ref="L2:M2"/>
    <mergeCell ref="J2:K2"/>
    <mergeCell ref="H2:I2"/>
    <mergeCell ref="F2:G2"/>
  </mergeCells>
  <conditionalFormatting sqref="B20:B100">
    <cfRule type="expression" priority="74" dxfId="0">
      <formula>AND(NOT(ISBLANK($A20)),ISBLANK(B20))</formula>
    </cfRule>
  </conditionalFormatting>
  <conditionalFormatting sqref="C20:C100">
    <cfRule type="expression" priority="73" dxfId="0">
      <formula>AND(NOT(ISBLANK(A20)),ISBLANK(C20))</formula>
    </cfRule>
  </conditionalFormatting>
  <conditionalFormatting sqref="D20:D100">
    <cfRule type="expression" priority="72" dxfId="0">
      <formula>AND(NOT(ISBLANK(E20)),ISBLANK(D20))</formula>
    </cfRule>
  </conditionalFormatting>
  <conditionalFormatting sqref="E20:E100">
    <cfRule type="expression" priority="71" dxfId="0">
      <formula>AND(NOT(ISBLANK(D20)),ISBLANK(E20))</formula>
    </cfRule>
  </conditionalFormatting>
  <conditionalFormatting sqref="F20:F100">
    <cfRule type="expression" priority="70" dxfId="0">
      <formula>AND(NOT(ISBLANK(G20)),ISBLANK(F20))</formula>
    </cfRule>
  </conditionalFormatting>
  <conditionalFormatting sqref="G20:G100">
    <cfRule type="expression" priority="69" dxfId="0">
      <formula>AND(NOT(ISBLANK(F20)),ISBLANK(G20))</formula>
    </cfRule>
  </conditionalFormatting>
  <conditionalFormatting sqref="H20:H100">
    <cfRule type="expression" priority="68" dxfId="0">
      <formula>AND(NOT(ISBLANK(I20)),ISBLANK(H20))</formula>
    </cfRule>
  </conditionalFormatting>
  <conditionalFormatting sqref="I20:I100">
    <cfRule type="expression" priority="67" dxfId="0">
      <formula>AND(NOT(ISBLANK(H20)),ISBLANK(I20))</formula>
    </cfRule>
  </conditionalFormatting>
  <conditionalFormatting sqref="J20:J100">
    <cfRule type="expression" priority="66" dxfId="0">
      <formula>AND(NOT(ISBLANK(K20)),ISBLANK(J20))</formula>
    </cfRule>
  </conditionalFormatting>
  <conditionalFormatting sqref="K20:K100">
    <cfRule type="expression" priority="65" dxfId="0">
      <formula>AND(NOT(ISBLANK(J20)),ISBLANK(K20))</formula>
    </cfRule>
  </conditionalFormatting>
  <conditionalFormatting sqref="L20:L100">
    <cfRule type="expression" priority="64" dxfId="0">
      <formula>AND(NOT(ISBLANK(M20)),ISBLANK(L20))</formula>
    </cfRule>
  </conditionalFormatting>
  <conditionalFormatting sqref="M20:M100">
    <cfRule type="expression" priority="63" dxfId="0">
      <formula>AND(NOT(ISBLANK(L20)),ISBLANK(M20))</formula>
    </cfRule>
  </conditionalFormatting>
  <conditionalFormatting sqref="N20:N100">
    <cfRule type="expression" priority="62" dxfId="0">
      <formula>AND(NOT(ISBLANK(O20)),ISBLANK(N20))</formula>
    </cfRule>
  </conditionalFormatting>
  <conditionalFormatting sqref="O20:O100">
    <cfRule type="expression" priority="61" dxfId="0">
      <formula>AND(NOT(ISBLANK(N20)),ISBLANK(O20))</formula>
    </cfRule>
  </conditionalFormatting>
  <conditionalFormatting sqref="R20:R100">
    <cfRule type="expression" priority="60" dxfId="0">
      <formula>AND(NOT(ISBLANK(S20)),ISBLANK(R20))</formula>
    </cfRule>
  </conditionalFormatting>
  <conditionalFormatting sqref="S20:S100">
    <cfRule type="expression" priority="59" dxfId="0">
      <formula>AND(NOT(ISBLANK(R20)),ISBLANK(S20))</formula>
    </cfRule>
  </conditionalFormatting>
  <conditionalFormatting sqref="T20:T100">
    <cfRule type="expression" priority="58" dxfId="0">
      <formula>AND(NOT(ISBLANK(U20)),ISBLANK(T20))</formula>
    </cfRule>
  </conditionalFormatting>
  <conditionalFormatting sqref="U20:U100">
    <cfRule type="expression" priority="57" dxfId="0">
      <formula>AND(NOT(ISBLANK(T20)),ISBLANK(U20))</formula>
    </cfRule>
  </conditionalFormatting>
  <conditionalFormatting sqref="V20:V100">
    <cfRule type="expression" priority="56" dxfId="0">
      <formula>AND(NOT(ISBLANK(W20)),ISBLANK(V20))</formula>
    </cfRule>
  </conditionalFormatting>
  <conditionalFormatting sqref="W20:W100">
    <cfRule type="expression" priority="55" dxfId="0">
      <formula>AND(NOT(ISBLANK(V20)),ISBLANK(W20))</formula>
    </cfRule>
  </conditionalFormatting>
  <conditionalFormatting sqref="X20:X100">
    <cfRule type="expression" priority="54" dxfId="0">
      <formula>AND(NOT(ISBLANK(Y20)),ISBLANK(X20))</formula>
    </cfRule>
  </conditionalFormatting>
  <conditionalFormatting sqref="Y20:Y100">
    <cfRule type="expression" priority="53" dxfId="0">
      <formula>AND(NOT(ISBLANK(X20)),ISBLANK(Y20))</formula>
    </cfRule>
  </conditionalFormatting>
  <conditionalFormatting sqref="B4">
    <cfRule type="expression" priority="52" dxfId="0">
      <formula>AND(NOT(ISBLANK($A4)),ISBLANK(B4))</formula>
    </cfRule>
  </conditionalFormatting>
  <conditionalFormatting sqref="C4">
    <cfRule type="expression" priority="51" dxfId="0">
      <formula>AND(NOT(ISBLANK(A4)),ISBLANK(C4))</formula>
    </cfRule>
  </conditionalFormatting>
  <conditionalFormatting sqref="D4:Y19">
    <cfRule type="expression" priority="50" dxfId="0">
      <formula>AND(NOT(ISBLANK(E4)),ISBLANK(D4))</formula>
    </cfRule>
  </conditionalFormatting>
  <conditionalFormatting sqref="B5:B19">
    <cfRule type="expression" priority="46" dxfId="0">
      <formula>AND(NOT(ISBLANK($A5)),ISBLANK(B5))</formula>
    </cfRule>
  </conditionalFormatting>
  <conditionalFormatting sqref="C5:C19">
    <cfRule type="expression" priority="45" dxfId="0">
      <formula>AND(NOT(ISBLANK(A5)),ISBLANK(C5))</formula>
    </cfRule>
  </conditionalFormatting>
  <dataValidations count="7">
    <dataValidation type="custom" allowBlank="1" showInputMessage="1" showErrorMessage="1" errorTitle="FTE" error="The value entered in the FTE field must be less than or equal to the value entered in the headcount field." sqref="K20:K100 O20:O100 U20:U100 W20:W100 Y20:Y100 S20:S100 E20:E100 G20:G100 M20:M100 I20:I100">
      <formula1>K20&lt;=J20</formula1>
    </dataValidation>
    <dataValidation type="custom" allowBlank="1" showInputMessage="1" showErrorMessage="1" errorTitle="Headcount" error="The value entered in the headcount field must be greater than or equal to the value entered in the FTE field." sqref="H20:H100 E4:E19 G4:I19 K4:K19 M4:M19 O4:Q19 S4:S19 U4:U19 W4:W19 D4:D100 F4:F100 R4:R100 X4:X100 V4:V100 T4:T100 N4:N100 L4:L100 J4:J100 Y4:AO19">
      <formula1>H20&gt;=I20</formula1>
    </dataValidation>
    <dataValidation operator="lessThanOrEqual" allowBlank="1" showInputMessage="1" showErrorMessage="1" error="FTE cannot be greater than Headcount&#10;" sqref="AP1:IV65536 R101:AN65536 AO1 AB20:AC100 R1 A1:C1 P2 A101:O65536 AB1 P20:Q65536 AB3:AC3 AO20:AO65536"/>
    <dataValidation type="decimal" operator="greaterThan" allowBlank="1" showInputMessage="1" showErrorMessage="1" sqref="AD20:AI100 AK20:AL100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19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19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19">
      <formula1>INDIRECT("List_of_organisations")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Cogan, Daniel</cp:lastModifiedBy>
  <cp:lastPrinted>2011-05-16T09:46:00Z</cp:lastPrinted>
  <dcterms:created xsi:type="dcterms:W3CDTF">2011-03-30T15:28:39Z</dcterms:created>
  <dcterms:modified xsi:type="dcterms:W3CDTF">2014-12-29T11:16:57Z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