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charts/chart6.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5610" windowWidth="8805" windowHeight="6930" tabRatio="889" activeTab="8"/>
  </bookViews>
  <sheets>
    <sheet name="DivMetaData" sheetId="9" r:id="rId1"/>
    <sheet name="Map of Sites" sheetId="3" r:id="rId2"/>
    <sheet name="All Data" sheetId="2" r:id="rId3"/>
    <sheet name="Aberdeen" sheetId="4" r:id="rId4"/>
    <sheet name="Liverpool" sheetId="5" r:id="rId5"/>
    <sheet name="North Shields" sheetId="6" r:id="rId6"/>
    <sheet name="Newlyn" sheetId="7" r:id="rId7"/>
    <sheet name="Sheerness" sheetId="8" r:id="rId8"/>
    <sheet name="Summary Text &amp; Chart" sheetId="10" r:id="rId9"/>
  </sheets>
  <definedNames>
    <definedName name="DC.coverage.spatial" localSheetId="0" hidden="1">DivMetaData!$C$10</definedName>
    <definedName name="DC.coverage.temporal" localSheetId="0" hidden="1">DivMetaData!$C$11</definedName>
    <definedName name="DC.date.issued" localSheetId="0" hidden="1">DivMetaData!$C$22</definedName>
    <definedName name="DC.identifier" localSheetId="0" hidden="1">DivMetaData!$C$12</definedName>
    <definedName name="DC.identifier.FileRef" localSheetId="0" hidden="1">DivMetaData!$C$1</definedName>
    <definedName name="DC.publisher.department" localSheetId="0" hidden="1">DivMetaData!$C$15</definedName>
    <definedName name="DC.publisher.division" localSheetId="0" hidden="1">DivMetaData!$C$14</definedName>
    <definedName name="DC.publisher.email" localSheetId="0" hidden="1">DivMetaData!$C$18</definedName>
    <definedName name="DC.publisher.phone" localSheetId="0" hidden="1">DivMetaData!$C$17</definedName>
    <definedName name="DC.publisher.postaladdress" localSheetId="0" hidden="1">DivMetaData!$C$16</definedName>
    <definedName name="DC.rights.copyright" localSheetId="0" hidden="1">DivMetaData!$C$19</definedName>
    <definedName name="DC.rights.custodian" localSheetId="0" hidden="1">DivMetaData!$C$20</definedName>
    <definedName name="DC.title" localSheetId="0" hidden="1">DivMetaData!$C$2</definedName>
    <definedName name="DIV.creator.dataSource" localSheetId="0" hidden="1">DivMetaData!$C$9</definedName>
    <definedName name="DIV.description.dataNotes" localSheetId="0" hidden="1">DivMetaData!$C$23:$C$40</definedName>
    <definedName name="DIV.identifier.uri" localSheetId="0" hidden="1">DivMetaData!$C$13</definedName>
    <definedName name="DIV.rights.NationalStatistics" localSheetId="0" hidden="1">DivMetaData!$C$21</definedName>
    <definedName name="DIV.subject.keyword" localSheetId="0" hidden="1">DivMetaData!$C$6</definedName>
    <definedName name="DIV.subject.SDIndicator1999" localSheetId="0" hidden="1">DivMetaData!$C$8</definedName>
    <definedName name="DIV.subject.SDIndicator2005" localSheetId="0" hidden="1">DivMetaData!$C$7</definedName>
    <definedName name="DIV.subject.topic" localSheetId="0" hidden="1">DivMetaData!$C$3</definedName>
    <definedName name="eGMS.subject.category" localSheetId="0" hidden="1">DivMetaData!$C$4</definedName>
    <definedName name="eGMS.subject.keyword" localSheetId="0" hidden="1">DivMetaData!$C$5</definedName>
    <definedName name="GenKeyID" localSheetId="0" hidden="1">"noQe0HnfXibxzksr"</definedName>
  </definedNames>
  <calcPr calcId="125725"/>
</workbook>
</file>

<file path=xl/calcChain.xml><?xml version="1.0" encoding="utf-8"?>
<calcChain xmlns="http://schemas.openxmlformats.org/spreadsheetml/2006/main">
  <c r="B141" i="10"/>
  <c r="B142"/>
  <c r="B143"/>
  <c r="B144"/>
  <c r="B150"/>
  <c r="B151"/>
  <c r="B152"/>
  <c r="B153"/>
  <c r="B154"/>
  <c r="B155"/>
  <c r="B156"/>
  <c r="B157"/>
  <c r="B158"/>
  <c r="B159"/>
  <c r="B160"/>
  <c r="B161"/>
  <c r="B164"/>
  <c r="B165"/>
  <c r="B166"/>
  <c r="B167"/>
  <c r="B168"/>
  <c r="B169"/>
  <c r="B170"/>
  <c r="B171"/>
  <c r="B172"/>
  <c r="B173"/>
  <c r="B174"/>
  <c r="B175"/>
  <c r="B176"/>
  <c r="B177"/>
  <c r="B179"/>
  <c r="B181"/>
  <c r="B140"/>
  <c r="E181"/>
  <c r="D181"/>
  <c r="C101" i="7"/>
  <c r="C121" i="6"/>
  <c r="C155" i="4"/>
  <c r="B181" i="2"/>
  <c r="K181"/>
  <c r="H181"/>
  <c r="C98" i="7"/>
  <c r="C120" i="6"/>
  <c r="C118"/>
  <c r="C158" i="5"/>
  <c r="C153" i="4"/>
  <c r="C180" i="10"/>
  <c r="K180" i="2"/>
  <c r="E180" i="10" s="1"/>
  <c r="H180" i="2"/>
  <c r="D180" i="10" s="1"/>
  <c r="E180" i="2"/>
  <c r="B179"/>
  <c r="K178"/>
  <c r="E178" i="10" s="1"/>
  <c r="H178" i="2"/>
  <c r="D178" i="10" s="1"/>
  <c r="H168" i="2"/>
  <c r="H169"/>
  <c r="H170"/>
  <c r="H171"/>
  <c r="H172"/>
  <c r="H173"/>
  <c r="H174"/>
  <c r="H175"/>
  <c r="H176"/>
  <c r="H177"/>
  <c r="H163"/>
  <c r="H164"/>
  <c r="H165"/>
  <c r="H166"/>
  <c r="H153"/>
  <c r="H154"/>
  <c r="H155"/>
  <c r="H156"/>
  <c r="H157"/>
  <c r="H158"/>
  <c r="H159"/>
  <c r="H160"/>
  <c r="H161"/>
  <c r="H150"/>
  <c r="H151"/>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65"/>
  <c r="H66"/>
  <c r="H67"/>
  <c r="H68"/>
  <c r="H69"/>
  <c r="H70"/>
  <c r="H71"/>
  <c r="H72"/>
  <c r="C177" i="8"/>
  <c r="C154" i="5"/>
  <c r="C151" i="4"/>
  <c r="C97" i="7"/>
  <c r="C100"/>
  <c r="C117" i="6"/>
  <c r="D54" i="10"/>
  <c r="D51"/>
  <c r="D50"/>
  <c r="D49"/>
  <c r="D46"/>
  <c r="D45"/>
  <c r="D44"/>
  <c r="D43"/>
  <c r="D37"/>
  <c r="D31"/>
  <c r="D30"/>
  <c r="B30"/>
  <c r="B29"/>
  <c r="B28"/>
  <c r="B27"/>
  <c r="D26"/>
  <c r="C26"/>
  <c r="B26"/>
  <c r="D25"/>
  <c r="C25"/>
  <c r="B25"/>
  <c r="D24"/>
  <c r="C24"/>
  <c r="B24"/>
  <c r="D23"/>
  <c r="C23"/>
  <c r="B23"/>
  <c r="D22"/>
  <c r="C22"/>
  <c r="B22"/>
  <c r="D21"/>
  <c r="C21"/>
  <c r="B21"/>
  <c r="D20"/>
  <c r="C20"/>
  <c r="B20"/>
  <c r="D19"/>
  <c r="C19"/>
  <c r="B19"/>
  <c r="D18"/>
  <c r="C18"/>
  <c r="B18"/>
  <c r="D17"/>
  <c r="C17"/>
  <c r="B17"/>
  <c r="D16"/>
  <c r="C16"/>
  <c r="B16"/>
  <c r="D15"/>
  <c r="C15"/>
  <c r="B15"/>
  <c r="D14"/>
  <c r="C14"/>
  <c r="B14"/>
  <c r="D13"/>
  <c r="C13"/>
  <c r="B13"/>
  <c r="D12"/>
  <c r="C12"/>
  <c r="B12"/>
  <c r="D11"/>
  <c r="C11"/>
  <c r="B11"/>
  <c r="D10"/>
  <c r="C10"/>
  <c r="B10"/>
  <c r="D9"/>
  <c r="C9"/>
  <c r="B9"/>
  <c r="D8"/>
  <c r="C8"/>
  <c r="B8"/>
  <c r="D7"/>
  <c r="C7"/>
  <c r="B7"/>
  <c r="D6"/>
  <c r="C6"/>
  <c r="B6"/>
  <c r="D5"/>
  <c r="C5"/>
  <c r="B5"/>
  <c r="D4"/>
  <c r="C4"/>
  <c r="B4"/>
  <c r="D3"/>
  <c r="C3"/>
  <c r="B3"/>
  <c r="C5" i="8"/>
  <c r="C6"/>
  <c r="C11"/>
  <c r="C12"/>
  <c r="C13"/>
  <c r="C14"/>
  <c r="C15"/>
  <c r="C16"/>
  <c r="C17"/>
  <c r="C18"/>
  <c r="C19"/>
  <c r="N4" i="2"/>
  <c r="F4" i="10" s="1"/>
  <c r="N9" i="2"/>
  <c r="F9" i="10" s="1"/>
  <c r="N10" i="2"/>
  <c r="F10" i="10" s="1"/>
  <c r="N11" i="2"/>
  <c r="F11" i="10" s="1"/>
  <c r="N12" i="2"/>
  <c r="F12" i="10" s="1"/>
  <c r="N13" i="2"/>
  <c r="F13" i="10" s="1"/>
  <c r="N14" i="2"/>
  <c r="F14" i="10" s="1"/>
  <c r="N15" i="2"/>
  <c r="F15" i="10" s="1"/>
  <c r="N16" i="2"/>
  <c r="F16" i="10" s="1"/>
  <c r="N17" i="2"/>
  <c r="F17" i="10" s="1"/>
  <c r="N20" i="2"/>
  <c r="F20" i="10" s="1"/>
  <c r="N21" i="2"/>
  <c r="F21" i="10" s="1"/>
  <c r="N63" i="2"/>
  <c r="F63" i="10" s="1"/>
  <c r="N64" i="2"/>
  <c r="F64" i="10" s="1"/>
  <c r="N65" i="2"/>
  <c r="F65" i="10" s="1"/>
  <c r="N66" i="2"/>
  <c r="F66" i="10" s="1"/>
  <c r="N67" i="2"/>
  <c r="F67" i="10" s="1"/>
  <c r="N69" i="2"/>
  <c r="F69" i="10" s="1"/>
  <c r="N70" i="2"/>
  <c r="F70" i="10" s="1"/>
  <c r="N74" i="2"/>
  <c r="F74" i="10" s="1"/>
  <c r="N76" i="2"/>
  <c r="F76" i="10" s="1"/>
  <c r="N77" i="2"/>
  <c r="F77" i="10" s="1"/>
  <c r="N78" i="2"/>
  <c r="F78" i="10" s="1"/>
  <c r="N79" i="2"/>
  <c r="F79" i="10" s="1"/>
  <c r="N80" i="2"/>
  <c r="F80" i="10" s="1"/>
  <c r="N81" i="2"/>
  <c r="F81" i="10" s="1"/>
  <c r="N82" i="2"/>
  <c r="F82" i="10" s="1"/>
  <c r="N83" i="2"/>
  <c r="F83" i="10" s="1"/>
  <c r="N84" i="2"/>
  <c r="F84" i="10" s="1"/>
  <c r="N85" i="2"/>
  <c r="N87"/>
  <c r="N88"/>
  <c r="N89"/>
  <c r="N90"/>
  <c r="N91"/>
  <c r="N92"/>
  <c r="N93"/>
  <c r="N94"/>
  <c r="N95"/>
  <c r="N96"/>
  <c r="N120"/>
  <c r="N121"/>
  <c r="N137"/>
  <c r="N138"/>
  <c r="N139"/>
  <c r="N140"/>
  <c r="N141"/>
  <c r="N142"/>
  <c r="N143"/>
  <c r="N144"/>
  <c r="N145"/>
  <c r="N146"/>
  <c r="N147"/>
  <c r="N148"/>
  <c r="N149"/>
  <c r="N150"/>
  <c r="N151"/>
  <c r="N153"/>
  <c r="N154"/>
  <c r="N155"/>
  <c r="N157"/>
  <c r="N158"/>
  <c r="N159"/>
  <c r="N160"/>
  <c r="N161"/>
  <c r="N162"/>
  <c r="N163"/>
  <c r="N164"/>
  <c r="N165"/>
  <c r="N166"/>
  <c r="N167"/>
  <c r="N168"/>
  <c r="N169"/>
  <c r="N172"/>
  <c r="N173"/>
  <c r="N174"/>
  <c r="N175"/>
  <c r="N3"/>
  <c r="F3" i="10" s="1"/>
  <c r="K86" i="2"/>
  <c r="E86" i="10" s="1"/>
  <c r="K87" i="2"/>
  <c r="E87" i="10" s="1"/>
  <c r="K88" i="2"/>
  <c r="E88" i="10" s="1"/>
  <c r="K89" i="2"/>
  <c r="K90"/>
  <c r="E90" i="10" s="1"/>
  <c r="K91" i="2"/>
  <c r="E91" i="10" s="1"/>
  <c r="K92" i="2"/>
  <c r="E92" i="10" s="1"/>
  <c r="K93" i="2"/>
  <c r="E93" i="10" s="1"/>
  <c r="K94" i="2"/>
  <c r="E94" i="10" s="1"/>
  <c r="K95" i="2"/>
  <c r="E95" i="10" s="1"/>
  <c r="K96" i="2"/>
  <c r="E96" i="10" s="1"/>
  <c r="K97" i="2"/>
  <c r="E97" i="10" s="1"/>
  <c r="K98" i="2"/>
  <c r="E98" i="10" s="1"/>
  <c r="K99" i="2"/>
  <c r="E99" i="10" s="1"/>
  <c r="K100" i="2"/>
  <c r="E100" i="10" s="1"/>
  <c r="K101" i="2"/>
  <c r="E101" i="10" s="1"/>
  <c r="K102" i="2"/>
  <c r="E102" i="10" s="1"/>
  <c r="K103" i="2"/>
  <c r="E103" i="10" s="1"/>
  <c r="K104" i="2"/>
  <c r="E104" i="10" s="1"/>
  <c r="K105" i="2"/>
  <c r="E105" i="10" s="1"/>
  <c r="K106" i="2"/>
  <c r="E106" i="10" s="1"/>
  <c r="K107" i="2"/>
  <c r="E107" i="10" s="1"/>
  <c r="K108" i="2"/>
  <c r="E108" i="10" s="1"/>
  <c r="K109" i="2"/>
  <c r="E109" i="10" s="1"/>
  <c r="K110" i="2"/>
  <c r="E110" i="10" s="1"/>
  <c r="K111" i="2"/>
  <c r="E111" i="10" s="1"/>
  <c r="K112" i="2"/>
  <c r="E112" i="10" s="1"/>
  <c r="K113" i="2"/>
  <c r="E113" i="10" s="1"/>
  <c r="K114" i="2"/>
  <c r="E114" i="10" s="1"/>
  <c r="K115" i="2"/>
  <c r="E115" i="10" s="1"/>
  <c r="K116" i="2"/>
  <c r="E116" i="10" s="1"/>
  <c r="K117" i="2"/>
  <c r="E117" i="10" s="1"/>
  <c r="K118" i="2"/>
  <c r="E118" i="10" s="1"/>
  <c r="K119" i="2"/>
  <c r="E119" i="10" s="1"/>
  <c r="K120" i="2"/>
  <c r="E120" i="10" s="1"/>
  <c r="K121" i="2"/>
  <c r="E121" i="10" s="1"/>
  <c r="K122" i="2"/>
  <c r="E122" i="10" s="1"/>
  <c r="K123" i="2"/>
  <c r="E123" i="10" s="1"/>
  <c r="K124" i="2"/>
  <c r="E124" i="10" s="1"/>
  <c r="K125" i="2"/>
  <c r="E125" i="10" s="1"/>
  <c r="K126" i="2"/>
  <c r="E126" i="10" s="1"/>
  <c r="K127" i="2"/>
  <c r="E127" i="10" s="1"/>
  <c r="K128" i="2"/>
  <c r="E128" i="10" s="1"/>
  <c r="K129" i="2"/>
  <c r="E129" i="10" s="1"/>
  <c r="K130" i="2"/>
  <c r="E130" i="10" s="1"/>
  <c r="K131" i="2"/>
  <c r="E131" i="10" s="1"/>
  <c r="K132" i="2"/>
  <c r="E132" i="10" s="1"/>
  <c r="K133" i="2"/>
  <c r="E133" i="10" s="1"/>
  <c r="K134" i="2"/>
  <c r="E134" i="10" s="1"/>
  <c r="K135" i="2"/>
  <c r="E135" i="10" s="1"/>
  <c r="K136" i="2"/>
  <c r="E136" i="10" s="1"/>
  <c r="K137" i="2"/>
  <c r="E137" i="10" s="1"/>
  <c r="K138" i="2"/>
  <c r="E138" i="10" s="1"/>
  <c r="K139" i="2"/>
  <c r="E139" i="10" s="1"/>
  <c r="K140" i="2"/>
  <c r="E140" i="10" s="1"/>
  <c r="K141" i="2"/>
  <c r="E141" i="10" s="1"/>
  <c r="K142" i="2"/>
  <c r="E142" i="10" s="1"/>
  <c r="K143" i="2"/>
  <c r="E143" i="10" s="1"/>
  <c r="K144" i="2"/>
  <c r="E144" i="10" s="1"/>
  <c r="K145" i="2"/>
  <c r="E145" i="10" s="1"/>
  <c r="K146" i="2"/>
  <c r="E146" i="10" s="1"/>
  <c r="K147" i="2"/>
  <c r="E147" i="10" s="1"/>
  <c r="K148" i="2"/>
  <c r="E148" i="10" s="1"/>
  <c r="K149" i="2"/>
  <c r="E149" i="10" s="1"/>
  <c r="K150" i="2"/>
  <c r="E150" i="10" s="1"/>
  <c r="K151" i="2"/>
  <c r="E151" i="10" s="1"/>
  <c r="K152" i="2"/>
  <c r="E152" i="10" s="1"/>
  <c r="K153" i="2"/>
  <c r="E153" i="10" s="1"/>
  <c r="K154" i="2"/>
  <c r="E154" i="10" s="1"/>
  <c r="K155" i="2"/>
  <c r="E155" i="10" s="1"/>
  <c r="K156" i="2"/>
  <c r="E156" i="10" s="1"/>
  <c r="K157" i="2"/>
  <c r="E157" i="10" s="1"/>
  <c r="K158" i="2"/>
  <c r="E158" i="10" s="1"/>
  <c r="K159" i="2"/>
  <c r="E159" i="10" s="1"/>
  <c r="K160" i="2"/>
  <c r="E160" i="10" s="1"/>
  <c r="K161" i="2"/>
  <c r="E161" i="10" s="1"/>
  <c r="K162" i="2"/>
  <c r="E162" i="10" s="1"/>
  <c r="K163" i="2"/>
  <c r="E163" i="10" s="1"/>
  <c r="K164" i="2"/>
  <c r="E164" i="10" s="1"/>
  <c r="K165" i="2"/>
  <c r="E165" i="10" s="1"/>
  <c r="K166" i="2"/>
  <c r="E166" i="10" s="1"/>
  <c r="K167" i="2"/>
  <c r="E167" i="10" s="1"/>
  <c r="K168" i="2"/>
  <c r="E168" i="10" s="1"/>
  <c r="K169" i="2"/>
  <c r="E169" i="10" s="1"/>
  <c r="K170" i="2"/>
  <c r="E170" i="10" s="1"/>
  <c r="K171" i="2"/>
  <c r="E171" i="10" s="1"/>
  <c r="K172" i="2"/>
  <c r="E172" i="10" s="1"/>
  <c r="K173" i="2"/>
  <c r="E173" i="10" s="1"/>
  <c r="K174" i="2"/>
  <c r="E174" i="10" s="1"/>
  <c r="K175" i="2"/>
  <c r="E175" i="10" s="1"/>
  <c r="K177" i="2"/>
  <c r="E177" i="10" s="1"/>
  <c r="K85" i="2"/>
  <c r="E85" i="10" s="1"/>
  <c r="D66"/>
  <c r="D67"/>
  <c r="D71"/>
  <c r="D81"/>
  <c r="D82"/>
  <c r="D83"/>
  <c r="D84"/>
  <c r="D85"/>
  <c r="D86"/>
  <c r="D88"/>
  <c r="D90"/>
  <c r="D91"/>
  <c r="D92"/>
  <c r="D94"/>
  <c r="D95"/>
  <c r="D96"/>
  <c r="D97"/>
  <c r="D98"/>
  <c r="D100"/>
  <c r="D101"/>
  <c r="D102"/>
  <c r="D108"/>
  <c r="D109"/>
  <c r="D110"/>
  <c r="D111"/>
  <c r="D122"/>
  <c r="D126"/>
  <c r="D141"/>
  <c r="D153"/>
  <c r="D154"/>
  <c r="D155"/>
  <c r="D156"/>
  <c r="D157"/>
  <c r="D158"/>
  <c r="D159"/>
  <c r="D160"/>
  <c r="D169"/>
  <c r="D174"/>
  <c r="D175"/>
  <c r="D177"/>
  <c r="E28" i="2"/>
  <c r="C28" i="10" s="1"/>
  <c r="E29" i="2"/>
  <c r="C29" i="10" s="1"/>
  <c r="E32" i="2"/>
  <c r="D32" i="10" s="1"/>
  <c r="E33" i="2"/>
  <c r="E34"/>
  <c r="D34" i="10" s="1"/>
  <c r="E35" i="2"/>
  <c r="E36"/>
  <c r="D36" i="10" s="1"/>
  <c r="E38" i="2"/>
  <c r="E39"/>
  <c r="E40"/>
  <c r="E41"/>
  <c r="E42"/>
  <c r="E47"/>
  <c r="E48"/>
  <c r="E52"/>
  <c r="D52" i="10" s="1"/>
  <c r="E53" i="2"/>
  <c r="E55"/>
  <c r="E56"/>
  <c r="E57"/>
  <c r="E58"/>
  <c r="E59"/>
  <c r="E60"/>
  <c r="E61"/>
  <c r="E62"/>
  <c r="E63"/>
  <c r="E64"/>
  <c r="E65"/>
  <c r="D65" i="10" s="1"/>
  <c r="E68" i="2"/>
  <c r="E69"/>
  <c r="D69" i="10" s="1"/>
  <c r="E70" i="2"/>
  <c r="E72"/>
  <c r="E73"/>
  <c r="E74"/>
  <c r="E75"/>
  <c r="E76"/>
  <c r="E77"/>
  <c r="E78"/>
  <c r="E79"/>
  <c r="E80"/>
  <c r="E87"/>
  <c r="E89"/>
  <c r="E93"/>
  <c r="E99"/>
  <c r="D99" i="10" s="1"/>
  <c r="E103" i="2"/>
  <c r="E104"/>
  <c r="E105"/>
  <c r="E106"/>
  <c r="E107"/>
  <c r="E112"/>
  <c r="E113"/>
  <c r="E114"/>
  <c r="E115"/>
  <c r="E116"/>
  <c r="E117"/>
  <c r="C117" i="10" s="1"/>
  <c r="E118" i="2"/>
  <c r="E119"/>
  <c r="E120"/>
  <c r="E121"/>
  <c r="E123"/>
  <c r="D123" i="10" s="1"/>
  <c r="E124" i="2"/>
  <c r="E125"/>
  <c r="D125" i="10" s="1"/>
  <c r="E127" i="2"/>
  <c r="E128"/>
  <c r="E129"/>
  <c r="E130"/>
  <c r="E131"/>
  <c r="E132"/>
  <c r="E133"/>
  <c r="E134"/>
  <c r="E135"/>
  <c r="E136"/>
  <c r="E137"/>
  <c r="E138"/>
  <c r="E139"/>
  <c r="E140"/>
  <c r="E142"/>
  <c r="E143"/>
  <c r="C143" i="10" s="1"/>
  <c r="E144" i="2"/>
  <c r="E145"/>
  <c r="C145" i="10" s="1"/>
  <c r="E146" i="2"/>
  <c r="C146" i="10" s="1"/>
  <c r="E147" i="2"/>
  <c r="C147" i="10" s="1"/>
  <c r="E148" i="2"/>
  <c r="C148" i="10" s="1"/>
  <c r="E149" i="2"/>
  <c r="C149" i="10" s="1"/>
  <c r="E150" i="2"/>
  <c r="E151"/>
  <c r="D151" i="10" s="1"/>
  <c r="E152" i="2"/>
  <c r="E161"/>
  <c r="E162"/>
  <c r="C162" i="10" s="1"/>
  <c r="E163" i="2"/>
  <c r="C163" i="10" s="1"/>
  <c r="E164" i="2"/>
  <c r="E165"/>
  <c r="D165" i="10" s="1"/>
  <c r="E166" i="2"/>
  <c r="E167"/>
  <c r="E168"/>
  <c r="E170"/>
  <c r="D170" i="10" s="1"/>
  <c r="E171" i="2"/>
  <c r="E172"/>
  <c r="D172" i="10" s="1"/>
  <c r="E173" i="2"/>
  <c r="E176"/>
  <c r="D176" i="10" s="1"/>
  <c r="E27" i="2"/>
  <c r="C27" i="10" s="1"/>
  <c r="B32" i="2"/>
  <c r="B32" i="10" s="1"/>
  <c r="B33" i="2"/>
  <c r="B33" i="10" s="1"/>
  <c r="B34" i="2"/>
  <c r="B34" i="10" s="1"/>
  <c r="B35" i="2"/>
  <c r="B35" i="10" s="1"/>
  <c r="B36" i="2"/>
  <c r="B36" i="10" s="1"/>
  <c r="B37" i="2"/>
  <c r="B37" i="10" s="1"/>
  <c r="B38" i="2"/>
  <c r="B38" i="10" s="1"/>
  <c r="B39" i="2"/>
  <c r="B39" i="10" s="1"/>
  <c r="B40" i="2"/>
  <c r="B40" i="10" s="1"/>
  <c r="B41" i="2"/>
  <c r="B41" i="10" s="1"/>
  <c r="B42" i="2"/>
  <c r="B42" i="10" s="1"/>
  <c r="B43" i="2"/>
  <c r="B43" i="10" s="1"/>
  <c r="B44" i="2"/>
  <c r="B44" i="10" s="1"/>
  <c r="B45" i="2"/>
  <c r="B45" i="10" s="1"/>
  <c r="B46" i="2"/>
  <c r="B46" i="10" s="1"/>
  <c r="B47" i="2"/>
  <c r="B47" i="10" s="1"/>
  <c r="B48" i="2"/>
  <c r="B48" i="10" s="1"/>
  <c r="B49" i="2"/>
  <c r="B49" i="10" s="1"/>
  <c r="B50" i="2"/>
  <c r="B50" i="10" s="1"/>
  <c r="B51" i="2"/>
  <c r="B51" i="10" s="1"/>
  <c r="B52" i="2"/>
  <c r="B52" i="10" s="1"/>
  <c r="B53" i="2"/>
  <c r="B53" i="10" s="1"/>
  <c r="B54" i="2"/>
  <c r="B54" i="10" s="1"/>
  <c r="B55" i="2"/>
  <c r="B55" i="10" s="1"/>
  <c r="B56" i="2"/>
  <c r="B56" i="10" s="1"/>
  <c r="B57" i="2"/>
  <c r="B57" i="10" s="1"/>
  <c r="B58" i="2"/>
  <c r="B58" i="10" s="1"/>
  <c r="B59" i="2"/>
  <c r="B59" i="10" s="1"/>
  <c r="B60" i="2"/>
  <c r="B60" i="10" s="1"/>
  <c r="B61" i="2"/>
  <c r="B61" i="10" s="1"/>
  <c r="B62" i="2"/>
  <c r="B62" i="10" s="1"/>
  <c r="B63" i="2"/>
  <c r="B63" i="10" s="1"/>
  <c r="B64" i="2"/>
  <c r="B64" i="10" s="1"/>
  <c r="B65" i="2"/>
  <c r="B65" i="10" s="1"/>
  <c r="B66" i="2"/>
  <c r="B66" i="10" s="1"/>
  <c r="B67" i="2"/>
  <c r="B67" i="10" s="1"/>
  <c r="B68" i="2"/>
  <c r="B68" i="10" s="1"/>
  <c r="B69" i="2"/>
  <c r="B69" i="10" s="1"/>
  <c r="B70" i="2"/>
  <c r="B70" i="10" s="1"/>
  <c r="B71" i="2"/>
  <c r="B71" i="10" s="1"/>
  <c r="B72" i="2"/>
  <c r="B72" i="10" s="1"/>
  <c r="B73" i="2"/>
  <c r="B73" i="10" s="1"/>
  <c r="B74" i="2"/>
  <c r="B74" i="10" s="1"/>
  <c r="B75" i="2"/>
  <c r="B75" i="10" s="1"/>
  <c r="B76" i="2"/>
  <c r="B76" i="10" s="1"/>
  <c r="B77" i="2"/>
  <c r="B77" i="10" s="1"/>
  <c r="B78" i="2"/>
  <c r="B78" i="10" s="1"/>
  <c r="B79" i="2"/>
  <c r="B79" i="10" s="1"/>
  <c r="B80" i="2"/>
  <c r="B80" i="10" s="1"/>
  <c r="B81" i="2"/>
  <c r="B81" i="10" s="1"/>
  <c r="B82" i="2"/>
  <c r="B82" i="10" s="1"/>
  <c r="B83" i="2"/>
  <c r="B83" i="10" s="1"/>
  <c r="B85" i="2"/>
  <c r="B85" i="10" s="1"/>
  <c r="B86" i="2"/>
  <c r="B86" i="10" s="1"/>
  <c r="B87" i="2"/>
  <c r="B87" i="10" s="1"/>
  <c r="B88" i="2"/>
  <c r="B88" i="10" s="1"/>
  <c r="B89" i="2"/>
  <c r="B90"/>
  <c r="B90" i="10" s="1"/>
  <c r="B91" i="2"/>
  <c r="B91" i="10" s="1"/>
  <c r="B92" i="2"/>
  <c r="B92" i="10" s="1"/>
  <c r="B93" i="2"/>
  <c r="B93" i="10" s="1"/>
  <c r="B94" i="2"/>
  <c r="B94" i="10" s="1"/>
  <c r="B95" i="2"/>
  <c r="B95" i="10" s="1"/>
  <c r="B96" i="2"/>
  <c r="B96" i="10" s="1"/>
  <c r="B97" i="2"/>
  <c r="B97" i="10" s="1"/>
  <c r="B98" i="2"/>
  <c r="B98" i="10" s="1"/>
  <c r="B99" i="2"/>
  <c r="B99" i="10" s="1"/>
  <c r="B100" i="2"/>
  <c r="B100" i="10" s="1"/>
  <c r="B101" i="2"/>
  <c r="B101" i="10" s="1"/>
  <c r="B102" i="2"/>
  <c r="B102" i="10" s="1"/>
  <c r="B103" i="2"/>
  <c r="B103" i="10" s="1"/>
  <c r="B104" i="2"/>
  <c r="B104" i="10" s="1"/>
  <c r="B105" i="2"/>
  <c r="B105" i="10" s="1"/>
  <c r="B106" i="2"/>
  <c r="B106" i="10" s="1"/>
  <c r="B107" i="2"/>
  <c r="B107" i="10" s="1"/>
  <c r="B108" i="2"/>
  <c r="B108" i="10" s="1"/>
  <c r="B109" i="2"/>
  <c r="B109" i="10" s="1"/>
  <c r="B110" i="2"/>
  <c r="B110" i="10" s="1"/>
  <c r="B111" i="2"/>
  <c r="B111" i="10" s="1"/>
  <c r="B112" i="2"/>
  <c r="B112" i="10" s="1"/>
  <c r="B113" i="2"/>
  <c r="B113" i="10" s="1"/>
  <c r="B114" i="2"/>
  <c r="B114" i="10" s="1"/>
  <c r="B115" i="2"/>
  <c r="B115" i="10" s="1"/>
  <c r="B116" i="2"/>
  <c r="B116" i="10" s="1"/>
  <c r="B118" i="2"/>
  <c r="B118" i="10" s="1"/>
  <c r="B119" i="2"/>
  <c r="B119" i="10" s="1"/>
  <c r="B120" i="2"/>
  <c r="B120" i="10" s="1"/>
  <c r="B121" i="2"/>
  <c r="B121" i="10" s="1"/>
  <c r="B122" i="2"/>
  <c r="B122" i="10" s="1"/>
  <c r="B123" i="2"/>
  <c r="B123" i="10" s="1"/>
  <c r="B124" i="2"/>
  <c r="B124" i="10" s="1"/>
  <c r="B125" i="2"/>
  <c r="B125" i="10" s="1"/>
  <c r="B126" i="2"/>
  <c r="B126" i="10" s="1"/>
  <c r="B127" i="2"/>
  <c r="B127" i="10" s="1"/>
  <c r="B128" i="2"/>
  <c r="B128" i="10" s="1"/>
  <c r="B129" i="2"/>
  <c r="B129" i="10" s="1"/>
  <c r="B130" i="2"/>
  <c r="B130" i="10" s="1"/>
  <c r="B131" i="2"/>
  <c r="B131" i="10" s="1"/>
  <c r="B132" i="2"/>
  <c r="B132" i="10" s="1"/>
  <c r="B133" i="2"/>
  <c r="B133" i="10" s="1"/>
  <c r="B134" i="2"/>
  <c r="B134" i="10" s="1"/>
  <c r="B135" i="2"/>
  <c r="B135" i="10" s="1"/>
  <c r="B136" i="2"/>
  <c r="B136" i="10" s="1"/>
  <c r="B137" i="2"/>
  <c r="B137" i="10" s="1"/>
  <c r="B138" i="2"/>
  <c r="B138" i="10" s="1"/>
  <c r="B139" i="2"/>
  <c r="B139" i="10" s="1"/>
  <c r="B140" i="2"/>
  <c r="B141"/>
  <c r="B142"/>
  <c r="B144"/>
  <c r="B150"/>
  <c r="B151"/>
  <c r="B152"/>
  <c r="B153"/>
  <c r="B154"/>
  <c r="B155"/>
  <c r="B156"/>
  <c r="B157"/>
  <c r="B158"/>
  <c r="B159"/>
  <c r="B160"/>
  <c r="B161"/>
  <c r="B164"/>
  <c r="B165"/>
  <c r="B166"/>
  <c r="B167"/>
  <c r="B168"/>
  <c r="B169"/>
  <c r="B170"/>
  <c r="B171"/>
  <c r="B172"/>
  <c r="B173"/>
  <c r="B174"/>
  <c r="B175"/>
  <c r="B176"/>
  <c r="B177"/>
  <c r="B31"/>
  <c r="B31" i="10" s="1"/>
  <c r="C23" i="8"/>
  <c r="C65"/>
  <c r="C66"/>
  <c r="C67"/>
  <c r="C68"/>
  <c r="C69"/>
  <c r="C71"/>
  <c r="C72"/>
  <c r="C76"/>
  <c r="C78"/>
  <c r="C79"/>
  <c r="C80"/>
  <c r="C81"/>
  <c r="C82"/>
  <c r="C83"/>
  <c r="C84"/>
  <c r="C85"/>
  <c r="C86"/>
  <c r="C87"/>
  <c r="C89"/>
  <c r="C90"/>
  <c r="C91"/>
  <c r="C92"/>
  <c r="C93"/>
  <c r="C94"/>
  <c r="C95"/>
  <c r="C96"/>
  <c r="C97"/>
  <c r="C98"/>
  <c r="C122"/>
  <c r="C123"/>
  <c r="C139"/>
  <c r="C140"/>
  <c r="C141"/>
  <c r="C142"/>
  <c r="C143"/>
  <c r="C144"/>
  <c r="C145"/>
  <c r="C146"/>
  <c r="C147"/>
  <c r="C148"/>
  <c r="C149"/>
  <c r="C150"/>
  <c r="C151"/>
  <c r="C152"/>
  <c r="C153"/>
  <c r="C155"/>
  <c r="C156"/>
  <c r="C157"/>
  <c r="C159"/>
  <c r="C160"/>
  <c r="C161"/>
  <c r="C162"/>
  <c r="C163"/>
  <c r="C164"/>
  <c r="C165"/>
  <c r="C166"/>
  <c r="C167"/>
  <c r="C168"/>
  <c r="C169"/>
  <c r="C170"/>
  <c r="C171"/>
  <c r="C174"/>
  <c r="C175"/>
  <c r="C176"/>
  <c r="C22"/>
  <c r="C6" i="7"/>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5"/>
  <c r="C6" i="6"/>
  <c r="C7"/>
  <c r="C8"/>
  <c r="C9"/>
  <c r="C10"/>
  <c r="C11"/>
  <c r="C12"/>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90"/>
  <c r="C91"/>
  <c r="C93"/>
  <c r="C94"/>
  <c r="C95"/>
  <c r="C96"/>
  <c r="C97"/>
  <c r="C98"/>
  <c r="C99"/>
  <c r="C100"/>
  <c r="C101"/>
  <c r="C103"/>
  <c r="C104"/>
  <c r="C105"/>
  <c r="C106"/>
  <c r="C108"/>
  <c r="C109"/>
  <c r="C110"/>
  <c r="C111"/>
  <c r="C112"/>
  <c r="C113"/>
  <c r="C114"/>
  <c r="C115"/>
  <c r="C116"/>
  <c r="C5"/>
  <c r="C6" i="5"/>
  <c r="C7"/>
  <c r="C10"/>
  <c r="C11"/>
  <c r="C12"/>
  <c r="C13"/>
  <c r="C14"/>
  <c r="C16"/>
  <c r="C17"/>
  <c r="C18"/>
  <c r="C19"/>
  <c r="C20"/>
  <c r="C25"/>
  <c r="C26"/>
  <c r="C30"/>
  <c r="C31"/>
  <c r="C33"/>
  <c r="C34"/>
  <c r="C35"/>
  <c r="C36"/>
  <c r="C37"/>
  <c r="C38"/>
  <c r="C39"/>
  <c r="C40"/>
  <c r="C41"/>
  <c r="C42"/>
  <c r="C43"/>
  <c r="C46"/>
  <c r="C47"/>
  <c r="C48"/>
  <c r="C50"/>
  <c r="C51"/>
  <c r="C52"/>
  <c r="C53"/>
  <c r="C54"/>
  <c r="C55"/>
  <c r="C56"/>
  <c r="C57"/>
  <c r="C58"/>
  <c r="C65"/>
  <c r="C67"/>
  <c r="C71"/>
  <c r="C77"/>
  <c r="C81"/>
  <c r="C82"/>
  <c r="C83"/>
  <c r="C84"/>
  <c r="C85"/>
  <c r="C90"/>
  <c r="C91"/>
  <c r="C92"/>
  <c r="C93"/>
  <c r="C94"/>
  <c r="C95"/>
  <c r="C96"/>
  <c r="C97"/>
  <c r="C98"/>
  <c r="C99"/>
  <c r="C101"/>
  <c r="C102"/>
  <c r="C103"/>
  <c r="C105"/>
  <c r="C106"/>
  <c r="C107"/>
  <c r="C108"/>
  <c r="C109"/>
  <c r="C110"/>
  <c r="C111"/>
  <c r="C112"/>
  <c r="C113"/>
  <c r="C114"/>
  <c r="C115"/>
  <c r="C116"/>
  <c r="C117"/>
  <c r="C118"/>
  <c r="C120"/>
  <c r="C121"/>
  <c r="C122"/>
  <c r="C123"/>
  <c r="C124"/>
  <c r="C125"/>
  <c r="C126"/>
  <c r="C127"/>
  <c r="C128"/>
  <c r="C129"/>
  <c r="C130"/>
  <c r="C139"/>
  <c r="C140"/>
  <c r="C141"/>
  <c r="C142"/>
  <c r="C143"/>
  <c r="C144"/>
  <c r="C145"/>
  <c r="C146"/>
  <c r="C148"/>
  <c r="C149"/>
  <c r="C150"/>
  <c r="C151"/>
  <c r="C5"/>
  <c r="C6" i="4"/>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9"/>
  <c r="C60"/>
  <c r="C61"/>
  <c r="C62"/>
  <c r="C63"/>
  <c r="C64"/>
  <c r="C65"/>
  <c r="C66"/>
  <c r="C67"/>
  <c r="C68"/>
  <c r="C69"/>
  <c r="C70"/>
  <c r="C71"/>
  <c r="C72"/>
  <c r="C73"/>
  <c r="C74"/>
  <c r="C75"/>
  <c r="C76"/>
  <c r="C77"/>
  <c r="C78"/>
  <c r="C79"/>
  <c r="C80"/>
  <c r="C81"/>
  <c r="C82"/>
  <c r="C83"/>
  <c r="C84"/>
  <c r="C85"/>
  <c r="C86"/>
  <c r="C87"/>
  <c r="C88"/>
  <c r="C89"/>
  <c r="C90"/>
  <c r="C92"/>
  <c r="C93"/>
  <c r="C94"/>
  <c r="C95"/>
  <c r="C96"/>
  <c r="C97"/>
  <c r="C98"/>
  <c r="C99"/>
  <c r="C100"/>
  <c r="C101"/>
  <c r="C102"/>
  <c r="C103"/>
  <c r="C104"/>
  <c r="C105"/>
  <c r="C106"/>
  <c r="C107"/>
  <c r="C108"/>
  <c r="C109"/>
  <c r="C110"/>
  <c r="C111"/>
  <c r="C112"/>
  <c r="C113"/>
  <c r="C114"/>
  <c r="C115"/>
  <c r="C116"/>
  <c r="C118"/>
  <c r="C124"/>
  <c r="C125"/>
  <c r="C126"/>
  <c r="C127"/>
  <c r="C128"/>
  <c r="C129"/>
  <c r="C130"/>
  <c r="C131"/>
  <c r="C132"/>
  <c r="C133"/>
  <c r="C134"/>
  <c r="C135"/>
  <c r="C138"/>
  <c r="C139"/>
  <c r="C140"/>
  <c r="C141"/>
  <c r="C142"/>
  <c r="C143"/>
  <c r="C144"/>
  <c r="C145"/>
  <c r="C146"/>
  <c r="C147"/>
  <c r="C148"/>
  <c r="C149"/>
  <c r="C150"/>
  <c r="C5"/>
  <c r="C173" i="10" l="1"/>
  <c r="C171"/>
  <c r="C168"/>
  <c r="C166"/>
  <c r="C164"/>
  <c r="C152"/>
  <c r="C150"/>
  <c r="C144"/>
  <c r="C142"/>
  <c r="C139"/>
  <c r="C137"/>
  <c r="C135"/>
  <c r="C133"/>
  <c r="C131"/>
  <c r="C129"/>
  <c r="C127"/>
  <c r="C124"/>
  <c r="C121"/>
  <c r="C119"/>
  <c r="C115"/>
  <c r="C113"/>
  <c r="C107"/>
  <c r="C105"/>
  <c r="C103"/>
  <c r="C93"/>
  <c r="C87"/>
  <c r="C79"/>
  <c r="C77"/>
  <c r="C75"/>
  <c r="C73"/>
  <c r="C70"/>
  <c r="C68"/>
  <c r="C64"/>
  <c r="C62"/>
  <c r="C60"/>
  <c r="C58"/>
  <c r="C56"/>
  <c r="C53"/>
  <c r="C48"/>
  <c r="C42"/>
  <c r="C40"/>
  <c r="C38"/>
  <c r="C35"/>
  <c r="C33"/>
  <c r="D168"/>
  <c r="D163"/>
  <c r="D143"/>
  <c r="D139"/>
  <c r="D137"/>
  <c r="D135"/>
  <c r="D133"/>
  <c r="D131"/>
  <c r="D129"/>
  <c r="D127"/>
  <c r="D121"/>
  <c r="D119"/>
  <c r="D117"/>
  <c r="D115"/>
  <c r="D113"/>
  <c r="D107"/>
  <c r="D105"/>
  <c r="D103"/>
  <c r="D93"/>
  <c r="D87"/>
  <c r="D79"/>
  <c r="D77"/>
  <c r="D75"/>
  <c r="F174"/>
  <c r="F172"/>
  <c r="F168"/>
  <c r="F166"/>
  <c r="F164"/>
  <c r="F162"/>
  <c r="F160"/>
  <c r="F158"/>
  <c r="F155"/>
  <c r="F153"/>
  <c r="F150"/>
  <c r="F148"/>
  <c r="F146"/>
  <c r="F144"/>
  <c r="F142"/>
  <c r="F140"/>
  <c r="F138"/>
  <c r="F121"/>
  <c r="F96"/>
  <c r="F94"/>
  <c r="F92"/>
  <c r="F90"/>
  <c r="F88"/>
  <c r="F85"/>
  <c r="D28"/>
  <c r="D33"/>
  <c r="D35"/>
  <c r="D53"/>
  <c r="C54"/>
  <c r="D64"/>
  <c r="C176"/>
  <c r="C172"/>
  <c r="C170"/>
  <c r="C167"/>
  <c r="C165"/>
  <c r="C161"/>
  <c r="C151"/>
  <c r="C140"/>
  <c r="C138"/>
  <c r="C136"/>
  <c r="C134"/>
  <c r="C132"/>
  <c r="C130"/>
  <c r="C128"/>
  <c r="C125"/>
  <c r="C123"/>
  <c r="C120"/>
  <c r="C118"/>
  <c r="C116"/>
  <c r="C114"/>
  <c r="C112"/>
  <c r="C106"/>
  <c r="C104"/>
  <c r="C99"/>
  <c r="C80"/>
  <c r="C78"/>
  <c r="C76"/>
  <c r="C74"/>
  <c r="C72"/>
  <c r="C69"/>
  <c r="C65"/>
  <c r="C63"/>
  <c r="C61"/>
  <c r="C59"/>
  <c r="C57"/>
  <c r="C55"/>
  <c r="C52"/>
  <c r="C47"/>
  <c r="C41"/>
  <c r="C39"/>
  <c r="C36"/>
  <c r="C34"/>
  <c r="C32"/>
  <c r="D173"/>
  <c r="D171"/>
  <c r="D166"/>
  <c r="D164"/>
  <c r="D161"/>
  <c r="D150"/>
  <c r="D142"/>
  <c r="D140"/>
  <c r="D138"/>
  <c r="D136"/>
  <c r="D134"/>
  <c r="D132"/>
  <c r="D130"/>
  <c r="D128"/>
  <c r="D124"/>
  <c r="D120"/>
  <c r="D118"/>
  <c r="D116"/>
  <c r="D114"/>
  <c r="D112"/>
  <c r="D106"/>
  <c r="D104"/>
  <c r="D80"/>
  <c r="D78"/>
  <c r="D76"/>
  <c r="D72"/>
  <c r="D70"/>
  <c r="D68"/>
  <c r="F175"/>
  <c r="F173"/>
  <c r="F169"/>
  <c r="F167"/>
  <c r="F165"/>
  <c r="F163"/>
  <c r="F161"/>
  <c r="F159"/>
  <c r="F157"/>
  <c r="F154"/>
  <c r="F151"/>
  <c r="F149"/>
  <c r="F147"/>
  <c r="F145"/>
  <c r="F143"/>
  <c r="F141"/>
  <c r="F139"/>
  <c r="F137"/>
  <c r="F120"/>
  <c r="F95"/>
  <c r="F93"/>
  <c r="F91"/>
  <c r="F87"/>
  <c r="D27"/>
  <c r="D29"/>
  <c r="D38"/>
  <c r="D39"/>
  <c r="D40"/>
  <c r="D41"/>
  <c r="D42"/>
  <c r="D47"/>
  <c r="D48"/>
  <c r="D55"/>
  <c r="D56"/>
  <c r="D57"/>
  <c r="D58"/>
  <c r="D59"/>
  <c r="D60"/>
  <c r="D61"/>
  <c r="D62"/>
  <c r="D63"/>
</calcChain>
</file>

<file path=xl/sharedStrings.xml><?xml version="1.0" encoding="utf-8"?>
<sst xmlns="http://schemas.openxmlformats.org/spreadsheetml/2006/main" count="130" uniqueCount="71">
  <si>
    <t>Proudman Oceanographic Laboratory</t>
  </si>
  <si>
    <t>Liverpool</t>
  </si>
  <si>
    <t>Aberdeen</t>
  </si>
  <si>
    <t>North Shields</t>
  </si>
  <si>
    <t>Sheerness</t>
  </si>
  <si>
    <t>Newlyn</t>
  </si>
  <si>
    <t>United Kingdom</t>
  </si>
  <si>
    <t>Map of monitoring sites</t>
  </si>
  <si>
    <t>Year</t>
  </si>
  <si>
    <t>Base Year (1920)</t>
  </si>
  <si>
    <t>Metadata associated with workbook</t>
  </si>
  <si>
    <t>GA_0201</t>
  </si>
  <si>
    <t>Title</t>
  </si>
  <si>
    <t>Document Title</t>
  </si>
  <si>
    <t>Subject</t>
  </si>
  <si>
    <t>Topic</t>
  </si>
  <si>
    <t>Global Atmosphere</t>
  </si>
  <si>
    <t>IPSV Category</t>
  </si>
  <si>
    <t>Environment, Environmental protection, Climate and weather</t>
  </si>
  <si>
    <t>IPSV Keywords</t>
  </si>
  <si>
    <t>Climate change, Global warming</t>
  </si>
  <si>
    <t>ESI Keywords</t>
  </si>
  <si>
    <t>Sustainable Development Indicator 2005</t>
  </si>
  <si>
    <t>Sustainable Development Indicator 1999</t>
  </si>
  <si>
    <t>Source</t>
  </si>
  <si>
    <t>Data Sources</t>
  </si>
  <si>
    <t>Proudman Oceanographic Laboratory (POL,NERC)</t>
  </si>
  <si>
    <t>Coverage</t>
  </si>
  <si>
    <t>Country coverage</t>
  </si>
  <si>
    <t>Data Date Range</t>
  </si>
  <si>
    <t>Identifier</t>
  </si>
  <si>
    <t>Publication Ref</t>
  </si>
  <si>
    <t>Internet Location</t>
  </si>
  <si>
    <t>Publisher</t>
  </si>
  <si>
    <t>Division</t>
  </si>
  <si>
    <t>Department</t>
  </si>
  <si>
    <t>Address</t>
  </si>
  <si>
    <t>Phone</t>
  </si>
  <si>
    <t>Email</t>
  </si>
  <si>
    <t>Rights</t>
  </si>
  <si>
    <t>Copyright</t>
  </si>
  <si>
    <t>Keeper/Custodian</t>
  </si>
  <si>
    <t>National Statistics Status</t>
  </si>
  <si>
    <t>No</t>
  </si>
  <si>
    <t>Date</t>
  </si>
  <si>
    <t>Date Published/Released</t>
  </si>
  <si>
    <t>Description</t>
  </si>
  <si>
    <t>Notes: Interpretation/Limitation</t>
  </si>
  <si>
    <t>Zero line</t>
  </si>
  <si>
    <t>Zero Line</t>
  </si>
  <si>
    <t>Climate change, sea level</t>
  </si>
  <si>
    <t>Impacts of Climate Change in the UK</t>
  </si>
  <si>
    <t>Department of Energy and Climate Change (DECC)</t>
  </si>
  <si>
    <t>3 Whitehall Place, London, SW1A 2AW</t>
  </si>
  <si>
    <t>0300 068 5573</t>
  </si>
  <si>
    <t>ClimateChange.Statistics@decc.gsi.gov.uk</t>
  </si>
  <si>
    <t>UK GHG Statistics &amp; Inventory, DECC, 3 Whitehall Place, London, SW1A 2AW, ClimateChange.Statistics@decc.gsi.gov.uk, 0300 068 5573</t>
  </si>
  <si>
    <t>1. Positive figure for sea level change indicates a rise in sea level since 1920.</t>
  </si>
  <si>
    <t>Change since 1920 / mm</t>
  </si>
  <si>
    <t>Sea Level / mm</t>
  </si>
  <si>
    <t>Sea level / mm</t>
  </si>
  <si>
    <t>Change from 1920 / mm</t>
  </si>
  <si>
    <t xml:space="preserve">Emissions and climate change statistics </t>
  </si>
  <si>
    <t xml:space="preserve"> </t>
  </si>
  <si>
    <t>2. Blank space indicates no data for that year</t>
  </si>
  <si>
    <t>1. Positive figure for sea level change indicates a rise in sea level since 1920.
2. Blank space indicates no data for that year</t>
  </si>
  <si>
    <t>1834-2012</t>
  </si>
  <si>
    <t>Sea level rise: 1834-2012</t>
  </si>
  <si>
    <t>https://www.gov.uk/government/organisations/department-of-energy-climate-change/series/impacts-of-climate-change-in-the-uk</t>
  </si>
  <si>
    <t>Copyright of data and/or information presented in this document may not reside solely with this Department.</t>
  </si>
  <si>
    <t>June 2012</t>
  </si>
</sst>
</file>

<file path=xl/styles.xml><?xml version="1.0" encoding="utf-8"?>
<styleSheet xmlns="http://schemas.openxmlformats.org/spreadsheetml/2006/main">
  <fonts count="17">
    <font>
      <sz val="10"/>
      <name val="Arial"/>
    </font>
    <font>
      <sz val="10"/>
      <color theme="1"/>
      <name val="Arial"/>
      <family val="2"/>
    </font>
    <font>
      <sz val="12"/>
      <name val="Arial"/>
      <family val="2"/>
    </font>
    <font>
      <sz val="10"/>
      <name val="Arial"/>
      <family val="2"/>
    </font>
    <font>
      <b/>
      <sz val="12"/>
      <name val="Arial"/>
      <family val="2"/>
    </font>
    <font>
      <sz val="10"/>
      <color theme="0"/>
      <name val="Arial"/>
      <family val="2"/>
    </font>
    <font>
      <sz val="8"/>
      <color rgb="FFFF0000"/>
      <name val="Arial"/>
      <family val="2"/>
    </font>
    <font>
      <sz val="8"/>
      <name val="Arial"/>
      <family val="2"/>
    </font>
    <font>
      <b/>
      <sz val="8"/>
      <name val="Arial"/>
      <family val="2"/>
    </font>
    <font>
      <b/>
      <sz val="8"/>
      <color rgb="FFFF0000"/>
      <name val="Arial"/>
      <family val="2"/>
    </font>
    <font>
      <b/>
      <sz val="8"/>
      <color rgb="FF00B050"/>
      <name val="Arial"/>
      <family val="2"/>
    </font>
    <font>
      <b/>
      <sz val="8"/>
      <color rgb="FF0070C0"/>
      <name val="Arial"/>
      <family val="2"/>
    </font>
    <font>
      <b/>
      <sz val="8"/>
      <color rgb="FF7030A0"/>
      <name val="Arial"/>
      <family val="2"/>
    </font>
    <font>
      <b/>
      <sz val="8"/>
      <color theme="9"/>
      <name val="Arial"/>
      <family val="2"/>
    </font>
    <font>
      <sz val="8"/>
      <color theme="0"/>
      <name val="Arial"/>
      <family val="2"/>
    </font>
    <font>
      <b/>
      <sz val="10"/>
      <name val="Arial"/>
      <family val="2"/>
    </font>
    <font>
      <u/>
      <sz val="10"/>
      <color indexed="12"/>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59999389629810485"/>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s>
  <cellStyleXfs count="4">
    <xf numFmtId="0" fontId="0" fillId="0" borderId="0"/>
    <xf numFmtId="0" fontId="3" fillId="0" borderId="0"/>
    <xf numFmtId="0" fontId="16" fillId="0" borderId="0" applyNumberFormat="0" applyFill="0" applyBorder="0" applyAlignment="0" applyProtection="0">
      <alignment vertical="top"/>
      <protection locked="0"/>
    </xf>
    <xf numFmtId="0" fontId="1" fillId="0" borderId="0"/>
  </cellStyleXfs>
  <cellXfs count="189">
    <xf numFmtId="0" fontId="0" fillId="0" borderId="0" xfId="0"/>
    <xf numFmtId="0" fontId="3" fillId="0" borderId="0" xfId="0" applyFont="1"/>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Fill="1" applyBorder="1"/>
    <xf numFmtId="0" fontId="3" fillId="2" borderId="4" xfId="0" applyFont="1" applyFill="1" applyBorder="1" applyAlignment="1">
      <alignment horizontal="center"/>
    </xf>
    <xf numFmtId="0" fontId="3" fillId="2" borderId="6" xfId="0" applyFont="1" applyFill="1" applyBorder="1" applyAlignment="1">
      <alignment horizontal="center"/>
    </xf>
    <xf numFmtId="0" fontId="3" fillId="10" borderId="0" xfId="0" applyFont="1" applyFill="1" applyBorder="1" applyAlignment="1">
      <alignment horizontal="left"/>
    </xf>
    <xf numFmtId="0" fontId="3" fillId="4" borderId="0" xfId="0" applyFont="1" applyFill="1" applyBorder="1" applyAlignment="1">
      <alignment horizontal="left"/>
    </xf>
    <xf numFmtId="0" fontId="3" fillId="4" borderId="0" xfId="0" applyFont="1" applyFill="1" applyBorder="1" applyAlignment="1">
      <alignment horizontal="center"/>
    </xf>
    <xf numFmtId="0" fontId="4" fillId="0" borderId="0" xfId="1" applyFont="1" applyAlignment="1">
      <alignment horizontal="left"/>
    </xf>
    <xf numFmtId="0" fontId="2" fillId="0" borderId="0" xfId="1" applyFont="1" applyAlignment="1">
      <alignment horizontal="left"/>
    </xf>
    <xf numFmtId="0" fontId="4" fillId="0" borderId="0" xfId="1" applyFont="1" applyAlignment="1" applyProtection="1">
      <alignment horizontal="left"/>
      <protection locked="0"/>
    </xf>
    <xf numFmtId="0" fontId="3" fillId="0" borderId="0" xfId="1"/>
    <xf numFmtId="0" fontId="2" fillId="0" borderId="0" xfId="1" applyFont="1" applyAlignment="1" applyProtection="1">
      <alignment horizontal="left"/>
      <protection locked="0"/>
    </xf>
    <xf numFmtId="49" fontId="2" fillId="0" borderId="0" xfId="1" applyNumberFormat="1" applyFont="1" applyAlignment="1" applyProtection="1">
      <alignment horizontal="left"/>
      <protection locked="0"/>
    </xf>
    <xf numFmtId="0" fontId="3" fillId="0" borderId="0" xfId="0" applyFont="1" applyAlignment="1">
      <alignment wrapText="1"/>
    </xf>
    <xf numFmtId="0" fontId="3" fillId="8" borderId="1" xfId="0" applyFont="1" applyFill="1" applyBorder="1" applyAlignment="1">
      <alignment horizontal="center" wrapText="1"/>
    </xf>
    <xf numFmtId="0" fontId="3" fillId="8" borderId="10" xfId="0" applyFont="1" applyFill="1" applyBorder="1" applyAlignment="1">
      <alignment horizontal="center" wrapText="1"/>
    </xf>
    <xf numFmtId="0" fontId="3" fillId="8" borderId="3" xfId="0" applyFont="1" applyFill="1" applyBorder="1" applyAlignment="1">
      <alignment horizontal="center" wrapText="1"/>
    </xf>
    <xf numFmtId="0" fontId="3" fillId="2" borderId="11" xfId="0" applyFont="1" applyFill="1" applyBorder="1" applyAlignment="1">
      <alignment horizontal="center"/>
    </xf>
    <xf numFmtId="0" fontId="3" fillId="2" borderId="12" xfId="0" applyFont="1" applyFill="1" applyBorder="1" applyAlignment="1">
      <alignment horizontal="center"/>
    </xf>
    <xf numFmtId="0" fontId="3" fillId="7" borderId="1" xfId="0" applyFont="1" applyFill="1" applyBorder="1" applyAlignment="1">
      <alignment horizontal="center" wrapText="1"/>
    </xf>
    <xf numFmtId="0" fontId="3" fillId="7" borderId="10" xfId="0" applyFont="1" applyFill="1" applyBorder="1" applyAlignment="1">
      <alignment horizontal="center" wrapText="1"/>
    </xf>
    <xf numFmtId="0" fontId="3" fillId="7" borderId="3" xfId="0" applyFont="1" applyFill="1" applyBorder="1" applyAlignment="1">
      <alignment horizontal="center" wrapText="1"/>
    </xf>
    <xf numFmtId="0" fontId="3" fillId="6" borderId="11" xfId="0" applyFont="1" applyFill="1" applyBorder="1" applyAlignment="1">
      <alignment horizontal="center"/>
    </xf>
    <xf numFmtId="0" fontId="3" fillId="6" borderId="6" xfId="0" applyFont="1" applyFill="1" applyBorder="1" applyAlignment="1">
      <alignment horizontal="center"/>
    </xf>
    <xf numFmtId="0" fontId="3" fillId="6" borderId="12" xfId="0" applyFont="1" applyFill="1" applyBorder="1" applyAlignment="1">
      <alignment horizontal="center"/>
    </xf>
    <xf numFmtId="0" fontId="3" fillId="11" borderId="1" xfId="0" applyFont="1" applyFill="1" applyBorder="1" applyAlignment="1">
      <alignment horizontal="center" wrapText="1"/>
    </xf>
    <xf numFmtId="0" fontId="3" fillId="11" borderId="10" xfId="0" applyFont="1" applyFill="1" applyBorder="1" applyAlignment="1">
      <alignment horizontal="center" wrapText="1"/>
    </xf>
    <xf numFmtId="0" fontId="3" fillId="11" borderId="3" xfId="0" applyFont="1" applyFill="1" applyBorder="1" applyAlignment="1">
      <alignment horizontal="center" wrapText="1"/>
    </xf>
    <xf numFmtId="0" fontId="3" fillId="3" borderId="11" xfId="0" applyFont="1" applyFill="1" applyBorder="1" applyAlignment="1">
      <alignment horizontal="center"/>
    </xf>
    <xf numFmtId="0" fontId="3" fillId="3" borderId="6" xfId="0" applyFont="1" applyFill="1" applyBorder="1" applyAlignment="1">
      <alignment horizontal="center"/>
    </xf>
    <xf numFmtId="0" fontId="3" fillId="3" borderId="12" xfId="0" applyFont="1" applyFill="1" applyBorder="1" applyAlignment="1">
      <alignment horizontal="center"/>
    </xf>
    <xf numFmtId="0" fontId="3" fillId="5" borderId="11" xfId="0" applyFont="1" applyFill="1" applyBorder="1" applyAlignment="1">
      <alignment horizontal="center"/>
    </xf>
    <xf numFmtId="0" fontId="3" fillId="5" borderId="6" xfId="0" applyFont="1" applyFill="1" applyBorder="1" applyAlignment="1">
      <alignment horizontal="center"/>
    </xf>
    <xf numFmtId="0" fontId="3" fillId="5" borderId="12" xfId="0" applyFont="1" applyFill="1" applyBorder="1" applyAlignment="1">
      <alignment horizontal="center"/>
    </xf>
    <xf numFmtId="0" fontId="3" fillId="9" borderId="1" xfId="0" applyFont="1" applyFill="1" applyBorder="1" applyAlignment="1">
      <alignment horizontal="center" wrapText="1"/>
    </xf>
    <xf numFmtId="0" fontId="3" fillId="9" borderId="10" xfId="0" applyFont="1" applyFill="1" applyBorder="1" applyAlignment="1">
      <alignment horizontal="center" wrapText="1"/>
    </xf>
    <xf numFmtId="0" fontId="3" fillId="9" borderId="3" xfId="0" applyFont="1" applyFill="1" applyBorder="1" applyAlignment="1">
      <alignment horizontal="center" wrapText="1"/>
    </xf>
    <xf numFmtId="0" fontId="5" fillId="0" borderId="0" xfId="0" applyFont="1" applyAlignment="1">
      <alignment horizontal="center"/>
    </xf>
    <xf numFmtId="0" fontId="5" fillId="0" borderId="0" xfId="0" applyFont="1" applyAlignment="1">
      <alignment horizontal="center" wrapText="1"/>
    </xf>
    <xf numFmtId="0" fontId="5" fillId="0" borderId="0" xfId="0" applyFont="1" applyFill="1" applyBorder="1"/>
    <xf numFmtId="0" fontId="5" fillId="0" borderId="0" xfId="0" applyFont="1" applyAlignment="1">
      <alignment wrapText="1"/>
    </xf>
    <xf numFmtId="0" fontId="3" fillId="0" borderId="0" xfId="0" applyFont="1" applyAlignment="1">
      <alignment horizontal="center"/>
    </xf>
    <xf numFmtId="0" fontId="3" fillId="0" borderId="0" xfId="0" applyFont="1" applyAlignment="1">
      <alignment horizontal="center" wrapText="1"/>
    </xf>
    <xf numFmtId="0" fontId="3" fillId="0" borderId="0" xfId="0" applyFont="1" applyFill="1" applyAlignment="1">
      <alignment horizontal="center"/>
    </xf>
    <xf numFmtId="0" fontId="3" fillId="5" borderId="5" xfId="0" applyFont="1" applyFill="1" applyBorder="1" applyAlignment="1">
      <alignment horizontal="center"/>
    </xf>
    <xf numFmtId="0" fontId="7" fillId="0" borderId="0" xfId="0" applyFont="1" applyFill="1" applyBorder="1"/>
    <xf numFmtId="0" fontId="8" fillId="0" borderId="10" xfId="0" applyFont="1" applyFill="1" applyBorder="1" applyAlignment="1">
      <alignment horizontal="center"/>
    </xf>
    <xf numFmtId="0" fontId="14" fillId="0" borderId="0" xfId="0" applyFont="1" applyFill="1" applyBorder="1" applyAlignment="1">
      <alignment horizontal="center"/>
    </xf>
    <xf numFmtId="0" fontId="7" fillId="0" borderId="0" xfId="0" applyFont="1" applyFill="1" applyBorder="1" applyAlignment="1">
      <alignment horizontal="center"/>
    </xf>
    <xf numFmtId="0" fontId="7" fillId="0" borderId="13" xfId="0" applyFont="1" applyFill="1" applyBorder="1" applyAlignment="1">
      <alignment horizontal="center"/>
    </xf>
    <xf numFmtId="0" fontId="10" fillId="0" borderId="14" xfId="0" applyFont="1" applyFill="1" applyBorder="1" applyAlignment="1">
      <alignment horizontal="center"/>
    </xf>
    <xf numFmtId="0" fontId="11" fillId="0" borderId="14" xfId="0" applyFont="1" applyFill="1" applyBorder="1" applyAlignment="1">
      <alignment horizontal="center"/>
    </xf>
    <xf numFmtId="0" fontId="12" fillId="0" borderId="14" xfId="0" applyFont="1" applyFill="1" applyBorder="1" applyAlignment="1">
      <alignment horizontal="center"/>
    </xf>
    <xf numFmtId="0" fontId="13" fillId="0" borderId="15" xfId="0" applyFont="1" applyFill="1" applyBorder="1" applyAlignment="1">
      <alignment horizontal="center"/>
    </xf>
    <xf numFmtId="0" fontId="7" fillId="0" borderId="19" xfId="0" applyFont="1" applyFill="1" applyBorder="1" applyAlignment="1">
      <alignment horizontal="center"/>
    </xf>
    <xf numFmtId="0" fontId="7" fillId="0" borderId="20" xfId="0" applyFont="1" applyFill="1" applyBorder="1" applyAlignment="1">
      <alignment horizontal="center"/>
    </xf>
    <xf numFmtId="0" fontId="7" fillId="0" borderId="21" xfId="0" applyFont="1" applyFill="1" applyBorder="1" applyAlignment="1">
      <alignment horizontal="center"/>
    </xf>
    <xf numFmtId="0" fontId="7" fillId="0" borderId="18" xfId="0" applyFont="1" applyFill="1" applyBorder="1" applyAlignment="1">
      <alignment horizontal="center"/>
    </xf>
    <xf numFmtId="0" fontId="7" fillId="0" borderId="17" xfId="0" applyFont="1" applyFill="1" applyBorder="1" applyAlignment="1">
      <alignment horizontal="center"/>
    </xf>
    <xf numFmtId="0" fontId="3" fillId="3" borderId="22" xfId="0" applyFont="1" applyFill="1" applyBorder="1" applyAlignment="1">
      <alignment horizontal="center"/>
    </xf>
    <xf numFmtId="0" fontId="3" fillId="5" borderId="22" xfId="0" applyFont="1" applyFill="1" applyBorder="1" applyAlignment="1">
      <alignment horizontal="center"/>
    </xf>
    <xf numFmtId="0" fontId="2" fillId="0" borderId="0" xfId="0" applyFont="1" applyAlignment="1" applyProtection="1">
      <alignment horizontal="left"/>
      <protection locked="0"/>
    </xf>
    <xf numFmtId="0" fontId="2" fillId="0" borderId="0" xfId="0" applyFont="1" applyAlignment="1" applyProtection="1">
      <alignment horizontal="left" wrapText="1"/>
      <protection locked="0"/>
    </xf>
    <xf numFmtId="0" fontId="2" fillId="0" borderId="0" xfId="0" applyFont="1" applyAlignment="1" applyProtection="1">
      <alignment horizontal="justify"/>
      <protection locked="0"/>
    </xf>
    <xf numFmtId="0" fontId="2" fillId="0" borderId="0" xfId="0" applyFont="1" applyProtection="1">
      <protection locked="0"/>
    </xf>
    <xf numFmtId="0" fontId="7" fillId="0" borderId="0" xfId="0" applyFont="1" applyFill="1" applyBorder="1" applyAlignment="1">
      <alignment wrapText="1"/>
    </xf>
    <xf numFmtId="0" fontId="7" fillId="0" borderId="0" xfId="0" applyFont="1" applyFill="1" applyBorder="1" applyAlignment="1">
      <alignment horizontal="center" wrapText="1"/>
    </xf>
    <xf numFmtId="0" fontId="7" fillId="2" borderId="23" xfId="0" applyFont="1" applyFill="1" applyBorder="1" applyAlignment="1">
      <alignment horizontal="center" wrapText="1"/>
    </xf>
    <xf numFmtId="0" fontId="7" fillId="2" borderId="24" xfId="0" applyFont="1" applyFill="1" applyBorder="1" applyAlignment="1">
      <alignment horizontal="center" wrapText="1"/>
    </xf>
    <xf numFmtId="0" fontId="7" fillId="2" borderId="25" xfId="0" applyFont="1" applyFill="1" applyBorder="1" applyAlignment="1">
      <alignment horizontal="center" wrapText="1"/>
    </xf>
    <xf numFmtId="0" fontId="7" fillId="4" borderId="23" xfId="0" applyFont="1" applyFill="1" applyBorder="1" applyAlignment="1">
      <alignment horizontal="center" wrapText="1"/>
    </xf>
    <xf numFmtId="0" fontId="7" fillId="4" borderId="24" xfId="0" applyFont="1" applyFill="1" applyBorder="1" applyAlignment="1">
      <alignment horizontal="center" wrapText="1"/>
    </xf>
    <xf numFmtId="0" fontId="7" fillId="4" borderId="25" xfId="0" applyFont="1" applyFill="1" applyBorder="1" applyAlignment="1">
      <alignment horizontal="center" wrapText="1"/>
    </xf>
    <xf numFmtId="0" fontId="7" fillId="3" borderId="23" xfId="0" applyFont="1" applyFill="1" applyBorder="1" applyAlignment="1">
      <alignment horizontal="center" wrapText="1"/>
    </xf>
    <xf numFmtId="0" fontId="7" fillId="3" borderId="24" xfId="0" applyFont="1" applyFill="1" applyBorder="1" applyAlignment="1">
      <alignment horizontal="center" wrapText="1"/>
    </xf>
    <xf numFmtId="0" fontId="7" fillId="3" borderId="25" xfId="0" applyFont="1" applyFill="1" applyBorder="1" applyAlignment="1">
      <alignment horizontal="center" wrapText="1"/>
    </xf>
    <xf numFmtId="0" fontId="7" fillId="6" borderId="23" xfId="0" applyFont="1" applyFill="1" applyBorder="1" applyAlignment="1">
      <alignment horizontal="center" wrapText="1"/>
    </xf>
    <xf numFmtId="0" fontId="7" fillId="6" borderId="24" xfId="0" applyFont="1" applyFill="1" applyBorder="1" applyAlignment="1">
      <alignment horizontal="center" wrapText="1"/>
    </xf>
    <xf numFmtId="0" fontId="7" fillId="6" borderId="25" xfId="0" applyFont="1" applyFill="1" applyBorder="1" applyAlignment="1">
      <alignment horizontal="center" wrapText="1"/>
    </xf>
    <xf numFmtId="0" fontId="7" fillId="5" borderId="24" xfId="0" applyFont="1" applyFill="1" applyBorder="1" applyAlignment="1">
      <alignment horizontal="center" wrapText="1"/>
    </xf>
    <xf numFmtId="0" fontId="7" fillId="5" borderId="25" xfId="0" applyFont="1" applyFill="1" applyBorder="1" applyAlignment="1">
      <alignment horizontal="center" wrapText="1"/>
    </xf>
    <xf numFmtId="0" fontId="9" fillId="0" borderId="16"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6" xfId="0" applyFont="1" applyFill="1" applyBorder="1" applyAlignment="1">
      <alignment horizontal="center"/>
    </xf>
    <xf numFmtId="0" fontId="7" fillId="4" borderId="4" xfId="0" applyFont="1" applyFill="1" applyBorder="1" applyAlignment="1">
      <alignment horizontal="center"/>
    </xf>
    <xf numFmtId="0" fontId="7" fillId="4" borderId="0" xfId="0" applyFont="1" applyFill="1" applyBorder="1" applyAlignment="1">
      <alignment horizontal="center"/>
    </xf>
    <xf numFmtId="0" fontId="7" fillId="4" borderId="6" xfId="0" applyFont="1" applyFill="1" applyBorder="1" applyAlignment="1">
      <alignment horizontal="center"/>
    </xf>
    <xf numFmtId="0" fontId="7" fillId="3" borderId="4" xfId="0" applyFont="1" applyFill="1" applyBorder="1" applyAlignment="1">
      <alignment horizontal="center"/>
    </xf>
    <xf numFmtId="0" fontId="7" fillId="3" borderId="0" xfId="0" applyFont="1" applyFill="1" applyBorder="1" applyAlignment="1">
      <alignment horizontal="center"/>
    </xf>
    <xf numFmtId="0" fontId="7" fillId="3" borderId="6" xfId="0" applyFont="1" applyFill="1" applyBorder="1" applyAlignment="1">
      <alignment horizontal="center"/>
    </xf>
    <xf numFmtId="0" fontId="7" fillId="6" borderId="4" xfId="0" applyFont="1" applyFill="1" applyBorder="1" applyAlignment="1">
      <alignment horizontal="center"/>
    </xf>
    <xf numFmtId="1" fontId="7" fillId="6" borderId="0" xfId="0" applyNumberFormat="1" applyFont="1" applyFill="1" applyBorder="1" applyAlignment="1">
      <alignment horizontal="center"/>
    </xf>
    <xf numFmtId="0" fontId="7" fillId="6" borderId="6" xfId="0" applyFont="1" applyFill="1" applyBorder="1" applyAlignment="1">
      <alignment horizontal="center"/>
    </xf>
    <xf numFmtId="0" fontId="7" fillId="5" borderId="0" xfId="0" applyFont="1" applyFill="1" applyBorder="1" applyAlignment="1">
      <alignment horizontal="center"/>
    </xf>
    <xf numFmtId="0" fontId="7" fillId="5" borderId="6" xfId="0" applyFont="1" applyFill="1" applyBorder="1" applyAlignment="1">
      <alignment horizontal="center"/>
    </xf>
    <xf numFmtId="0" fontId="7" fillId="5" borderId="8" xfId="0" applyFont="1" applyFill="1" applyBorder="1" applyAlignment="1">
      <alignment horizontal="center"/>
    </xf>
    <xf numFmtId="0" fontId="7" fillId="5" borderId="9" xfId="0" applyFont="1" applyFill="1" applyBorder="1" applyAlignment="1">
      <alignment horizontal="center"/>
    </xf>
    <xf numFmtId="0" fontId="7" fillId="6" borderId="7" xfId="0" applyFont="1" applyFill="1" applyBorder="1" applyAlignment="1">
      <alignment horizontal="center"/>
    </xf>
    <xf numFmtId="1" fontId="7" fillId="6" borderId="8" xfId="0" applyNumberFormat="1" applyFont="1" applyFill="1" applyBorder="1" applyAlignment="1">
      <alignment horizontal="center"/>
    </xf>
    <xf numFmtId="0" fontId="7" fillId="4" borderId="7" xfId="0" applyFont="1" applyFill="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2" borderId="8" xfId="0" applyFont="1" applyFill="1" applyBorder="1" applyAlignment="1">
      <alignment horizontal="center"/>
    </xf>
    <xf numFmtId="0" fontId="6" fillId="0" borderId="0" xfId="0" applyFont="1" applyAlignment="1">
      <alignment horizontal="left"/>
    </xf>
    <xf numFmtId="0" fontId="15" fillId="0" borderId="0" xfId="0" applyFont="1"/>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2" borderId="4" xfId="0" applyFont="1" applyFill="1" applyBorder="1" applyAlignment="1">
      <alignment horizontal="center" wrapText="1"/>
    </xf>
    <xf numFmtId="0" fontId="7" fillId="2" borderId="0" xfId="0" applyFont="1" applyFill="1" applyBorder="1" applyAlignment="1">
      <alignment horizontal="center" wrapText="1"/>
    </xf>
    <xf numFmtId="0" fontId="7" fillId="2" borderId="6" xfId="0" applyFont="1" applyFill="1" applyBorder="1" applyAlignment="1">
      <alignment horizontal="center" wrapText="1"/>
    </xf>
    <xf numFmtId="0" fontId="7" fillId="4" borderId="4" xfId="0" applyFont="1" applyFill="1" applyBorder="1" applyAlignment="1">
      <alignment horizontal="center" wrapText="1"/>
    </xf>
    <xf numFmtId="0" fontId="7" fillId="4" borderId="0" xfId="0" applyFont="1" applyFill="1" applyBorder="1" applyAlignment="1">
      <alignment horizontal="center" wrapText="1"/>
    </xf>
    <xf numFmtId="0" fontId="7" fillId="4" borderId="6" xfId="0" applyFont="1" applyFill="1" applyBorder="1" applyAlignment="1">
      <alignment horizontal="center" wrapText="1"/>
    </xf>
    <xf numFmtId="0" fontId="7" fillId="3" borderId="4" xfId="0" applyFont="1" applyFill="1" applyBorder="1" applyAlignment="1">
      <alignment horizontal="center" wrapText="1"/>
    </xf>
    <xf numFmtId="0" fontId="7" fillId="3" borderId="0" xfId="0" applyFont="1" applyFill="1" applyBorder="1" applyAlignment="1">
      <alignment horizontal="center" wrapText="1"/>
    </xf>
    <xf numFmtId="0" fontId="7" fillId="3" borderId="6" xfId="0" applyFont="1" applyFill="1" applyBorder="1" applyAlignment="1">
      <alignment horizontal="center" wrapText="1"/>
    </xf>
    <xf numFmtId="0" fontId="7" fillId="6" borderId="4" xfId="0" applyFont="1" applyFill="1" applyBorder="1" applyAlignment="1">
      <alignment horizontal="center" wrapText="1"/>
    </xf>
    <xf numFmtId="0" fontId="7" fillId="6" borderId="0" xfId="0" applyFont="1" applyFill="1" applyBorder="1" applyAlignment="1">
      <alignment horizontal="center" wrapText="1"/>
    </xf>
    <xf numFmtId="0" fontId="7" fillId="6" borderId="6" xfId="0" applyFont="1" applyFill="1" applyBorder="1" applyAlignment="1">
      <alignment horizontal="center" wrapText="1"/>
    </xf>
    <xf numFmtId="0" fontId="7" fillId="5" borderId="0" xfId="0" applyFont="1" applyFill="1" applyBorder="1" applyAlignment="1">
      <alignment horizontal="center" wrapText="1"/>
    </xf>
    <xf numFmtId="0" fontId="7" fillId="5" borderId="6" xfId="0" applyFont="1" applyFill="1" applyBorder="1" applyAlignment="1">
      <alignment horizontal="center" wrapText="1"/>
    </xf>
    <xf numFmtId="0" fontId="7" fillId="6" borderId="0" xfId="0" applyFont="1" applyFill="1" applyBorder="1"/>
    <xf numFmtId="0" fontId="7" fillId="3" borderId="0" xfId="0" applyFont="1" applyFill="1" applyBorder="1"/>
    <xf numFmtId="0" fontId="7" fillId="4" borderId="0" xfId="0" applyFont="1" applyFill="1" applyBorder="1"/>
    <xf numFmtId="0" fontId="7" fillId="4" borderId="6" xfId="0" applyFont="1" applyFill="1" applyBorder="1"/>
    <xf numFmtId="0" fontId="7" fillId="3" borderId="6" xfId="0" applyFont="1" applyFill="1" applyBorder="1"/>
    <xf numFmtId="0" fontId="7" fillId="5" borderId="0" xfId="0" applyFont="1" applyFill="1" applyBorder="1"/>
    <xf numFmtId="0" fontId="7" fillId="6" borderId="0" xfId="0" applyFont="1" applyFill="1" applyBorder="1" applyAlignment="1">
      <alignment horizontal="center"/>
    </xf>
    <xf numFmtId="0" fontId="7" fillId="5" borderId="4" xfId="0" applyFont="1" applyFill="1" applyBorder="1" applyAlignment="1">
      <alignment horizontal="center"/>
    </xf>
    <xf numFmtId="0" fontId="7" fillId="5" borderId="7" xfId="0" applyFont="1" applyFill="1" applyBorder="1" applyAlignment="1">
      <alignment horizontal="center"/>
    </xf>
    <xf numFmtId="0" fontId="2" fillId="0" borderId="0" xfId="2" applyFont="1" applyAlignment="1" applyProtection="1">
      <alignment horizontal="left"/>
      <protection locked="0"/>
    </xf>
    <xf numFmtId="0" fontId="7" fillId="0" borderId="28" xfId="0" applyFont="1" applyFill="1" applyBorder="1" applyAlignment="1">
      <alignment horizontal="center"/>
    </xf>
    <xf numFmtId="0" fontId="3" fillId="4" borderId="22" xfId="0" applyFont="1" applyFill="1" applyBorder="1" applyAlignment="1">
      <alignment horizontal="center"/>
    </xf>
    <xf numFmtId="0" fontId="3" fillId="4" borderId="11" xfId="0" applyFont="1" applyFill="1" applyBorder="1" applyAlignment="1">
      <alignment horizontal="center"/>
    </xf>
    <xf numFmtId="0" fontId="3" fillId="4" borderId="6" xfId="0" applyFont="1" applyFill="1" applyBorder="1" applyAlignment="1">
      <alignment horizontal="center"/>
    </xf>
    <xf numFmtId="0" fontId="3" fillId="4" borderId="12" xfId="0" applyFont="1" applyFill="1" applyBorder="1" applyAlignment="1">
      <alignment horizontal="center"/>
    </xf>
    <xf numFmtId="0" fontId="3" fillId="12" borderId="1" xfId="0" applyFont="1" applyFill="1" applyBorder="1" applyAlignment="1">
      <alignment horizontal="center" wrapText="1"/>
    </xf>
    <xf numFmtId="0" fontId="3" fillId="12" borderId="10" xfId="0" applyFont="1" applyFill="1" applyBorder="1" applyAlignment="1">
      <alignment horizontal="center" wrapText="1"/>
    </xf>
    <xf numFmtId="0" fontId="3" fillId="12" borderId="3" xfId="0" applyFont="1" applyFill="1" applyBorder="1" applyAlignment="1">
      <alignment horizontal="center" wrapText="1"/>
    </xf>
    <xf numFmtId="0" fontId="3" fillId="6" borderId="4" xfId="0" applyFont="1" applyFill="1" applyBorder="1" applyAlignment="1">
      <alignment horizontal="center"/>
    </xf>
    <xf numFmtId="1" fontId="3" fillId="6" borderId="11" xfId="0" applyNumberFormat="1" applyFont="1" applyFill="1" applyBorder="1" applyAlignment="1">
      <alignment horizontal="center"/>
    </xf>
    <xf numFmtId="0" fontId="8" fillId="0" borderId="18" xfId="0" applyFont="1" applyFill="1" applyBorder="1" applyAlignment="1">
      <alignment horizontal="center"/>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9" xfId="0" applyFont="1" applyFill="1" applyBorder="1" applyAlignment="1">
      <alignment horizontal="center"/>
    </xf>
    <xf numFmtId="0" fontId="8" fillId="2" borderId="4" xfId="0" applyFont="1" applyFill="1" applyBorder="1" applyAlignment="1">
      <alignment horizontal="center"/>
    </xf>
    <xf numFmtId="0" fontId="8" fillId="2" borderId="0" xfId="0" applyFont="1" applyFill="1" applyBorder="1" applyAlignment="1">
      <alignment horizontal="center"/>
    </xf>
    <xf numFmtId="0" fontId="8" fillId="2" borderId="6" xfId="0" applyFont="1" applyFill="1" applyBorder="1" applyAlignment="1">
      <alignment horizontal="center"/>
    </xf>
    <xf numFmtId="0" fontId="8" fillId="4" borderId="4" xfId="0" applyFont="1" applyFill="1" applyBorder="1" applyAlignment="1">
      <alignment horizontal="center"/>
    </xf>
    <xf numFmtId="0" fontId="8" fillId="4" borderId="0" xfId="0" applyFont="1" applyFill="1" applyBorder="1" applyAlignment="1">
      <alignment horizontal="center"/>
    </xf>
    <xf numFmtId="0" fontId="8" fillId="4" borderId="6" xfId="0" applyFont="1" applyFill="1" applyBorder="1" applyAlignment="1">
      <alignment horizontal="center"/>
    </xf>
    <xf numFmtId="0" fontId="8" fillId="3" borderId="4" xfId="0" applyFont="1" applyFill="1" applyBorder="1" applyAlignment="1">
      <alignment horizontal="center"/>
    </xf>
    <xf numFmtId="0" fontId="8" fillId="3" borderId="0" xfId="0" applyFont="1" applyFill="1" applyBorder="1" applyAlignment="1">
      <alignment horizontal="center"/>
    </xf>
    <xf numFmtId="0" fontId="8" fillId="3" borderId="6" xfId="0" applyFont="1" applyFill="1" applyBorder="1" applyAlignment="1">
      <alignment horizontal="center"/>
    </xf>
    <xf numFmtId="0" fontId="8" fillId="6" borderId="4" xfId="0" applyFont="1" applyFill="1" applyBorder="1" applyAlignment="1">
      <alignment horizontal="center"/>
    </xf>
    <xf numFmtId="1" fontId="8" fillId="6" borderId="0" xfId="0" applyNumberFormat="1" applyFont="1" applyFill="1" applyBorder="1" applyAlignment="1">
      <alignment horizontal="center"/>
    </xf>
    <xf numFmtId="1" fontId="8" fillId="6" borderId="6" xfId="0" applyNumberFormat="1" applyFont="1" applyFill="1" applyBorder="1" applyAlignment="1">
      <alignment horizontal="center"/>
    </xf>
    <xf numFmtId="0" fontId="8" fillId="5" borderId="0" xfId="0" applyFont="1" applyFill="1" applyBorder="1" applyAlignment="1">
      <alignment horizontal="center"/>
    </xf>
    <xf numFmtId="0" fontId="8" fillId="5" borderId="6" xfId="0" applyFont="1" applyFill="1" applyBorder="1" applyAlignment="1">
      <alignment horizontal="center"/>
    </xf>
    <xf numFmtId="1" fontId="0" fillId="0" borderId="0" xfId="0" applyNumberFormat="1"/>
    <xf numFmtId="0" fontId="7" fillId="2" borderId="9" xfId="0" applyFont="1" applyFill="1" applyBorder="1" applyAlignment="1">
      <alignment horizontal="center"/>
    </xf>
    <xf numFmtId="0" fontId="7" fillId="6" borderId="9"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7" fillId="0" borderId="29" xfId="0" applyFont="1" applyFill="1" applyBorder="1" applyAlignment="1">
      <alignment horizontal="center"/>
    </xf>
    <xf numFmtId="0" fontId="7" fillId="0" borderId="30" xfId="0" applyFont="1" applyFill="1" applyBorder="1" applyAlignment="1">
      <alignment horizontal="center"/>
    </xf>
    <xf numFmtId="0" fontId="9" fillId="2" borderId="1" xfId="0" applyFont="1" applyFill="1" applyBorder="1" applyAlignment="1">
      <alignment horizont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6" fillId="0" borderId="0" xfId="0" applyFont="1" applyAlignment="1">
      <alignment horizontal="left" vertical="center" wrapText="1"/>
    </xf>
    <xf numFmtId="0" fontId="13" fillId="5" borderId="1" xfId="0" applyFont="1" applyFill="1" applyBorder="1" applyAlignment="1">
      <alignment horizontal="center"/>
    </xf>
    <xf numFmtId="0" fontId="13" fillId="5" borderId="2" xfId="0" applyFont="1" applyFill="1" applyBorder="1" applyAlignment="1">
      <alignment horizontal="center"/>
    </xf>
    <xf numFmtId="0" fontId="13" fillId="5" borderId="3" xfId="0" applyFont="1" applyFill="1" applyBorder="1" applyAlignment="1">
      <alignment horizontal="center"/>
    </xf>
    <xf numFmtId="0" fontId="12" fillId="6" borderId="1" xfId="0" applyFont="1" applyFill="1" applyBorder="1" applyAlignment="1">
      <alignment horizontal="center"/>
    </xf>
    <xf numFmtId="0" fontId="12" fillId="6" borderId="2" xfId="0" applyFont="1" applyFill="1" applyBorder="1" applyAlignment="1">
      <alignment horizontal="center"/>
    </xf>
    <xf numFmtId="0" fontId="12" fillId="6" borderId="3" xfId="0" applyFont="1" applyFill="1" applyBorder="1" applyAlignment="1">
      <alignment horizontal="center"/>
    </xf>
    <xf numFmtId="0" fontId="11" fillId="3" borderId="1"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10" fillId="4" borderId="1" xfId="0" applyFont="1" applyFill="1" applyBorder="1" applyAlignment="1">
      <alignment horizontal="center"/>
    </xf>
    <xf numFmtId="0" fontId="10" fillId="4" borderId="2" xfId="0" applyFont="1" applyFill="1" applyBorder="1" applyAlignment="1">
      <alignment horizontal="center"/>
    </xf>
    <xf numFmtId="0" fontId="10" fillId="4" borderId="3" xfId="0" applyFont="1" applyFill="1" applyBorder="1" applyAlignment="1">
      <alignment horizontal="center"/>
    </xf>
  </cellXfs>
  <cellStyles count="4">
    <cellStyle name="Hyperlink" xfId="2" builtinId="8"/>
    <cellStyle name="Normal" xfId="0" builtinId="0"/>
    <cellStyle name="Normal 2" xfId="1"/>
    <cellStyle name="Normal 3" xfId="3"/>
  </cellStyles>
  <dxfs count="22">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
      <fill>
        <patternFill>
          <bgColor indexed="26"/>
        </patternFill>
      </fill>
      <border>
        <left style="thin">
          <color indexed="12"/>
        </left>
        <right style="thin">
          <color indexed="12"/>
        </right>
        <top style="thin">
          <color indexed="12"/>
        </top>
        <bottom style="thin">
          <color indexed="12"/>
        </bottom>
      </border>
    </dxf>
  </dxfs>
  <tableStyles count="0" defaultTableStyle="TableStyleMedium9" defaultPivotStyle="PivotStyleLight16"/>
  <colors>
    <mruColors>
      <color rgb="FFFF2D2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a:pPr>
            <a:r>
              <a:rPr lang="en-US" sz="1200" baseline="0"/>
              <a:t>Change in sea level in Aberdeen</a:t>
            </a:r>
          </a:p>
          <a:p>
            <a:pPr>
              <a:defRPr sz="1200"/>
            </a:pPr>
            <a:r>
              <a:rPr lang="en-US" sz="1200" b="0" i="1" baseline="0"/>
              <a:t>(1862-2012)</a:t>
            </a:r>
            <a:endParaRPr lang="en-US" sz="1200" b="0" i="1"/>
          </a:p>
        </c:rich>
      </c:tx>
    </c:title>
    <c:plotArea>
      <c:layout/>
      <c:lineChart>
        <c:grouping val="standard"/>
        <c:ser>
          <c:idx val="2"/>
          <c:order val="0"/>
          <c:tx>
            <c:strRef>
              <c:f>Aberdeen!$C$4</c:f>
              <c:strCache>
                <c:ptCount val="1"/>
                <c:pt idx="0">
                  <c:v>Change from 1920 / mm</c:v>
                </c:pt>
              </c:strCache>
            </c:strRef>
          </c:tx>
          <c:spPr>
            <a:ln w="25400">
              <a:solidFill>
                <a:srgbClr val="FF0000">
                  <a:alpha val="72000"/>
                </a:srgbClr>
              </a:solidFill>
            </a:ln>
          </c:spPr>
          <c:marker>
            <c:symbol val="circle"/>
            <c:size val="2"/>
            <c:spPr>
              <a:solidFill>
                <a:srgbClr val="FF2D2D"/>
              </a:solidFill>
              <a:ln>
                <a:noFill/>
              </a:ln>
            </c:spPr>
          </c:marker>
          <c:cat>
            <c:numRef>
              <c:f>Aberdeen!$A$5:$A$155</c:f>
              <c:numCache>
                <c:formatCode>General</c:formatCode>
                <c:ptCount val="151"/>
                <c:pt idx="0">
                  <c:v>1862</c:v>
                </c:pt>
                <c:pt idx="1">
                  <c:v>1863</c:v>
                </c:pt>
                <c:pt idx="2">
                  <c:v>1864</c:v>
                </c:pt>
                <c:pt idx="3">
                  <c:v>1865</c:v>
                </c:pt>
                <c:pt idx="4">
                  <c:v>1866</c:v>
                </c:pt>
                <c:pt idx="5">
                  <c:v>1867</c:v>
                </c:pt>
                <c:pt idx="6">
                  <c:v>1868</c:v>
                </c:pt>
                <c:pt idx="7">
                  <c:v>1869</c:v>
                </c:pt>
                <c:pt idx="8">
                  <c:v>1870</c:v>
                </c:pt>
                <c:pt idx="9">
                  <c:v>1871</c:v>
                </c:pt>
                <c:pt idx="10">
                  <c:v>1872</c:v>
                </c:pt>
                <c:pt idx="11">
                  <c:v>1873</c:v>
                </c:pt>
                <c:pt idx="12">
                  <c:v>1874</c:v>
                </c:pt>
                <c:pt idx="13">
                  <c:v>1875</c:v>
                </c:pt>
                <c:pt idx="14">
                  <c:v>1876</c:v>
                </c:pt>
                <c:pt idx="15">
                  <c:v>1877</c:v>
                </c:pt>
                <c:pt idx="16">
                  <c:v>1878</c:v>
                </c:pt>
                <c:pt idx="17">
                  <c:v>1879</c:v>
                </c:pt>
                <c:pt idx="18">
                  <c:v>1880</c:v>
                </c:pt>
                <c:pt idx="19">
                  <c:v>1881</c:v>
                </c:pt>
                <c:pt idx="20">
                  <c:v>1882</c:v>
                </c:pt>
                <c:pt idx="21">
                  <c:v>1883</c:v>
                </c:pt>
                <c:pt idx="22">
                  <c:v>1884</c:v>
                </c:pt>
                <c:pt idx="23">
                  <c:v>1885</c:v>
                </c:pt>
                <c:pt idx="24">
                  <c:v>1886</c:v>
                </c:pt>
                <c:pt idx="25">
                  <c:v>1887</c:v>
                </c:pt>
                <c:pt idx="26">
                  <c:v>1888</c:v>
                </c:pt>
                <c:pt idx="27">
                  <c:v>1889</c:v>
                </c:pt>
                <c:pt idx="28">
                  <c:v>1890</c:v>
                </c:pt>
                <c:pt idx="29">
                  <c:v>1891</c:v>
                </c:pt>
                <c:pt idx="30">
                  <c:v>1892</c:v>
                </c:pt>
                <c:pt idx="31">
                  <c:v>1893</c:v>
                </c:pt>
                <c:pt idx="32">
                  <c:v>1894</c:v>
                </c:pt>
                <c:pt idx="33">
                  <c:v>1895</c:v>
                </c:pt>
                <c:pt idx="34">
                  <c:v>1896</c:v>
                </c:pt>
                <c:pt idx="35">
                  <c:v>1897</c:v>
                </c:pt>
                <c:pt idx="36">
                  <c:v>1898</c:v>
                </c:pt>
                <c:pt idx="37">
                  <c:v>1899</c:v>
                </c:pt>
                <c:pt idx="38">
                  <c:v>1900</c:v>
                </c:pt>
                <c:pt idx="39">
                  <c:v>1901</c:v>
                </c:pt>
                <c:pt idx="40">
                  <c:v>1902</c:v>
                </c:pt>
                <c:pt idx="41">
                  <c:v>1903</c:v>
                </c:pt>
                <c:pt idx="42">
                  <c:v>1904</c:v>
                </c:pt>
                <c:pt idx="43">
                  <c:v>1905</c:v>
                </c:pt>
                <c:pt idx="44">
                  <c:v>1906</c:v>
                </c:pt>
                <c:pt idx="45">
                  <c:v>1907</c:v>
                </c:pt>
                <c:pt idx="46">
                  <c:v>1908</c:v>
                </c:pt>
                <c:pt idx="47">
                  <c:v>1909</c:v>
                </c:pt>
                <c:pt idx="48">
                  <c:v>1910</c:v>
                </c:pt>
                <c:pt idx="49">
                  <c:v>1911</c:v>
                </c:pt>
                <c:pt idx="50">
                  <c:v>1912</c:v>
                </c:pt>
                <c:pt idx="51">
                  <c:v>1913</c:v>
                </c:pt>
                <c:pt idx="52">
                  <c:v>1914</c:v>
                </c:pt>
                <c:pt idx="53">
                  <c:v>1915</c:v>
                </c:pt>
                <c:pt idx="54">
                  <c:v>1916</c:v>
                </c:pt>
                <c:pt idx="55">
                  <c:v>1917</c:v>
                </c:pt>
                <c:pt idx="56">
                  <c:v>1918</c:v>
                </c:pt>
                <c:pt idx="57">
                  <c:v>1919</c:v>
                </c:pt>
                <c:pt idx="58">
                  <c:v>1920</c:v>
                </c:pt>
                <c:pt idx="59">
                  <c:v>1921</c:v>
                </c:pt>
                <c:pt idx="60">
                  <c:v>1922</c:v>
                </c:pt>
                <c:pt idx="61">
                  <c:v>1923</c:v>
                </c:pt>
                <c:pt idx="62">
                  <c:v>1924</c:v>
                </c:pt>
                <c:pt idx="63">
                  <c:v>1925</c:v>
                </c:pt>
                <c:pt idx="64">
                  <c:v>1926</c:v>
                </c:pt>
                <c:pt idx="65">
                  <c:v>1927</c:v>
                </c:pt>
                <c:pt idx="66">
                  <c:v>1928</c:v>
                </c:pt>
                <c:pt idx="67">
                  <c:v>1929</c:v>
                </c:pt>
                <c:pt idx="68">
                  <c:v>1930</c:v>
                </c:pt>
                <c:pt idx="69">
                  <c:v>1931</c:v>
                </c:pt>
                <c:pt idx="70">
                  <c:v>1932</c:v>
                </c:pt>
                <c:pt idx="71">
                  <c:v>1933</c:v>
                </c:pt>
                <c:pt idx="72">
                  <c:v>1934</c:v>
                </c:pt>
                <c:pt idx="73">
                  <c:v>1935</c:v>
                </c:pt>
                <c:pt idx="74">
                  <c:v>1936</c:v>
                </c:pt>
                <c:pt idx="75">
                  <c:v>1937</c:v>
                </c:pt>
                <c:pt idx="76">
                  <c:v>1938</c:v>
                </c:pt>
                <c:pt idx="77">
                  <c:v>1939</c:v>
                </c:pt>
                <c:pt idx="78">
                  <c:v>1940</c:v>
                </c:pt>
                <c:pt idx="79">
                  <c:v>1941</c:v>
                </c:pt>
                <c:pt idx="80">
                  <c:v>1942</c:v>
                </c:pt>
                <c:pt idx="81">
                  <c:v>1943</c:v>
                </c:pt>
                <c:pt idx="82">
                  <c:v>1944</c:v>
                </c:pt>
                <c:pt idx="83">
                  <c:v>1945</c:v>
                </c:pt>
                <c:pt idx="84">
                  <c:v>1946</c:v>
                </c:pt>
                <c:pt idx="85">
                  <c:v>1947</c:v>
                </c:pt>
                <c:pt idx="86">
                  <c:v>1948</c:v>
                </c:pt>
                <c:pt idx="87">
                  <c:v>1949</c:v>
                </c:pt>
                <c:pt idx="88">
                  <c:v>1950</c:v>
                </c:pt>
                <c:pt idx="89">
                  <c:v>1951</c:v>
                </c:pt>
                <c:pt idx="90">
                  <c:v>1952</c:v>
                </c:pt>
                <c:pt idx="91">
                  <c:v>1953</c:v>
                </c:pt>
                <c:pt idx="92">
                  <c:v>1954</c:v>
                </c:pt>
                <c:pt idx="93">
                  <c:v>1955</c:v>
                </c:pt>
                <c:pt idx="94">
                  <c:v>1956</c:v>
                </c:pt>
                <c:pt idx="95">
                  <c:v>1957</c:v>
                </c:pt>
                <c:pt idx="96">
                  <c:v>1958</c:v>
                </c:pt>
                <c:pt idx="97">
                  <c:v>1959</c:v>
                </c:pt>
                <c:pt idx="98">
                  <c:v>1960</c:v>
                </c:pt>
                <c:pt idx="99">
                  <c:v>1961</c:v>
                </c:pt>
                <c:pt idx="100">
                  <c:v>1962</c:v>
                </c:pt>
                <c:pt idx="101">
                  <c:v>1963</c:v>
                </c:pt>
                <c:pt idx="102">
                  <c:v>1964</c:v>
                </c:pt>
                <c:pt idx="103">
                  <c:v>1965</c:v>
                </c:pt>
                <c:pt idx="104">
                  <c:v>1966</c:v>
                </c:pt>
                <c:pt idx="105">
                  <c:v>1967</c:v>
                </c:pt>
                <c:pt idx="106">
                  <c:v>1968</c:v>
                </c:pt>
                <c:pt idx="107">
                  <c:v>1969</c:v>
                </c:pt>
                <c:pt idx="108">
                  <c:v>1970</c:v>
                </c:pt>
                <c:pt idx="109">
                  <c:v>1971</c:v>
                </c:pt>
                <c:pt idx="110">
                  <c:v>1972</c:v>
                </c:pt>
                <c:pt idx="111">
                  <c:v>1973</c:v>
                </c:pt>
                <c:pt idx="112">
                  <c:v>1974</c:v>
                </c:pt>
                <c:pt idx="113">
                  <c:v>1975</c:v>
                </c:pt>
                <c:pt idx="114">
                  <c:v>1976</c:v>
                </c:pt>
                <c:pt idx="115">
                  <c:v>1977</c:v>
                </c:pt>
                <c:pt idx="116">
                  <c:v>1978</c:v>
                </c:pt>
                <c:pt idx="117">
                  <c:v>1979</c:v>
                </c:pt>
                <c:pt idx="118">
                  <c:v>1980</c:v>
                </c:pt>
                <c:pt idx="119">
                  <c:v>1981</c:v>
                </c:pt>
                <c:pt idx="120">
                  <c:v>1982</c:v>
                </c:pt>
                <c:pt idx="121">
                  <c:v>1983</c:v>
                </c:pt>
                <c:pt idx="122">
                  <c:v>1984</c:v>
                </c:pt>
                <c:pt idx="123">
                  <c:v>1985</c:v>
                </c:pt>
                <c:pt idx="124">
                  <c:v>1986</c:v>
                </c:pt>
                <c:pt idx="125">
                  <c:v>1987</c:v>
                </c:pt>
                <c:pt idx="126">
                  <c:v>1988</c:v>
                </c:pt>
                <c:pt idx="127">
                  <c:v>1989</c:v>
                </c:pt>
                <c:pt idx="128">
                  <c:v>1990</c:v>
                </c:pt>
                <c:pt idx="129">
                  <c:v>1991</c:v>
                </c:pt>
                <c:pt idx="130">
                  <c:v>1992</c:v>
                </c:pt>
                <c:pt idx="131">
                  <c:v>1993</c:v>
                </c:pt>
                <c:pt idx="132">
                  <c:v>1994</c:v>
                </c:pt>
                <c:pt idx="133">
                  <c:v>1995</c:v>
                </c:pt>
                <c:pt idx="134">
                  <c:v>1996</c:v>
                </c:pt>
                <c:pt idx="135">
                  <c:v>1997</c:v>
                </c:pt>
                <c:pt idx="136">
                  <c:v>1998</c:v>
                </c:pt>
                <c:pt idx="137">
                  <c:v>1999</c:v>
                </c:pt>
                <c:pt idx="138">
                  <c:v>2000</c:v>
                </c:pt>
                <c:pt idx="139">
                  <c:v>2001</c:v>
                </c:pt>
                <c:pt idx="140">
                  <c:v>2002</c:v>
                </c:pt>
                <c:pt idx="141">
                  <c:v>2003</c:v>
                </c:pt>
                <c:pt idx="142">
                  <c:v>2004</c:v>
                </c:pt>
                <c:pt idx="143">
                  <c:v>2005</c:v>
                </c:pt>
                <c:pt idx="144">
                  <c:v>2006</c:v>
                </c:pt>
                <c:pt idx="145">
                  <c:v>2007</c:v>
                </c:pt>
                <c:pt idx="146">
                  <c:v>2008</c:v>
                </c:pt>
                <c:pt idx="147">
                  <c:v>2009</c:v>
                </c:pt>
                <c:pt idx="148">
                  <c:v>2010</c:v>
                </c:pt>
                <c:pt idx="149">
                  <c:v>2011</c:v>
                </c:pt>
                <c:pt idx="150">
                  <c:v>2012</c:v>
                </c:pt>
              </c:numCache>
            </c:numRef>
          </c:cat>
          <c:val>
            <c:numRef>
              <c:f>Aberdeen!$C$5:$C$155</c:f>
              <c:numCache>
                <c:formatCode>General</c:formatCode>
                <c:ptCount val="151"/>
                <c:pt idx="0">
                  <c:v>9</c:v>
                </c:pt>
                <c:pt idx="1">
                  <c:v>2</c:v>
                </c:pt>
                <c:pt idx="2">
                  <c:v>-31</c:v>
                </c:pt>
                <c:pt idx="3">
                  <c:v>-22</c:v>
                </c:pt>
                <c:pt idx="4">
                  <c:v>15</c:v>
                </c:pt>
                <c:pt idx="5">
                  <c:v>-10</c:v>
                </c:pt>
                <c:pt idx="6">
                  <c:v>2</c:v>
                </c:pt>
                <c:pt idx="7">
                  <c:v>-27</c:v>
                </c:pt>
                <c:pt idx="8">
                  <c:v>-45</c:v>
                </c:pt>
                <c:pt idx="9">
                  <c:v>-39</c:v>
                </c:pt>
                <c:pt idx="10">
                  <c:v>17</c:v>
                </c:pt>
                <c:pt idx="11">
                  <c:v>-16</c:v>
                </c:pt>
                <c:pt idx="12">
                  <c:v>-19</c:v>
                </c:pt>
                <c:pt idx="13">
                  <c:v>-62</c:v>
                </c:pt>
                <c:pt idx="14">
                  <c:v>-4</c:v>
                </c:pt>
                <c:pt idx="15">
                  <c:v>25</c:v>
                </c:pt>
                <c:pt idx="16">
                  <c:v>-28</c:v>
                </c:pt>
                <c:pt idx="17">
                  <c:v>-33</c:v>
                </c:pt>
                <c:pt idx="18">
                  <c:v>-40</c:v>
                </c:pt>
                <c:pt idx="19">
                  <c:v>-12</c:v>
                </c:pt>
                <c:pt idx="20">
                  <c:v>-18</c:v>
                </c:pt>
                <c:pt idx="21">
                  <c:v>-32</c:v>
                </c:pt>
                <c:pt idx="22">
                  <c:v>-46</c:v>
                </c:pt>
                <c:pt idx="23">
                  <c:v>-54</c:v>
                </c:pt>
                <c:pt idx="24">
                  <c:v>-65</c:v>
                </c:pt>
                <c:pt idx="25">
                  <c:v>-62</c:v>
                </c:pt>
                <c:pt idx="26">
                  <c:v>-90</c:v>
                </c:pt>
                <c:pt idx="27">
                  <c:v>-75</c:v>
                </c:pt>
                <c:pt idx="28">
                  <c:v>-38</c:v>
                </c:pt>
                <c:pt idx="29">
                  <c:v>-47</c:v>
                </c:pt>
                <c:pt idx="30">
                  <c:v>-67</c:v>
                </c:pt>
                <c:pt idx="31">
                  <c:v>-47</c:v>
                </c:pt>
                <c:pt idx="32">
                  <c:v>-39</c:v>
                </c:pt>
                <c:pt idx="33">
                  <c:v>-74</c:v>
                </c:pt>
                <c:pt idx="34">
                  <c:v>-88</c:v>
                </c:pt>
                <c:pt idx="35">
                  <c:v>-67</c:v>
                </c:pt>
                <c:pt idx="36">
                  <c:v>-39</c:v>
                </c:pt>
                <c:pt idx="37">
                  <c:v>-30</c:v>
                </c:pt>
                <c:pt idx="38">
                  <c:v>-33</c:v>
                </c:pt>
                <c:pt idx="39">
                  <c:v>-73</c:v>
                </c:pt>
                <c:pt idx="40">
                  <c:v>-64</c:v>
                </c:pt>
                <c:pt idx="41">
                  <c:v>6</c:v>
                </c:pt>
                <c:pt idx="42">
                  <c:v>-36</c:v>
                </c:pt>
                <c:pt idx="43">
                  <c:v>-26</c:v>
                </c:pt>
                <c:pt idx="44">
                  <c:v>-42</c:v>
                </c:pt>
                <c:pt idx="45">
                  <c:v>-44</c:v>
                </c:pt>
                <c:pt idx="46">
                  <c:v>-51</c:v>
                </c:pt>
                <c:pt idx="47">
                  <c:v>-27</c:v>
                </c:pt>
                <c:pt idx="48">
                  <c:v>-26</c:v>
                </c:pt>
                <c:pt idx="49">
                  <c:v>-22</c:v>
                </c:pt>
                <c:pt idx="50">
                  <c:v>27</c:v>
                </c:pt>
                <c:pt idx="51">
                  <c:v>18</c:v>
                </c:pt>
                <c:pt idx="52">
                  <c:v>11</c:v>
                </c:pt>
                <c:pt idx="54">
                  <c:v>-6</c:v>
                </c:pt>
                <c:pt idx="55">
                  <c:v>-66</c:v>
                </c:pt>
                <c:pt idx="56">
                  <c:v>-41</c:v>
                </c:pt>
                <c:pt idx="57">
                  <c:v>-43</c:v>
                </c:pt>
                <c:pt idx="58">
                  <c:v>0</c:v>
                </c:pt>
                <c:pt idx="59">
                  <c:v>-16</c:v>
                </c:pt>
                <c:pt idx="60">
                  <c:v>-12</c:v>
                </c:pt>
                <c:pt idx="61">
                  <c:v>-2</c:v>
                </c:pt>
                <c:pt idx="62">
                  <c:v>15</c:v>
                </c:pt>
                <c:pt idx="63">
                  <c:v>6</c:v>
                </c:pt>
                <c:pt idx="64">
                  <c:v>13</c:v>
                </c:pt>
                <c:pt idx="65">
                  <c:v>5</c:v>
                </c:pt>
                <c:pt idx="66">
                  <c:v>27</c:v>
                </c:pt>
                <c:pt idx="67">
                  <c:v>2</c:v>
                </c:pt>
                <c:pt idx="68">
                  <c:v>18</c:v>
                </c:pt>
                <c:pt idx="69">
                  <c:v>-11</c:v>
                </c:pt>
                <c:pt idx="70">
                  <c:v>7</c:v>
                </c:pt>
                <c:pt idx="71">
                  <c:v>-24</c:v>
                </c:pt>
                <c:pt idx="72">
                  <c:v>6</c:v>
                </c:pt>
                <c:pt idx="73">
                  <c:v>-5</c:v>
                </c:pt>
                <c:pt idx="74">
                  <c:v>29</c:v>
                </c:pt>
                <c:pt idx="75">
                  <c:v>-7</c:v>
                </c:pt>
                <c:pt idx="76">
                  <c:v>8</c:v>
                </c:pt>
                <c:pt idx="77">
                  <c:v>-25</c:v>
                </c:pt>
                <c:pt idx="78">
                  <c:v>-21</c:v>
                </c:pt>
                <c:pt idx="79">
                  <c:v>-63</c:v>
                </c:pt>
                <c:pt idx="80">
                  <c:v>12</c:v>
                </c:pt>
                <c:pt idx="81">
                  <c:v>19</c:v>
                </c:pt>
                <c:pt idx="82">
                  <c:v>-12</c:v>
                </c:pt>
                <c:pt idx="83">
                  <c:v>14</c:v>
                </c:pt>
                <c:pt idx="84">
                  <c:v>29</c:v>
                </c:pt>
                <c:pt idx="85">
                  <c:v>15</c:v>
                </c:pt>
                <c:pt idx="87">
                  <c:v>60</c:v>
                </c:pt>
                <c:pt idx="88">
                  <c:v>88</c:v>
                </c:pt>
                <c:pt idx="89">
                  <c:v>-16</c:v>
                </c:pt>
                <c:pt idx="90">
                  <c:v>1</c:v>
                </c:pt>
                <c:pt idx="91">
                  <c:v>6</c:v>
                </c:pt>
                <c:pt idx="92">
                  <c:v>35</c:v>
                </c:pt>
                <c:pt idx="93">
                  <c:v>12</c:v>
                </c:pt>
                <c:pt idx="94">
                  <c:v>2</c:v>
                </c:pt>
                <c:pt idx="95">
                  <c:v>28</c:v>
                </c:pt>
                <c:pt idx="96">
                  <c:v>3</c:v>
                </c:pt>
                <c:pt idx="97">
                  <c:v>18</c:v>
                </c:pt>
                <c:pt idx="98">
                  <c:v>41</c:v>
                </c:pt>
                <c:pt idx="99">
                  <c:v>64</c:v>
                </c:pt>
                <c:pt idx="100">
                  <c:v>4</c:v>
                </c:pt>
                <c:pt idx="101">
                  <c:v>-8</c:v>
                </c:pt>
                <c:pt idx="102">
                  <c:v>1</c:v>
                </c:pt>
                <c:pt idx="103">
                  <c:v>-14</c:v>
                </c:pt>
                <c:pt idx="104">
                  <c:v>38</c:v>
                </c:pt>
                <c:pt idx="105">
                  <c:v>48</c:v>
                </c:pt>
                <c:pt idx="106">
                  <c:v>33</c:v>
                </c:pt>
                <c:pt idx="107">
                  <c:v>30</c:v>
                </c:pt>
                <c:pt idx="108">
                  <c:v>32</c:v>
                </c:pt>
                <c:pt idx="109">
                  <c:v>16</c:v>
                </c:pt>
                <c:pt idx="110">
                  <c:v>11</c:v>
                </c:pt>
                <c:pt idx="111">
                  <c:v>-34</c:v>
                </c:pt>
                <c:pt idx="113">
                  <c:v>-48</c:v>
                </c:pt>
                <c:pt idx="119">
                  <c:v>-18</c:v>
                </c:pt>
                <c:pt idx="120">
                  <c:v>-3</c:v>
                </c:pt>
                <c:pt idx="121">
                  <c:v>30</c:v>
                </c:pt>
                <c:pt idx="122">
                  <c:v>-2</c:v>
                </c:pt>
                <c:pt idx="123">
                  <c:v>48</c:v>
                </c:pt>
                <c:pt idx="124">
                  <c:v>32</c:v>
                </c:pt>
                <c:pt idx="125">
                  <c:v>21</c:v>
                </c:pt>
                <c:pt idx="126">
                  <c:v>63</c:v>
                </c:pt>
                <c:pt idx="127">
                  <c:v>94</c:v>
                </c:pt>
                <c:pt idx="128">
                  <c:v>98</c:v>
                </c:pt>
                <c:pt idx="129">
                  <c:v>6</c:v>
                </c:pt>
                <c:pt idx="130">
                  <c:v>38</c:v>
                </c:pt>
                <c:pt idx="133">
                  <c:v>38</c:v>
                </c:pt>
                <c:pt idx="134">
                  <c:v>6</c:v>
                </c:pt>
                <c:pt idx="135">
                  <c:v>44</c:v>
                </c:pt>
                <c:pt idx="136">
                  <c:v>67</c:v>
                </c:pt>
                <c:pt idx="137">
                  <c:v>62</c:v>
                </c:pt>
                <c:pt idx="138">
                  <c:v>60</c:v>
                </c:pt>
                <c:pt idx="139">
                  <c:v>62</c:v>
                </c:pt>
                <c:pt idx="140">
                  <c:v>92</c:v>
                </c:pt>
                <c:pt idx="141">
                  <c:v>87</c:v>
                </c:pt>
                <c:pt idx="142">
                  <c:v>82</c:v>
                </c:pt>
                <c:pt idx="143">
                  <c:v>67</c:v>
                </c:pt>
                <c:pt idx="144">
                  <c:v>122</c:v>
                </c:pt>
                <c:pt idx="145">
                  <c:v>106</c:v>
                </c:pt>
                <c:pt idx="146">
                  <c:v>105</c:v>
                </c:pt>
                <c:pt idx="148">
                  <c:v>38</c:v>
                </c:pt>
                <c:pt idx="150">
                  <c:v>58</c:v>
                </c:pt>
              </c:numCache>
            </c:numRef>
          </c:val>
        </c:ser>
        <c:ser>
          <c:idx val="0"/>
          <c:order val="1"/>
          <c:tx>
            <c:strRef>
              <c:f>Aberdeen!$D$4</c:f>
              <c:strCache>
                <c:ptCount val="1"/>
                <c:pt idx="0">
                  <c:v>Zero line</c:v>
                </c:pt>
              </c:strCache>
            </c:strRef>
          </c:tx>
          <c:spPr>
            <a:ln w="22225">
              <a:solidFill>
                <a:schemeClr val="tx1">
                  <a:lumMod val="65000"/>
                  <a:lumOff val="35000"/>
                </a:schemeClr>
              </a:solidFill>
            </a:ln>
          </c:spPr>
          <c:marker>
            <c:symbol val="none"/>
          </c:marker>
          <c:cat>
            <c:numRef>
              <c:f>Aberdeen!$A$5:$A$155</c:f>
              <c:numCache>
                <c:formatCode>General</c:formatCode>
                <c:ptCount val="151"/>
                <c:pt idx="0">
                  <c:v>1862</c:v>
                </c:pt>
                <c:pt idx="1">
                  <c:v>1863</c:v>
                </c:pt>
                <c:pt idx="2">
                  <c:v>1864</c:v>
                </c:pt>
                <c:pt idx="3">
                  <c:v>1865</c:v>
                </c:pt>
                <c:pt idx="4">
                  <c:v>1866</c:v>
                </c:pt>
                <c:pt idx="5">
                  <c:v>1867</c:v>
                </c:pt>
                <c:pt idx="6">
                  <c:v>1868</c:v>
                </c:pt>
                <c:pt idx="7">
                  <c:v>1869</c:v>
                </c:pt>
                <c:pt idx="8">
                  <c:v>1870</c:v>
                </c:pt>
                <c:pt idx="9">
                  <c:v>1871</c:v>
                </c:pt>
                <c:pt idx="10">
                  <c:v>1872</c:v>
                </c:pt>
                <c:pt idx="11">
                  <c:v>1873</c:v>
                </c:pt>
                <c:pt idx="12">
                  <c:v>1874</c:v>
                </c:pt>
                <c:pt idx="13">
                  <c:v>1875</c:v>
                </c:pt>
                <c:pt idx="14">
                  <c:v>1876</c:v>
                </c:pt>
                <c:pt idx="15">
                  <c:v>1877</c:v>
                </c:pt>
                <c:pt idx="16">
                  <c:v>1878</c:v>
                </c:pt>
                <c:pt idx="17">
                  <c:v>1879</c:v>
                </c:pt>
                <c:pt idx="18">
                  <c:v>1880</c:v>
                </c:pt>
                <c:pt idx="19">
                  <c:v>1881</c:v>
                </c:pt>
                <c:pt idx="20">
                  <c:v>1882</c:v>
                </c:pt>
                <c:pt idx="21">
                  <c:v>1883</c:v>
                </c:pt>
                <c:pt idx="22">
                  <c:v>1884</c:v>
                </c:pt>
                <c:pt idx="23">
                  <c:v>1885</c:v>
                </c:pt>
                <c:pt idx="24">
                  <c:v>1886</c:v>
                </c:pt>
                <c:pt idx="25">
                  <c:v>1887</c:v>
                </c:pt>
                <c:pt idx="26">
                  <c:v>1888</c:v>
                </c:pt>
                <c:pt idx="27">
                  <c:v>1889</c:v>
                </c:pt>
                <c:pt idx="28">
                  <c:v>1890</c:v>
                </c:pt>
                <c:pt idx="29">
                  <c:v>1891</c:v>
                </c:pt>
                <c:pt idx="30">
                  <c:v>1892</c:v>
                </c:pt>
                <c:pt idx="31">
                  <c:v>1893</c:v>
                </c:pt>
                <c:pt idx="32">
                  <c:v>1894</c:v>
                </c:pt>
                <c:pt idx="33">
                  <c:v>1895</c:v>
                </c:pt>
                <c:pt idx="34">
                  <c:v>1896</c:v>
                </c:pt>
                <c:pt idx="35">
                  <c:v>1897</c:v>
                </c:pt>
                <c:pt idx="36">
                  <c:v>1898</c:v>
                </c:pt>
                <c:pt idx="37">
                  <c:v>1899</c:v>
                </c:pt>
                <c:pt idx="38">
                  <c:v>1900</c:v>
                </c:pt>
                <c:pt idx="39">
                  <c:v>1901</c:v>
                </c:pt>
                <c:pt idx="40">
                  <c:v>1902</c:v>
                </c:pt>
                <c:pt idx="41">
                  <c:v>1903</c:v>
                </c:pt>
                <c:pt idx="42">
                  <c:v>1904</c:v>
                </c:pt>
                <c:pt idx="43">
                  <c:v>1905</c:v>
                </c:pt>
                <c:pt idx="44">
                  <c:v>1906</c:v>
                </c:pt>
                <c:pt idx="45">
                  <c:v>1907</c:v>
                </c:pt>
                <c:pt idx="46">
                  <c:v>1908</c:v>
                </c:pt>
                <c:pt idx="47">
                  <c:v>1909</c:v>
                </c:pt>
                <c:pt idx="48">
                  <c:v>1910</c:v>
                </c:pt>
                <c:pt idx="49">
                  <c:v>1911</c:v>
                </c:pt>
                <c:pt idx="50">
                  <c:v>1912</c:v>
                </c:pt>
                <c:pt idx="51">
                  <c:v>1913</c:v>
                </c:pt>
                <c:pt idx="52">
                  <c:v>1914</c:v>
                </c:pt>
                <c:pt idx="53">
                  <c:v>1915</c:v>
                </c:pt>
                <c:pt idx="54">
                  <c:v>1916</c:v>
                </c:pt>
                <c:pt idx="55">
                  <c:v>1917</c:v>
                </c:pt>
                <c:pt idx="56">
                  <c:v>1918</c:v>
                </c:pt>
                <c:pt idx="57">
                  <c:v>1919</c:v>
                </c:pt>
                <c:pt idx="58">
                  <c:v>1920</c:v>
                </c:pt>
                <c:pt idx="59">
                  <c:v>1921</c:v>
                </c:pt>
                <c:pt idx="60">
                  <c:v>1922</c:v>
                </c:pt>
                <c:pt idx="61">
                  <c:v>1923</c:v>
                </c:pt>
                <c:pt idx="62">
                  <c:v>1924</c:v>
                </c:pt>
                <c:pt idx="63">
                  <c:v>1925</c:v>
                </c:pt>
                <c:pt idx="64">
                  <c:v>1926</c:v>
                </c:pt>
                <c:pt idx="65">
                  <c:v>1927</c:v>
                </c:pt>
                <c:pt idx="66">
                  <c:v>1928</c:v>
                </c:pt>
                <c:pt idx="67">
                  <c:v>1929</c:v>
                </c:pt>
                <c:pt idx="68">
                  <c:v>1930</c:v>
                </c:pt>
                <c:pt idx="69">
                  <c:v>1931</c:v>
                </c:pt>
                <c:pt idx="70">
                  <c:v>1932</c:v>
                </c:pt>
                <c:pt idx="71">
                  <c:v>1933</c:v>
                </c:pt>
                <c:pt idx="72">
                  <c:v>1934</c:v>
                </c:pt>
                <c:pt idx="73">
                  <c:v>1935</c:v>
                </c:pt>
                <c:pt idx="74">
                  <c:v>1936</c:v>
                </c:pt>
                <c:pt idx="75">
                  <c:v>1937</c:v>
                </c:pt>
                <c:pt idx="76">
                  <c:v>1938</c:v>
                </c:pt>
                <c:pt idx="77">
                  <c:v>1939</c:v>
                </c:pt>
                <c:pt idx="78">
                  <c:v>1940</c:v>
                </c:pt>
                <c:pt idx="79">
                  <c:v>1941</c:v>
                </c:pt>
                <c:pt idx="80">
                  <c:v>1942</c:v>
                </c:pt>
                <c:pt idx="81">
                  <c:v>1943</c:v>
                </c:pt>
                <c:pt idx="82">
                  <c:v>1944</c:v>
                </c:pt>
                <c:pt idx="83">
                  <c:v>1945</c:v>
                </c:pt>
                <c:pt idx="84">
                  <c:v>1946</c:v>
                </c:pt>
                <c:pt idx="85">
                  <c:v>1947</c:v>
                </c:pt>
                <c:pt idx="86">
                  <c:v>1948</c:v>
                </c:pt>
                <c:pt idx="87">
                  <c:v>1949</c:v>
                </c:pt>
                <c:pt idx="88">
                  <c:v>1950</c:v>
                </c:pt>
                <c:pt idx="89">
                  <c:v>1951</c:v>
                </c:pt>
                <c:pt idx="90">
                  <c:v>1952</c:v>
                </c:pt>
                <c:pt idx="91">
                  <c:v>1953</c:v>
                </c:pt>
                <c:pt idx="92">
                  <c:v>1954</c:v>
                </c:pt>
                <c:pt idx="93">
                  <c:v>1955</c:v>
                </c:pt>
                <c:pt idx="94">
                  <c:v>1956</c:v>
                </c:pt>
                <c:pt idx="95">
                  <c:v>1957</c:v>
                </c:pt>
                <c:pt idx="96">
                  <c:v>1958</c:v>
                </c:pt>
                <c:pt idx="97">
                  <c:v>1959</c:v>
                </c:pt>
                <c:pt idx="98">
                  <c:v>1960</c:v>
                </c:pt>
                <c:pt idx="99">
                  <c:v>1961</c:v>
                </c:pt>
                <c:pt idx="100">
                  <c:v>1962</c:v>
                </c:pt>
                <c:pt idx="101">
                  <c:v>1963</c:v>
                </c:pt>
                <c:pt idx="102">
                  <c:v>1964</c:v>
                </c:pt>
                <c:pt idx="103">
                  <c:v>1965</c:v>
                </c:pt>
                <c:pt idx="104">
                  <c:v>1966</c:v>
                </c:pt>
                <c:pt idx="105">
                  <c:v>1967</c:v>
                </c:pt>
                <c:pt idx="106">
                  <c:v>1968</c:v>
                </c:pt>
                <c:pt idx="107">
                  <c:v>1969</c:v>
                </c:pt>
                <c:pt idx="108">
                  <c:v>1970</c:v>
                </c:pt>
                <c:pt idx="109">
                  <c:v>1971</c:v>
                </c:pt>
                <c:pt idx="110">
                  <c:v>1972</c:v>
                </c:pt>
                <c:pt idx="111">
                  <c:v>1973</c:v>
                </c:pt>
                <c:pt idx="112">
                  <c:v>1974</c:v>
                </c:pt>
                <c:pt idx="113">
                  <c:v>1975</c:v>
                </c:pt>
                <c:pt idx="114">
                  <c:v>1976</c:v>
                </c:pt>
                <c:pt idx="115">
                  <c:v>1977</c:v>
                </c:pt>
                <c:pt idx="116">
                  <c:v>1978</c:v>
                </c:pt>
                <c:pt idx="117">
                  <c:v>1979</c:v>
                </c:pt>
                <c:pt idx="118">
                  <c:v>1980</c:v>
                </c:pt>
                <c:pt idx="119">
                  <c:v>1981</c:v>
                </c:pt>
                <c:pt idx="120">
                  <c:v>1982</c:v>
                </c:pt>
                <c:pt idx="121">
                  <c:v>1983</c:v>
                </c:pt>
                <c:pt idx="122">
                  <c:v>1984</c:v>
                </c:pt>
                <c:pt idx="123">
                  <c:v>1985</c:v>
                </c:pt>
                <c:pt idx="124">
                  <c:v>1986</c:v>
                </c:pt>
                <c:pt idx="125">
                  <c:v>1987</c:v>
                </c:pt>
                <c:pt idx="126">
                  <c:v>1988</c:v>
                </c:pt>
                <c:pt idx="127">
                  <c:v>1989</c:v>
                </c:pt>
                <c:pt idx="128">
                  <c:v>1990</c:v>
                </c:pt>
                <c:pt idx="129">
                  <c:v>1991</c:v>
                </c:pt>
                <c:pt idx="130">
                  <c:v>1992</c:v>
                </c:pt>
                <c:pt idx="131">
                  <c:v>1993</c:v>
                </c:pt>
                <c:pt idx="132">
                  <c:v>1994</c:v>
                </c:pt>
                <c:pt idx="133">
                  <c:v>1995</c:v>
                </c:pt>
                <c:pt idx="134">
                  <c:v>1996</c:v>
                </c:pt>
                <c:pt idx="135">
                  <c:v>1997</c:v>
                </c:pt>
                <c:pt idx="136">
                  <c:v>1998</c:v>
                </c:pt>
                <c:pt idx="137">
                  <c:v>1999</c:v>
                </c:pt>
                <c:pt idx="138">
                  <c:v>2000</c:v>
                </c:pt>
                <c:pt idx="139">
                  <c:v>2001</c:v>
                </c:pt>
                <c:pt idx="140">
                  <c:v>2002</c:v>
                </c:pt>
                <c:pt idx="141">
                  <c:v>2003</c:v>
                </c:pt>
                <c:pt idx="142">
                  <c:v>2004</c:v>
                </c:pt>
                <c:pt idx="143">
                  <c:v>2005</c:v>
                </c:pt>
                <c:pt idx="144">
                  <c:v>2006</c:v>
                </c:pt>
                <c:pt idx="145">
                  <c:v>2007</c:v>
                </c:pt>
                <c:pt idx="146">
                  <c:v>2008</c:v>
                </c:pt>
                <c:pt idx="147">
                  <c:v>2009</c:v>
                </c:pt>
                <c:pt idx="148">
                  <c:v>2010</c:v>
                </c:pt>
                <c:pt idx="149">
                  <c:v>2011</c:v>
                </c:pt>
                <c:pt idx="150">
                  <c:v>2012</c:v>
                </c:pt>
              </c:numCache>
            </c:numRef>
          </c:cat>
          <c:val>
            <c:numRef>
              <c:f>Aberdeen!$D$5:$D$155</c:f>
              <c:numCache>
                <c:formatCode>General</c:formatCode>
                <c:ptCount val="15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numCache>
            </c:numRef>
          </c:val>
        </c:ser>
        <c:marker val="1"/>
        <c:axId val="97868416"/>
        <c:axId val="98234752"/>
      </c:lineChart>
      <c:catAx>
        <c:axId val="97868416"/>
        <c:scaling>
          <c:orientation val="minMax"/>
        </c:scaling>
        <c:axPos val="b"/>
        <c:numFmt formatCode="General" sourceLinked="1"/>
        <c:tickLblPos val="nextTo"/>
        <c:crossAx val="98234752"/>
        <c:crossesAt val="-200"/>
        <c:auto val="1"/>
        <c:lblAlgn val="ctr"/>
        <c:lblOffset val="100"/>
        <c:tickLblSkip val="15"/>
        <c:tickMarkSkip val="15"/>
      </c:catAx>
      <c:valAx>
        <c:axId val="98234752"/>
        <c:scaling>
          <c:orientation val="minMax"/>
          <c:max val="400"/>
          <c:min val="-200"/>
        </c:scaling>
        <c:axPos val="l"/>
        <c:majorGridlines/>
        <c:title>
          <c:tx>
            <c:rich>
              <a:bodyPr/>
              <a:lstStyle/>
              <a:p>
                <a:pPr>
                  <a:defRPr sz="1050"/>
                </a:pPr>
                <a:r>
                  <a:rPr lang="en-US" sz="1050" b="0"/>
                  <a:t>Change in sea level since 1920 / mm</a:t>
                </a:r>
              </a:p>
            </c:rich>
          </c:tx>
        </c:title>
        <c:numFmt formatCode="General" sourceLinked="1"/>
        <c:tickLblPos val="nextTo"/>
        <c:crossAx val="97868416"/>
        <c:crosses val="autoZero"/>
        <c:crossBetween val="between"/>
        <c:majorUnit val="100"/>
      </c:valAx>
    </c:plotArea>
    <c:plotVisOnly val="1"/>
    <c:dispBlanksAs val="gap"/>
  </c:chart>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200"/>
            </a:pPr>
            <a:r>
              <a:rPr lang="en-US" sz="1200" b="1" i="0" baseline="0"/>
              <a:t>Change in sea level in Liverpool </a:t>
            </a:r>
          </a:p>
          <a:p>
            <a:pPr>
              <a:defRPr sz="1200"/>
            </a:pPr>
            <a:r>
              <a:rPr lang="en-US" sz="1200" b="0" i="1" baseline="0"/>
              <a:t>(1858-2012)</a:t>
            </a:r>
          </a:p>
        </c:rich>
      </c:tx>
      <c:layout>
        <c:manualLayout>
          <c:xMode val="edge"/>
          <c:yMode val="edge"/>
          <c:x val="0.27529927393301235"/>
          <c:y val="2.6837350852615873E-2"/>
        </c:manualLayout>
      </c:layout>
    </c:title>
    <c:plotArea>
      <c:layout/>
      <c:lineChart>
        <c:grouping val="standard"/>
        <c:ser>
          <c:idx val="2"/>
          <c:order val="0"/>
          <c:tx>
            <c:strRef>
              <c:f>Liverpool!$C$4</c:f>
              <c:strCache>
                <c:ptCount val="1"/>
                <c:pt idx="0">
                  <c:v>Change from 1920 / mm</c:v>
                </c:pt>
              </c:strCache>
            </c:strRef>
          </c:tx>
          <c:spPr>
            <a:ln w="25400">
              <a:solidFill>
                <a:srgbClr val="00B050"/>
              </a:solidFill>
            </a:ln>
          </c:spPr>
          <c:marker>
            <c:symbol val="circle"/>
            <c:size val="2"/>
            <c:spPr>
              <a:solidFill>
                <a:srgbClr val="00B050"/>
              </a:solidFill>
              <a:ln>
                <a:noFill/>
              </a:ln>
            </c:spPr>
          </c:marker>
          <c:cat>
            <c:numRef>
              <c:f>Liverpool!$A$5:$A$159</c:f>
              <c:numCache>
                <c:formatCode>General</c:formatCode>
                <c:ptCount val="155"/>
                <c:pt idx="0">
                  <c:v>1858</c:v>
                </c:pt>
                <c:pt idx="1">
                  <c:v>1859</c:v>
                </c:pt>
                <c:pt idx="2">
                  <c:v>1860</c:v>
                </c:pt>
                <c:pt idx="3">
                  <c:v>1861</c:v>
                </c:pt>
                <c:pt idx="4">
                  <c:v>1862</c:v>
                </c:pt>
                <c:pt idx="5">
                  <c:v>1863</c:v>
                </c:pt>
                <c:pt idx="6">
                  <c:v>1864</c:v>
                </c:pt>
                <c:pt idx="7">
                  <c:v>1865</c:v>
                </c:pt>
                <c:pt idx="8">
                  <c:v>1866</c:v>
                </c:pt>
                <c:pt idx="9">
                  <c:v>1867</c:v>
                </c:pt>
                <c:pt idx="10">
                  <c:v>1868</c:v>
                </c:pt>
                <c:pt idx="11">
                  <c:v>1869</c:v>
                </c:pt>
                <c:pt idx="12">
                  <c:v>1870</c:v>
                </c:pt>
                <c:pt idx="13">
                  <c:v>1871</c:v>
                </c:pt>
                <c:pt idx="14">
                  <c:v>1872</c:v>
                </c:pt>
                <c:pt idx="15">
                  <c:v>1873</c:v>
                </c:pt>
                <c:pt idx="16">
                  <c:v>1874</c:v>
                </c:pt>
                <c:pt idx="17">
                  <c:v>1875</c:v>
                </c:pt>
                <c:pt idx="18">
                  <c:v>1876</c:v>
                </c:pt>
                <c:pt idx="19">
                  <c:v>1877</c:v>
                </c:pt>
                <c:pt idx="20">
                  <c:v>1878</c:v>
                </c:pt>
                <c:pt idx="21">
                  <c:v>1879</c:v>
                </c:pt>
                <c:pt idx="22">
                  <c:v>1880</c:v>
                </c:pt>
                <c:pt idx="23">
                  <c:v>1881</c:v>
                </c:pt>
                <c:pt idx="24">
                  <c:v>1882</c:v>
                </c:pt>
                <c:pt idx="25">
                  <c:v>1883</c:v>
                </c:pt>
                <c:pt idx="26">
                  <c:v>1884</c:v>
                </c:pt>
                <c:pt idx="27">
                  <c:v>1885</c:v>
                </c:pt>
                <c:pt idx="28">
                  <c:v>1886</c:v>
                </c:pt>
                <c:pt idx="29">
                  <c:v>1887</c:v>
                </c:pt>
                <c:pt idx="30">
                  <c:v>1888</c:v>
                </c:pt>
                <c:pt idx="31">
                  <c:v>1889</c:v>
                </c:pt>
                <c:pt idx="32">
                  <c:v>1890</c:v>
                </c:pt>
                <c:pt idx="33">
                  <c:v>1891</c:v>
                </c:pt>
                <c:pt idx="34">
                  <c:v>1892</c:v>
                </c:pt>
                <c:pt idx="35">
                  <c:v>1893</c:v>
                </c:pt>
                <c:pt idx="36">
                  <c:v>1894</c:v>
                </c:pt>
                <c:pt idx="37">
                  <c:v>1895</c:v>
                </c:pt>
                <c:pt idx="38">
                  <c:v>1896</c:v>
                </c:pt>
                <c:pt idx="39">
                  <c:v>1897</c:v>
                </c:pt>
                <c:pt idx="40">
                  <c:v>1898</c:v>
                </c:pt>
                <c:pt idx="41">
                  <c:v>1899</c:v>
                </c:pt>
                <c:pt idx="42">
                  <c:v>1900</c:v>
                </c:pt>
                <c:pt idx="43">
                  <c:v>1901</c:v>
                </c:pt>
                <c:pt idx="44">
                  <c:v>1902</c:v>
                </c:pt>
                <c:pt idx="45">
                  <c:v>1903</c:v>
                </c:pt>
                <c:pt idx="46">
                  <c:v>1904</c:v>
                </c:pt>
                <c:pt idx="47">
                  <c:v>1905</c:v>
                </c:pt>
                <c:pt idx="48">
                  <c:v>1906</c:v>
                </c:pt>
                <c:pt idx="49">
                  <c:v>1907</c:v>
                </c:pt>
                <c:pt idx="50">
                  <c:v>1908</c:v>
                </c:pt>
                <c:pt idx="51">
                  <c:v>1909</c:v>
                </c:pt>
                <c:pt idx="52">
                  <c:v>1910</c:v>
                </c:pt>
                <c:pt idx="53">
                  <c:v>1911</c:v>
                </c:pt>
                <c:pt idx="54">
                  <c:v>1912</c:v>
                </c:pt>
                <c:pt idx="55">
                  <c:v>1913</c:v>
                </c:pt>
                <c:pt idx="56">
                  <c:v>1914</c:v>
                </c:pt>
                <c:pt idx="57">
                  <c:v>1915</c:v>
                </c:pt>
                <c:pt idx="58">
                  <c:v>1916</c:v>
                </c:pt>
                <c:pt idx="59">
                  <c:v>1917</c:v>
                </c:pt>
                <c:pt idx="60">
                  <c:v>1918</c:v>
                </c:pt>
                <c:pt idx="61">
                  <c:v>1919</c:v>
                </c:pt>
                <c:pt idx="62">
                  <c:v>1920</c:v>
                </c:pt>
                <c:pt idx="63">
                  <c:v>1921</c:v>
                </c:pt>
                <c:pt idx="64">
                  <c:v>1922</c:v>
                </c:pt>
                <c:pt idx="65">
                  <c:v>1923</c:v>
                </c:pt>
                <c:pt idx="66">
                  <c:v>1924</c:v>
                </c:pt>
                <c:pt idx="67">
                  <c:v>1925</c:v>
                </c:pt>
                <c:pt idx="68">
                  <c:v>1926</c:v>
                </c:pt>
                <c:pt idx="69">
                  <c:v>1927</c:v>
                </c:pt>
                <c:pt idx="70">
                  <c:v>1928</c:v>
                </c:pt>
                <c:pt idx="71">
                  <c:v>1929</c:v>
                </c:pt>
                <c:pt idx="72">
                  <c:v>1930</c:v>
                </c:pt>
                <c:pt idx="73">
                  <c:v>1931</c:v>
                </c:pt>
                <c:pt idx="74">
                  <c:v>1932</c:v>
                </c:pt>
                <c:pt idx="75">
                  <c:v>1933</c:v>
                </c:pt>
                <c:pt idx="76">
                  <c:v>1934</c:v>
                </c:pt>
                <c:pt idx="77">
                  <c:v>1935</c:v>
                </c:pt>
                <c:pt idx="78">
                  <c:v>1936</c:v>
                </c:pt>
                <c:pt idx="79">
                  <c:v>1937</c:v>
                </c:pt>
                <c:pt idx="80">
                  <c:v>1938</c:v>
                </c:pt>
                <c:pt idx="81">
                  <c:v>1939</c:v>
                </c:pt>
                <c:pt idx="82">
                  <c:v>1940</c:v>
                </c:pt>
                <c:pt idx="83">
                  <c:v>1941</c:v>
                </c:pt>
                <c:pt idx="84">
                  <c:v>1942</c:v>
                </c:pt>
                <c:pt idx="85">
                  <c:v>1943</c:v>
                </c:pt>
                <c:pt idx="86">
                  <c:v>1944</c:v>
                </c:pt>
                <c:pt idx="87">
                  <c:v>1945</c:v>
                </c:pt>
                <c:pt idx="88">
                  <c:v>1946</c:v>
                </c:pt>
                <c:pt idx="89">
                  <c:v>1947</c:v>
                </c:pt>
                <c:pt idx="90">
                  <c:v>1948</c:v>
                </c:pt>
                <c:pt idx="91">
                  <c:v>1949</c:v>
                </c:pt>
                <c:pt idx="92">
                  <c:v>1950</c:v>
                </c:pt>
                <c:pt idx="93">
                  <c:v>1951</c:v>
                </c:pt>
                <c:pt idx="94">
                  <c:v>1952</c:v>
                </c:pt>
                <c:pt idx="95">
                  <c:v>1953</c:v>
                </c:pt>
                <c:pt idx="96">
                  <c:v>1954</c:v>
                </c:pt>
                <c:pt idx="97">
                  <c:v>1955</c:v>
                </c:pt>
                <c:pt idx="98">
                  <c:v>1956</c:v>
                </c:pt>
                <c:pt idx="99">
                  <c:v>1957</c:v>
                </c:pt>
                <c:pt idx="100">
                  <c:v>1958</c:v>
                </c:pt>
                <c:pt idx="101">
                  <c:v>1959</c:v>
                </c:pt>
                <c:pt idx="102">
                  <c:v>1960</c:v>
                </c:pt>
                <c:pt idx="103">
                  <c:v>1961</c:v>
                </c:pt>
                <c:pt idx="104">
                  <c:v>1962</c:v>
                </c:pt>
                <c:pt idx="105">
                  <c:v>1963</c:v>
                </c:pt>
                <c:pt idx="106">
                  <c:v>1964</c:v>
                </c:pt>
                <c:pt idx="107">
                  <c:v>1965</c:v>
                </c:pt>
                <c:pt idx="108">
                  <c:v>1966</c:v>
                </c:pt>
                <c:pt idx="109">
                  <c:v>1967</c:v>
                </c:pt>
                <c:pt idx="110">
                  <c:v>1968</c:v>
                </c:pt>
                <c:pt idx="111">
                  <c:v>1969</c:v>
                </c:pt>
                <c:pt idx="112">
                  <c:v>1970</c:v>
                </c:pt>
                <c:pt idx="113">
                  <c:v>1971</c:v>
                </c:pt>
                <c:pt idx="114">
                  <c:v>1972</c:v>
                </c:pt>
                <c:pt idx="115">
                  <c:v>1973</c:v>
                </c:pt>
                <c:pt idx="116">
                  <c:v>1974</c:v>
                </c:pt>
                <c:pt idx="117">
                  <c:v>1975</c:v>
                </c:pt>
                <c:pt idx="118">
                  <c:v>1976</c:v>
                </c:pt>
                <c:pt idx="119">
                  <c:v>1977</c:v>
                </c:pt>
                <c:pt idx="120">
                  <c:v>1978</c:v>
                </c:pt>
                <c:pt idx="121">
                  <c:v>1979</c:v>
                </c:pt>
                <c:pt idx="122">
                  <c:v>1980</c:v>
                </c:pt>
                <c:pt idx="123">
                  <c:v>1981</c:v>
                </c:pt>
                <c:pt idx="124">
                  <c:v>1982</c:v>
                </c:pt>
                <c:pt idx="125">
                  <c:v>1983</c:v>
                </c:pt>
                <c:pt idx="126">
                  <c:v>1984</c:v>
                </c:pt>
                <c:pt idx="127">
                  <c:v>1985</c:v>
                </c:pt>
                <c:pt idx="128">
                  <c:v>1986</c:v>
                </c:pt>
                <c:pt idx="129">
                  <c:v>1987</c:v>
                </c:pt>
                <c:pt idx="130">
                  <c:v>1988</c:v>
                </c:pt>
                <c:pt idx="131">
                  <c:v>1989</c:v>
                </c:pt>
                <c:pt idx="132">
                  <c:v>1990</c:v>
                </c:pt>
                <c:pt idx="133">
                  <c:v>1991</c:v>
                </c:pt>
                <c:pt idx="134">
                  <c:v>1992</c:v>
                </c:pt>
                <c:pt idx="135">
                  <c:v>1993</c:v>
                </c:pt>
                <c:pt idx="136">
                  <c:v>1994</c:v>
                </c:pt>
                <c:pt idx="137">
                  <c:v>1995</c:v>
                </c:pt>
                <c:pt idx="138">
                  <c:v>1996</c:v>
                </c:pt>
                <c:pt idx="139">
                  <c:v>1997</c:v>
                </c:pt>
                <c:pt idx="140">
                  <c:v>1998</c:v>
                </c:pt>
                <c:pt idx="141">
                  <c:v>1999</c:v>
                </c:pt>
                <c:pt idx="142">
                  <c:v>2000</c:v>
                </c:pt>
                <c:pt idx="143">
                  <c:v>2001</c:v>
                </c:pt>
                <c:pt idx="144">
                  <c:v>2002</c:v>
                </c:pt>
                <c:pt idx="145">
                  <c:v>2003</c:v>
                </c:pt>
                <c:pt idx="146">
                  <c:v>2004</c:v>
                </c:pt>
                <c:pt idx="147">
                  <c:v>2005</c:v>
                </c:pt>
                <c:pt idx="148">
                  <c:v>2006</c:v>
                </c:pt>
                <c:pt idx="149">
                  <c:v>2007</c:v>
                </c:pt>
                <c:pt idx="150">
                  <c:v>2008</c:v>
                </c:pt>
                <c:pt idx="151">
                  <c:v>2009</c:v>
                </c:pt>
                <c:pt idx="152">
                  <c:v>2010</c:v>
                </c:pt>
                <c:pt idx="153">
                  <c:v>2011</c:v>
                </c:pt>
                <c:pt idx="154">
                  <c:v>2012</c:v>
                </c:pt>
              </c:numCache>
            </c:numRef>
          </c:cat>
          <c:val>
            <c:numRef>
              <c:f>Liverpool!$C$5:$C$159</c:f>
              <c:numCache>
                <c:formatCode>General</c:formatCode>
                <c:ptCount val="155"/>
                <c:pt idx="0">
                  <c:v>-97</c:v>
                </c:pt>
                <c:pt idx="1">
                  <c:v>-45</c:v>
                </c:pt>
                <c:pt idx="2">
                  <c:v>-80</c:v>
                </c:pt>
                <c:pt idx="5">
                  <c:v>-113</c:v>
                </c:pt>
                <c:pt idx="6">
                  <c:v>-90</c:v>
                </c:pt>
                <c:pt idx="7">
                  <c:v>-106</c:v>
                </c:pt>
                <c:pt idx="8">
                  <c:v>-36</c:v>
                </c:pt>
                <c:pt idx="9">
                  <c:v>22</c:v>
                </c:pt>
                <c:pt idx="11">
                  <c:v>24</c:v>
                </c:pt>
                <c:pt idx="12">
                  <c:v>-27</c:v>
                </c:pt>
                <c:pt idx="13">
                  <c:v>18</c:v>
                </c:pt>
                <c:pt idx="14">
                  <c:v>158</c:v>
                </c:pt>
                <c:pt idx="15">
                  <c:v>-62</c:v>
                </c:pt>
                <c:pt idx="20">
                  <c:v>-132</c:v>
                </c:pt>
                <c:pt idx="21">
                  <c:v>-176</c:v>
                </c:pt>
                <c:pt idx="25">
                  <c:v>-33</c:v>
                </c:pt>
                <c:pt idx="26">
                  <c:v>-40</c:v>
                </c:pt>
                <c:pt idx="28">
                  <c:v>-61</c:v>
                </c:pt>
                <c:pt idx="29">
                  <c:v>-109</c:v>
                </c:pt>
                <c:pt idx="30">
                  <c:v>-93</c:v>
                </c:pt>
                <c:pt idx="31">
                  <c:v>-57</c:v>
                </c:pt>
                <c:pt idx="32">
                  <c:v>-6</c:v>
                </c:pt>
                <c:pt idx="33">
                  <c:v>18</c:v>
                </c:pt>
                <c:pt idx="34">
                  <c:v>-19</c:v>
                </c:pt>
                <c:pt idx="35">
                  <c:v>2</c:v>
                </c:pt>
                <c:pt idx="36">
                  <c:v>-25</c:v>
                </c:pt>
                <c:pt idx="37">
                  <c:v>10</c:v>
                </c:pt>
                <c:pt idx="38">
                  <c:v>-44</c:v>
                </c:pt>
                <c:pt idx="41">
                  <c:v>6</c:v>
                </c:pt>
                <c:pt idx="42">
                  <c:v>3</c:v>
                </c:pt>
                <c:pt idx="43">
                  <c:v>-16</c:v>
                </c:pt>
                <c:pt idx="45">
                  <c:v>102</c:v>
                </c:pt>
                <c:pt idx="46">
                  <c:v>28</c:v>
                </c:pt>
                <c:pt idx="47">
                  <c:v>28</c:v>
                </c:pt>
                <c:pt idx="48">
                  <c:v>75</c:v>
                </c:pt>
                <c:pt idx="49">
                  <c:v>-35</c:v>
                </c:pt>
                <c:pt idx="50">
                  <c:v>-50</c:v>
                </c:pt>
                <c:pt idx="51">
                  <c:v>-17</c:v>
                </c:pt>
                <c:pt idx="52">
                  <c:v>27</c:v>
                </c:pt>
                <c:pt idx="53">
                  <c:v>-20</c:v>
                </c:pt>
                <c:pt idx="60">
                  <c:v>-43</c:v>
                </c:pt>
                <c:pt idx="62">
                  <c:v>0</c:v>
                </c:pt>
                <c:pt idx="66">
                  <c:v>35</c:v>
                </c:pt>
                <c:pt idx="72">
                  <c:v>16</c:v>
                </c:pt>
                <c:pt idx="76">
                  <c:v>-27</c:v>
                </c:pt>
                <c:pt idx="77">
                  <c:v>-14</c:v>
                </c:pt>
                <c:pt idx="78">
                  <c:v>18</c:v>
                </c:pt>
                <c:pt idx="79">
                  <c:v>16</c:v>
                </c:pt>
                <c:pt idx="80">
                  <c:v>-5</c:v>
                </c:pt>
                <c:pt idx="85">
                  <c:v>4</c:v>
                </c:pt>
                <c:pt idx="86">
                  <c:v>-32</c:v>
                </c:pt>
                <c:pt idx="87">
                  <c:v>8</c:v>
                </c:pt>
                <c:pt idx="88">
                  <c:v>-19</c:v>
                </c:pt>
                <c:pt idx="89">
                  <c:v>-11</c:v>
                </c:pt>
                <c:pt idx="90">
                  <c:v>43</c:v>
                </c:pt>
                <c:pt idx="91">
                  <c:v>20</c:v>
                </c:pt>
                <c:pt idx="92">
                  <c:v>21</c:v>
                </c:pt>
                <c:pt idx="93">
                  <c:v>33</c:v>
                </c:pt>
                <c:pt idx="94">
                  <c:v>-36</c:v>
                </c:pt>
                <c:pt idx="96">
                  <c:v>56</c:v>
                </c:pt>
                <c:pt idx="97">
                  <c:v>23</c:v>
                </c:pt>
                <c:pt idx="98">
                  <c:v>3</c:v>
                </c:pt>
                <c:pt idx="100">
                  <c:v>7</c:v>
                </c:pt>
                <c:pt idx="101">
                  <c:v>46</c:v>
                </c:pt>
                <c:pt idx="102">
                  <c:v>103</c:v>
                </c:pt>
                <c:pt idx="103">
                  <c:v>87</c:v>
                </c:pt>
                <c:pt idx="104">
                  <c:v>19</c:v>
                </c:pt>
                <c:pt idx="105">
                  <c:v>19</c:v>
                </c:pt>
                <c:pt idx="106">
                  <c:v>26</c:v>
                </c:pt>
                <c:pt idx="107">
                  <c:v>50</c:v>
                </c:pt>
                <c:pt idx="108">
                  <c:v>105</c:v>
                </c:pt>
                <c:pt idx="109">
                  <c:v>148</c:v>
                </c:pt>
                <c:pt idx="110">
                  <c:v>90</c:v>
                </c:pt>
                <c:pt idx="111">
                  <c:v>74</c:v>
                </c:pt>
                <c:pt idx="112">
                  <c:v>94</c:v>
                </c:pt>
                <c:pt idx="113">
                  <c:v>59</c:v>
                </c:pt>
                <c:pt idx="115">
                  <c:v>66</c:v>
                </c:pt>
                <c:pt idx="116">
                  <c:v>76</c:v>
                </c:pt>
                <c:pt idx="117">
                  <c:v>52</c:v>
                </c:pt>
                <c:pt idx="118">
                  <c:v>53</c:v>
                </c:pt>
                <c:pt idx="119">
                  <c:v>96</c:v>
                </c:pt>
                <c:pt idx="120">
                  <c:v>98</c:v>
                </c:pt>
                <c:pt idx="121">
                  <c:v>113</c:v>
                </c:pt>
                <c:pt idx="122">
                  <c:v>80</c:v>
                </c:pt>
                <c:pt idx="123">
                  <c:v>111</c:v>
                </c:pt>
                <c:pt idx="124">
                  <c:v>122</c:v>
                </c:pt>
                <c:pt idx="125">
                  <c:v>145</c:v>
                </c:pt>
                <c:pt idx="134">
                  <c:v>120</c:v>
                </c:pt>
                <c:pt idx="135">
                  <c:v>133</c:v>
                </c:pt>
                <c:pt idx="136">
                  <c:v>152</c:v>
                </c:pt>
                <c:pt idx="137">
                  <c:v>147</c:v>
                </c:pt>
                <c:pt idx="138">
                  <c:v>92</c:v>
                </c:pt>
                <c:pt idx="139">
                  <c:v>142</c:v>
                </c:pt>
                <c:pt idx="140">
                  <c:v>160</c:v>
                </c:pt>
                <c:pt idx="141">
                  <c:v>172</c:v>
                </c:pt>
                <c:pt idx="143">
                  <c:v>139</c:v>
                </c:pt>
                <c:pt idx="144">
                  <c:v>158</c:v>
                </c:pt>
                <c:pt idx="145">
                  <c:v>83</c:v>
                </c:pt>
                <c:pt idx="146">
                  <c:v>231</c:v>
                </c:pt>
                <c:pt idx="149">
                  <c:v>279</c:v>
                </c:pt>
                <c:pt idx="153">
                  <c:v>312</c:v>
                </c:pt>
              </c:numCache>
            </c:numRef>
          </c:val>
        </c:ser>
        <c:ser>
          <c:idx val="0"/>
          <c:order val="1"/>
          <c:tx>
            <c:strRef>
              <c:f>Liverpool!$D$4</c:f>
              <c:strCache>
                <c:ptCount val="1"/>
                <c:pt idx="0">
                  <c:v>Zero line</c:v>
                </c:pt>
              </c:strCache>
            </c:strRef>
          </c:tx>
          <c:spPr>
            <a:ln w="22225">
              <a:solidFill>
                <a:schemeClr val="tx1">
                  <a:lumMod val="65000"/>
                  <a:lumOff val="35000"/>
                </a:schemeClr>
              </a:solidFill>
            </a:ln>
          </c:spPr>
          <c:marker>
            <c:symbol val="none"/>
          </c:marker>
          <c:cat>
            <c:numRef>
              <c:f>Liverpool!$A$5:$A$159</c:f>
              <c:numCache>
                <c:formatCode>General</c:formatCode>
                <c:ptCount val="155"/>
                <c:pt idx="0">
                  <c:v>1858</c:v>
                </c:pt>
                <c:pt idx="1">
                  <c:v>1859</c:v>
                </c:pt>
                <c:pt idx="2">
                  <c:v>1860</c:v>
                </c:pt>
                <c:pt idx="3">
                  <c:v>1861</c:v>
                </c:pt>
                <c:pt idx="4">
                  <c:v>1862</c:v>
                </c:pt>
                <c:pt idx="5">
                  <c:v>1863</c:v>
                </c:pt>
                <c:pt idx="6">
                  <c:v>1864</c:v>
                </c:pt>
                <c:pt idx="7">
                  <c:v>1865</c:v>
                </c:pt>
                <c:pt idx="8">
                  <c:v>1866</c:v>
                </c:pt>
                <c:pt idx="9">
                  <c:v>1867</c:v>
                </c:pt>
                <c:pt idx="10">
                  <c:v>1868</c:v>
                </c:pt>
                <c:pt idx="11">
                  <c:v>1869</c:v>
                </c:pt>
                <c:pt idx="12">
                  <c:v>1870</c:v>
                </c:pt>
                <c:pt idx="13">
                  <c:v>1871</c:v>
                </c:pt>
                <c:pt idx="14">
                  <c:v>1872</c:v>
                </c:pt>
                <c:pt idx="15">
                  <c:v>1873</c:v>
                </c:pt>
                <c:pt idx="16">
                  <c:v>1874</c:v>
                </c:pt>
                <c:pt idx="17">
                  <c:v>1875</c:v>
                </c:pt>
                <c:pt idx="18">
                  <c:v>1876</c:v>
                </c:pt>
                <c:pt idx="19">
                  <c:v>1877</c:v>
                </c:pt>
                <c:pt idx="20">
                  <c:v>1878</c:v>
                </c:pt>
                <c:pt idx="21">
                  <c:v>1879</c:v>
                </c:pt>
                <c:pt idx="22">
                  <c:v>1880</c:v>
                </c:pt>
                <c:pt idx="23">
                  <c:v>1881</c:v>
                </c:pt>
                <c:pt idx="24">
                  <c:v>1882</c:v>
                </c:pt>
                <c:pt idx="25">
                  <c:v>1883</c:v>
                </c:pt>
                <c:pt idx="26">
                  <c:v>1884</c:v>
                </c:pt>
                <c:pt idx="27">
                  <c:v>1885</c:v>
                </c:pt>
                <c:pt idx="28">
                  <c:v>1886</c:v>
                </c:pt>
                <c:pt idx="29">
                  <c:v>1887</c:v>
                </c:pt>
                <c:pt idx="30">
                  <c:v>1888</c:v>
                </c:pt>
                <c:pt idx="31">
                  <c:v>1889</c:v>
                </c:pt>
                <c:pt idx="32">
                  <c:v>1890</c:v>
                </c:pt>
                <c:pt idx="33">
                  <c:v>1891</c:v>
                </c:pt>
                <c:pt idx="34">
                  <c:v>1892</c:v>
                </c:pt>
                <c:pt idx="35">
                  <c:v>1893</c:v>
                </c:pt>
                <c:pt idx="36">
                  <c:v>1894</c:v>
                </c:pt>
                <c:pt idx="37">
                  <c:v>1895</c:v>
                </c:pt>
                <c:pt idx="38">
                  <c:v>1896</c:v>
                </c:pt>
                <c:pt idx="39">
                  <c:v>1897</c:v>
                </c:pt>
                <c:pt idx="40">
                  <c:v>1898</c:v>
                </c:pt>
                <c:pt idx="41">
                  <c:v>1899</c:v>
                </c:pt>
                <c:pt idx="42">
                  <c:v>1900</c:v>
                </c:pt>
                <c:pt idx="43">
                  <c:v>1901</c:v>
                </c:pt>
                <c:pt idx="44">
                  <c:v>1902</c:v>
                </c:pt>
                <c:pt idx="45">
                  <c:v>1903</c:v>
                </c:pt>
                <c:pt idx="46">
                  <c:v>1904</c:v>
                </c:pt>
                <c:pt idx="47">
                  <c:v>1905</c:v>
                </c:pt>
                <c:pt idx="48">
                  <c:v>1906</c:v>
                </c:pt>
                <c:pt idx="49">
                  <c:v>1907</c:v>
                </c:pt>
                <c:pt idx="50">
                  <c:v>1908</c:v>
                </c:pt>
                <c:pt idx="51">
                  <c:v>1909</c:v>
                </c:pt>
                <c:pt idx="52">
                  <c:v>1910</c:v>
                </c:pt>
                <c:pt idx="53">
                  <c:v>1911</c:v>
                </c:pt>
                <c:pt idx="54">
                  <c:v>1912</c:v>
                </c:pt>
                <c:pt idx="55">
                  <c:v>1913</c:v>
                </c:pt>
                <c:pt idx="56">
                  <c:v>1914</c:v>
                </c:pt>
                <c:pt idx="57">
                  <c:v>1915</c:v>
                </c:pt>
                <c:pt idx="58">
                  <c:v>1916</c:v>
                </c:pt>
                <c:pt idx="59">
                  <c:v>1917</c:v>
                </c:pt>
                <c:pt idx="60">
                  <c:v>1918</c:v>
                </c:pt>
                <c:pt idx="61">
                  <c:v>1919</c:v>
                </c:pt>
                <c:pt idx="62">
                  <c:v>1920</c:v>
                </c:pt>
                <c:pt idx="63">
                  <c:v>1921</c:v>
                </c:pt>
                <c:pt idx="64">
                  <c:v>1922</c:v>
                </c:pt>
                <c:pt idx="65">
                  <c:v>1923</c:v>
                </c:pt>
                <c:pt idx="66">
                  <c:v>1924</c:v>
                </c:pt>
                <c:pt idx="67">
                  <c:v>1925</c:v>
                </c:pt>
                <c:pt idx="68">
                  <c:v>1926</c:v>
                </c:pt>
                <c:pt idx="69">
                  <c:v>1927</c:v>
                </c:pt>
                <c:pt idx="70">
                  <c:v>1928</c:v>
                </c:pt>
                <c:pt idx="71">
                  <c:v>1929</c:v>
                </c:pt>
                <c:pt idx="72">
                  <c:v>1930</c:v>
                </c:pt>
                <c:pt idx="73">
                  <c:v>1931</c:v>
                </c:pt>
                <c:pt idx="74">
                  <c:v>1932</c:v>
                </c:pt>
                <c:pt idx="75">
                  <c:v>1933</c:v>
                </c:pt>
                <c:pt idx="76">
                  <c:v>1934</c:v>
                </c:pt>
                <c:pt idx="77">
                  <c:v>1935</c:v>
                </c:pt>
                <c:pt idx="78">
                  <c:v>1936</c:v>
                </c:pt>
                <c:pt idx="79">
                  <c:v>1937</c:v>
                </c:pt>
                <c:pt idx="80">
                  <c:v>1938</c:v>
                </c:pt>
                <c:pt idx="81">
                  <c:v>1939</c:v>
                </c:pt>
                <c:pt idx="82">
                  <c:v>1940</c:v>
                </c:pt>
                <c:pt idx="83">
                  <c:v>1941</c:v>
                </c:pt>
                <c:pt idx="84">
                  <c:v>1942</c:v>
                </c:pt>
                <c:pt idx="85">
                  <c:v>1943</c:v>
                </c:pt>
                <c:pt idx="86">
                  <c:v>1944</c:v>
                </c:pt>
                <c:pt idx="87">
                  <c:v>1945</c:v>
                </c:pt>
                <c:pt idx="88">
                  <c:v>1946</c:v>
                </c:pt>
                <c:pt idx="89">
                  <c:v>1947</c:v>
                </c:pt>
                <c:pt idx="90">
                  <c:v>1948</c:v>
                </c:pt>
                <c:pt idx="91">
                  <c:v>1949</c:v>
                </c:pt>
                <c:pt idx="92">
                  <c:v>1950</c:v>
                </c:pt>
                <c:pt idx="93">
                  <c:v>1951</c:v>
                </c:pt>
                <c:pt idx="94">
                  <c:v>1952</c:v>
                </c:pt>
                <c:pt idx="95">
                  <c:v>1953</c:v>
                </c:pt>
                <c:pt idx="96">
                  <c:v>1954</c:v>
                </c:pt>
                <c:pt idx="97">
                  <c:v>1955</c:v>
                </c:pt>
                <c:pt idx="98">
                  <c:v>1956</c:v>
                </c:pt>
                <c:pt idx="99">
                  <c:v>1957</c:v>
                </c:pt>
                <c:pt idx="100">
                  <c:v>1958</c:v>
                </c:pt>
                <c:pt idx="101">
                  <c:v>1959</c:v>
                </c:pt>
                <c:pt idx="102">
                  <c:v>1960</c:v>
                </c:pt>
                <c:pt idx="103">
                  <c:v>1961</c:v>
                </c:pt>
                <c:pt idx="104">
                  <c:v>1962</c:v>
                </c:pt>
                <c:pt idx="105">
                  <c:v>1963</c:v>
                </c:pt>
                <c:pt idx="106">
                  <c:v>1964</c:v>
                </c:pt>
                <c:pt idx="107">
                  <c:v>1965</c:v>
                </c:pt>
                <c:pt idx="108">
                  <c:v>1966</c:v>
                </c:pt>
                <c:pt idx="109">
                  <c:v>1967</c:v>
                </c:pt>
                <c:pt idx="110">
                  <c:v>1968</c:v>
                </c:pt>
                <c:pt idx="111">
                  <c:v>1969</c:v>
                </c:pt>
                <c:pt idx="112">
                  <c:v>1970</c:v>
                </c:pt>
                <c:pt idx="113">
                  <c:v>1971</c:v>
                </c:pt>
                <c:pt idx="114">
                  <c:v>1972</c:v>
                </c:pt>
                <c:pt idx="115">
                  <c:v>1973</c:v>
                </c:pt>
                <c:pt idx="116">
                  <c:v>1974</c:v>
                </c:pt>
                <c:pt idx="117">
                  <c:v>1975</c:v>
                </c:pt>
                <c:pt idx="118">
                  <c:v>1976</c:v>
                </c:pt>
                <c:pt idx="119">
                  <c:v>1977</c:v>
                </c:pt>
                <c:pt idx="120">
                  <c:v>1978</c:v>
                </c:pt>
                <c:pt idx="121">
                  <c:v>1979</c:v>
                </c:pt>
                <c:pt idx="122">
                  <c:v>1980</c:v>
                </c:pt>
                <c:pt idx="123">
                  <c:v>1981</c:v>
                </c:pt>
                <c:pt idx="124">
                  <c:v>1982</c:v>
                </c:pt>
                <c:pt idx="125">
                  <c:v>1983</c:v>
                </c:pt>
                <c:pt idx="126">
                  <c:v>1984</c:v>
                </c:pt>
                <c:pt idx="127">
                  <c:v>1985</c:v>
                </c:pt>
                <c:pt idx="128">
                  <c:v>1986</c:v>
                </c:pt>
                <c:pt idx="129">
                  <c:v>1987</c:v>
                </c:pt>
                <c:pt idx="130">
                  <c:v>1988</c:v>
                </c:pt>
                <c:pt idx="131">
                  <c:v>1989</c:v>
                </c:pt>
                <c:pt idx="132">
                  <c:v>1990</c:v>
                </c:pt>
                <c:pt idx="133">
                  <c:v>1991</c:v>
                </c:pt>
                <c:pt idx="134">
                  <c:v>1992</c:v>
                </c:pt>
                <c:pt idx="135">
                  <c:v>1993</c:v>
                </c:pt>
                <c:pt idx="136">
                  <c:v>1994</c:v>
                </c:pt>
                <c:pt idx="137">
                  <c:v>1995</c:v>
                </c:pt>
                <c:pt idx="138">
                  <c:v>1996</c:v>
                </c:pt>
                <c:pt idx="139">
                  <c:v>1997</c:v>
                </c:pt>
                <c:pt idx="140">
                  <c:v>1998</c:v>
                </c:pt>
                <c:pt idx="141">
                  <c:v>1999</c:v>
                </c:pt>
                <c:pt idx="142">
                  <c:v>2000</c:v>
                </c:pt>
                <c:pt idx="143">
                  <c:v>2001</c:v>
                </c:pt>
                <c:pt idx="144">
                  <c:v>2002</c:v>
                </c:pt>
                <c:pt idx="145">
                  <c:v>2003</c:v>
                </c:pt>
                <c:pt idx="146">
                  <c:v>2004</c:v>
                </c:pt>
                <c:pt idx="147">
                  <c:v>2005</c:v>
                </c:pt>
                <c:pt idx="148">
                  <c:v>2006</c:v>
                </c:pt>
                <c:pt idx="149">
                  <c:v>2007</c:v>
                </c:pt>
                <c:pt idx="150">
                  <c:v>2008</c:v>
                </c:pt>
                <c:pt idx="151">
                  <c:v>2009</c:v>
                </c:pt>
                <c:pt idx="152">
                  <c:v>2010</c:v>
                </c:pt>
                <c:pt idx="153">
                  <c:v>2011</c:v>
                </c:pt>
                <c:pt idx="154">
                  <c:v>2012</c:v>
                </c:pt>
              </c:numCache>
            </c:numRef>
          </c:cat>
          <c:val>
            <c:numRef>
              <c:f>Liverpool!$D$5:$D$159</c:f>
              <c:numCache>
                <c:formatCode>General</c:formatCode>
                <c:ptCount val="1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numCache>
            </c:numRef>
          </c:val>
        </c:ser>
        <c:marker val="1"/>
        <c:axId val="106677760"/>
        <c:axId val="106679296"/>
      </c:lineChart>
      <c:catAx>
        <c:axId val="106677760"/>
        <c:scaling>
          <c:orientation val="minMax"/>
        </c:scaling>
        <c:axPos val="b"/>
        <c:numFmt formatCode="General" sourceLinked="1"/>
        <c:tickLblPos val="nextTo"/>
        <c:crossAx val="106679296"/>
        <c:crossesAt val="-200"/>
        <c:auto val="1"/>
        <c:lblAlgn val="ctr"/>
        <c:lblOffset val="100"/>
        <c:tickLblSkip val="14"/>
        <c:tickMarkSkip val="14"/>
      </c:catAx>
      <c:valAx>
        <c:axId val="106679296"/>
        <c:scaling>
          <c:orientation val="minMax"/>
          <c:max val="400"/>
          <c:min val="-200"/>
        </c:scaling>
        <c:axPos val="l"/>
        <c:majorGridlines/>
        <c:title>
          <c:tx>
            <c:rich>
              <a:bodyPr/>
              <a:lstStyle/>
              <a:p>
                <a:pPr>
                  <a:defRPr sz="1050"/>
                </a:pPr>
                <a:r>
                  <a:rPr lang="en-US" sz="1050" b="0" i="0" baseline="0"/>
                  <a:t>Change in sea level since 1920 / mm</a:t>
                </a:r>
                <a:endParaRPr lang="en-GB" sz="1050" b="0"/>
              </a:p>
            </c:rich>
          </c:tx>
          <c:layout>
            <c:manualLayout>
              <c:xMode val="edge"/>
              <c:yMode val="edge"/>
              <c:x val="2.7839911049815636E-2"/>
              <c:y val="0.21190588018603146"/>
            </c:manualLayout>
          </c:layout>
        </c:title>
        <c:numFmt formatCode="General" sourceLinked="1"/>
        <c:tickLblPos val="nextTo"/>
        <c:crossAx val="106677760"/>
        <c:crosses val="autoZero"/>
        <c:crossBetween val="midCat"/>
        <c:majorUnit val="100"/>
      </c:valAx>
    </c:plotArea>
    <c:plotVisOnly val="1"/>
    <c:dispBlanksAs val="gap"/>
  </c:chart>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b="1" i="0" baseline="0"/>
              <a:t>Change in sea level in North Shields</a:t>
            </a:r>
          </a:p>
          <a:p>
            <a:pPr>
              <a:defRPr/>
            </a:pPr>
            <a:r>
              <a:rPr lang="en-US" sz="1200" b="0" i="1" baseline="0"/>
              <a:t>(1896-2012)</a:t>
            </a:r>
          </a:p>
        </c:rich>
      </c:tx>
    </c:title>
    <c:plotArea>
      <c:layout/>
      <c:lineChart>
        <c:grouping val="standard"/>
        <c:ser>
          <c:idx val="2"/>
          <c:order val="0"/>
          <c:tx>
            <c:strRef>
              <c:f>'North Shields'!$C$4</c:f>
              <c:strCache>
                <c:ptCount val="1"/>
                <c:pt idx="0">
                  <c:v>Change from 1920 / mm</c:v>
                </c:pt>
              </c:strCache>
            </c:strRef>
          </c:tx>
          <c:spPr>
            <a:ln w="25400">
              <a:solidFill>
                <a:schemeClr val="tx2">
                  <a:lumMod val="60000"/>
                  <a:lumOff val="40000"/>
                </a:schemeClr>
              </a:solidFill>
            </a:ln>
          </c:spPr>
          <c:marker>
            <c:symbol val="circle"/>
            <c:size val="2"/>
            <c:spPr>
              <a:solidFill>
                <a:schemeClr val="accent1"/>
              </a:solidFill>
              <a:ln>
                <a:noFill/>
              </a:ln>
            </c:spPr>
          </c:marker>
          <c:cat>
            <c:numRef>
              <c:f>'North Shields'!$A$5:$A$121</c:f>
              <c:numCache>
                <c:formatCode>General</c:formatCode>
                <c:ptCount val="117"/>
                <c:pt idx="0">
                  <c:v>1896</c:v>
                </c:pt>
                <c:pt idx="1">
                  <c:v>1897</c:v>
                </c:pt>
                <c:pt idx="2">
                  <c:v>1898</c:v>
                </c:pt>
                <c:pt idx="3">
                  <c:v>1899</c:v>
                </c:pt>
                <c:pt idx="4">
                  <c:v>1900</c:v>
                </c:pt>
                <c:pt idx="5">
                  <c:v>1901</c:v>
                </c:pt>
                <c:pt idx="6">
                  <c:v>1902</c:v>
                </c:pt>
                <c:pt idx="7">
                  <c:v>1903</c:v>
                </c:pt>
                <c:pt idx="8">
                  <c:v>1904</c:v>
                </c:pt>
                <c:pt idx="9">
                  <c:v>1905</c:v>
                </c:pt>
                <c:pt idx="10">
                  <c:v>1906</c:v>
                </c:pt>
                <c:pt idx="11">
                  <c:v>1907</c:v>
                </c:pt>
                <c:pt idx="12">
                  <c:v>1908</c:v>
                </c:pt>
                <c:pt idx="13">
                  <c:v>1909</c:v>
                </c:pt>
                <c:pt idx="14">
                  <c:v>1910</c:v>
                </c:pt>
                <c:pt idx="15">
                  <c:v>1911</c:v>
                </c:pt>
                <c:pt idx="16">
                  <c:v>1912</c:v>
                </c:pt>
                <c:pt idx="17">
                  <c:v>1913</c:v>
                </c:pt>
                <c:pt idx="18">
                  <c:v>1914</c:v>
                </c:pt>
                <c:pt idx="19">
                  <c:v>1915</c:v>
                </c:pt>
                <c:pt idx="20">
                  <c:v>1916</c:v>
                </c:pt>
                <c:pt idx="21">
                  <c:v>1917</c:v>
                </c:pt>
                <c:pt idx="22">
                  <c:v>1918</c:v>
                </c:pt>
                <c:pt idx="23">
                  <c:v>1919</c:v>
                </c:pt>
                <c:pt idx="24">
                  <c:v>1920</c:v>
                </c:pt>
                <c:pt idx="25">
                  <c:v>1921</c:v>
                </c:pt>
                <c:pt idx="26">
                  <c:v>1922</c:v>
                </c:pt>
                <c:pt idx="27">
                  <c:v>1923</c:v>
                </c:pt>
                <c:pt idx="28">
                  <c:v>1924</c:v>
                </c:pt>
                <c:pt idx="29">
                  <c:v>1925</c:v>
                </c:pt>
                <c:pt idx="30">
                  <c:v>1926</c:v>
                </c:pt>
                <c:pt idx="31">
                  <c:v>1927</c:v>
                </c:pt>
                <c:pt idx="32">
                  <c:v>1928</c:v>
                </c:pt>
                <c:pt idx="33">
                  <c:v>1929</c:v>
                </c:pt>
                <c:pt idx="34">
                  <c:v>1930</c:v>
                </c:pt>
                <c:pt idx="35">
                  <c:v>1931</c:v>
                </c:pt>
                <c:pt idx="36">
                  <c:v>1932</c:v>
                </c:pt>
                <c:pt idx="37">
                  <c:v>1933</c:v>
                </c:pt>
                <c:pt idx="38">
                  <c:v>1934</c:v>
                </c:pt>
                <c:pt idx="39">
                  <c:v>1935</c:v>
                </c:pt>
                <c:pt idx="40">
                  <c:v>1936</c:v>
                </c:pt>
                <c:pt idx="41">
                  <c:v>1937</c:v>
                </c:pt>
                <c:pt idx="42">
                  <c:v>1938</c:v>
                </c:pt>
                <c:pt idx="43">
                  <c:v>1939</c:v>
                </c:pt>
                <c:pt idx="44">
                  <c:v>1940</c:v>
                </c:pt>
                <c:pt idx="45">
                  <c:v>1941</c:v>
                </c:pt>
                <c:pt idx="46">
                  <c:v>1942</c:v>
                </c:pt>
                <c:pt idx="47">
                  <c:v>1943</c:v>
                </c:pt>
                <c:pt idx="48">
                  <c:v>1944</c:v>
                </c:pt>
                <c:pt idx="49">
                  <c:v>1945</c:v>
                </c:pt>
                <c:pt idx="50">
                  <c:v>1946</c:v>
                </c:pt>
                <c:pt idx="51">
                  <c:v>1947</c:v>
                </c:pt>
                <c:pt idx="52">
                  <c:v>1948</c:v>
                </c:pt>
                <c:pt idx="53">
                  <c:v>1949</c:v>
                </c:pt>
                <c:pt idx="54">
                  <c:v>1950</c:v>
                </c:pt>
                <c:pt idx="55">
                  <c:v>1951</c:v>
                </c:pt>
                <c:pt idx="56">
                  <c:v>1952</c:v>
                </c:pt>
                <c:pt idx="57">
                  <c:v>1953</c:v>
                </c:pt>
                <c:pt idx="58">
                  <c:v>1954</c:v>
                </c:pt>
                <c:pt idx="59">
                  <c:v>1955</c:v>
                </c:pt>
                <c:pt idx="60">
                  <c:v>1956</c:v>
                </c:pt>
                <c:pt idx="61">
                  <c:v>1957</c:v>
                </c:pt>
                <c:pt idx="62">
                  <c:v>1958</c:v>
                </c:pt>
                <c:pt idx="63">
                  <c:v>1959</c:v>
                </c:pt>
                <c:pt idx="64">
                  <c:v>1960</c:v>
                </c:pt>
                <c:pt idx="65">
                  <c:v>1961</c:v>
                </c:pt>
                <c:pt idx="66">
                  <c:v>1962</c:v>
                </c:pt>
                <c:pt idx="67">
                  <c:v>1963</c:v>
                </c:pt>
                <c:pt idx="68">
                  <c:v>1964</c:v>
                </c:pt>
                <c:pt idx="69">
                  <c:v>1965</c:v>
                </c:pt>
                <c:pt idx="70">
                  <c:v>1966</c:v>
                </c:pt>
                <c:pt idx="71">
                  <c:v>1967</c:v>
                </c:pt>
                <c:pt idx="72">
                  <c:v>1968</c:v>
                </c:pt>
                <c:pt idx="73">
                  <c:v>1969</c:v>
                </c:pt>
                <c:pt idx="74">
                  <c:v>1970</c:v>
                </c:pt>
                <c:pt idx="75">
                  <c:v>1971</c:v>
                </c:pt>
                <c:pt idx="76">
                  <c:v>1972</c:v>
                </c:pt>
                <c:pt idx="77">
                  <c:v>1973</c:v>
                </c:pt>
                <c:pt idx="78">
                  <c:v>1974</c:v>
                </c:pt>
                <c:pt idx="79">
                  <c:v>1975</c:v>
                </c:pt>
                <c:pt idx="80">
                  <c:v>1976</c:v>
                </c:pt>
                <c:pt idx="81">
                  <c:v>1977</c:v>
                </c:pt>
                <c:pt idx="82">
                  <c:v>1978</c:v>
                </c:pt>
                <c:pt idx="83">
                  <c:v>1979</c:v>
                </c:pt>
                <c:pt idx="84">
                  <c:v>1980</c:v>
                </c:pt>
                <c:pt idx="85">
                  <c:v>1981</c:v>
                </c:pt>
                <c:pt idx="86">
                  <c:v>1982</c:v>
                </c:pt>
                <c:pt idx="87">
                  <c:v>1983</c:v>
                </c:pt>
                <c:pt idx="88">
                  <c:v>1984</c:v>
                </c:pt>
                <c:pt idx="89">
                  <c:v>1985</c:v>
                </c:pt>
                <c:pt idx="90">
                  <c:v>1986</c:v>
                </c:pt>
                <c:pt idx="91">
                  <c:v>1987</c:v>
                </c:pt>
                <c:pt idx="92">
                  <c:v>1988</c:v>
                </c:pt>
                <c:pt idx="93">
                  <c:v>1989</c:v>
                </c:pt>
                <c:pt idx="94">
                  <c:v>1990</c:v>
                </c:pt>
                <c:pt idx="95">
                  <c:v>1991</c:v>
                </c:pt>
                <c:pt idx="96">
                  <c:v>1992</c:v>
                </c:pt>
                <c:pt idx="97">
                  <c:v>1993</c:v>
                </c:pt>
                <c:pt idx="98">
                  <c:v>1994</c:v>
                </c:pt>
                <c:pt idx="99">
                  <c:v>1995</c:v>
                </c:pt>
                <c:pt idx="100">
                  <c:v>1996</c:v>
                </c:pt>
                <c:pt idx="101">
                  <c:v>1997</c:v>
                </c:pt>
                <c:pt idx="102">
                  <c:v>1998</c:v>
                </c:pt>
                <c:pt idx="103">
                  <c:v>1999</c:v>
                </c:pt>
                <c:pt idx="104">
                  <c:v>2000</c:v>
                </c:pt>
                <c:pt idx="105">
                  <c:v>2001</c:v>
                </c:pt>
                <c:pt idx="106">
                  <c:v>2002</c:v>
                </c:pt>
                <c:pt idx="107">
                  <c:v>2003</c:v>
                </c:pt>
                <c:pt idx="108">
                  <c:v>2004</c:v>
                </c:pt>
                <c:pt idx="109">
                  <c:v>2005</c:v>
                </c:pt>
                <c:pt idx="110">
                  <c:v>2006</c:v>
                </c:pt>
                <c:pt idx="111">
                  <c:v>2007</c:v>
                </c:pt>
                <c:pt idx="112">
                  <c:v>2008</c:v>
                </c:pt>
                <c:pt idx="113">
                  <c:v>2009</c:v>
                </c:pt>
                <c:pt idx="114">
                  <c:v>2010</c:v>
                </c:pt>
                <c:pt idx="115">
                  <c:v>2011</c:v>
                </c:pt>
                <c:pt idx="116">
                  <c:v>2012</c:v>
                </c:pt>
              </c:numCache>
            </c:numRef>
          </c:cat>
          <c:val>
            <c:numRef>
              <c:f>'North Shields'!$C$5:$C$121</c:f>
              <c:numCache>
                <c:formatCode>General</c:formatCode>
                <c:ptCount val="117"/>
                <c:pt idx="0">
                  <c:v>-17</c:v>
                </c:pt>
                <c:pt idx="1">
                  <c:v>62</c:v>
                </c:pt>
                <c:pt idx="2">
                  <c:v>12</c:v>
                </c:pt>
                <c:pt idx="3">
                  <c:v>11</c:v>
                </c:pt>
                <c:pt idx="4">
                  <c:v>8</c:v>
                </c:pt>
                <c:pt idx="5">
                  <c:v>2</c:v>
                </c:pt>
                <c:pt idx="6">
                  <c:v>29</c:v>
                </c:pt>
                <c:pt idx="7">
                  <c:v>91</c:v>
                </c:pt>
                <c:pt idx="10">
                  <c:v>-32</c:v>
                </c:pt>
                <c:pt idx="11">
                  <c:v>-15</c:v>
                </c:pt>
                <c:pt idx="12">
                  <c:v>-11</c:v>
                </c:pt>
                <c:pt idx="13">
                  <c:v>24</c:v>
                </c:pt>
                <c:pt idx="14">
                  <c:v>40</c:v>
                </c:pt>
                <c:pt idx="15">
                  <c:v>101</c:v>
                </c:pt>
                <c:pt idx="16">
                  <c:v>83</c:v>
                </c:pt>
                <c:pt idx="17">
                  <c:v>67</c:v>
                </c:pt>
                <c:pt idx="18">
                  <c:v>104</c:v>
                </c:pt>
                <c:pt idx="19">
                  <c:v>6</c:v>
                </c:pt>
                <c:pt idx="20">
                  <c:v>50</c:v>
                </c:pt>
                <c:pt idx="21">
                  <c:v>1</c:v>
                </c:pt>
                <c:pt idx="22">
                  <c:v>17</c:v>
                </c:pt>
                <c:pt idx="23">
                  <c:v>3</c:v>
                </c:pt>
                <c:pt idx="24">
                  <c:v>0</c:v>
                </c:pt>
                <c:pt idx="25">
                  <c:v>25</c:v>
                </c:pt>
                <c:pt idx="26">
                  <c:v>9</c:v>
                </c:pt>
                <c:pt idx="27">
                  <c:v>-26</c:v>
                </c:pt>
                <c:pt idx="28">
                  <c:v>39</c:v>
                </c:pt>
                <c:pt idx="29">
                  <c:v>71</c:v>
                </c:pt>
                <c:pt idx="30">
                  <c:v>72</c:v>
                </c:pt>
                <c:pt idx="31">
                  <c:v>106</c:v>
                </c:pt>
                <c:pt idx="32">
                  <c:v>54</c:v>
                </c:pt>
                <c:pt idx="33">
                  <c:v>44</c:v>
                </c:pt>
                <c:pt idx="34">
                  <c:v>47</c:v>
                </c:pt>
                <c:pt idx="35">
                  <c:v>99</c:v>
                </c:pt>
                <c:pt idx="36">
                  <c:v>73</c:v>
                </c:pt>
                <c:pt idx="37">
                  <c:v>48</c:v>
                </c:pt>
                <c:pt idx="38">
                  <c:v>50</c:v>
                </c:pt>
                <c:pt idx="39">
                  <c:v>88</c:v>
                </c:pt>
                <c:pt idx="40">
                  <c:v>139</c:v>
                </c:pt>
                <c:pt idx="41">
                  <c:v>106</c:v>
                </c:pt>
                <c:pt idx="42">
                  <c:v>114</c:v>
                </c:pt>
                <c:pt idx="43">
                  <c:v>86</c:v>
                </c:pt>
                <c:pt idx="44">
                  <c:v>67</c:v>
                </c:pt>
                <c:pt idx="45">
                  <c:v>54</c:v>
                </c:pt>
                <c:pt idx="46">
                  <c:v>68</c:v>
                </c:pt>
                <c:pt idx="47">
                  <c:v>102</c:v>
                </c:pt>
                <c:pt idx="48">
                  <c:v>86</c:v>
                </c:pt>
                <c:pt idx="49">
                  <c:v>110</c:v>
                </c:pt>
                <c:pt idx="50">
                  <c:v>135</c:v>
                </c:pt>
                <c:pt idx="51">
                  <c:v>118</c:v>
                </c:pt>
                <c:pt idx="52">
                  <c:v>155</c:v>
                </c:pt>
                <c:pt idx="53">
                  <c:v>146</c:v>
                </c:pt>
                <c:pt idx="54">
                  <c:v>142</c:v>
                </c:pt>
                <c:pt idx="55">
                  <c:v>100</c:v>
                </c:pt>
                <c:pt idx="56">
                  <c:v>92</c:v>
                </c:pt>
                <c:pt idx="57">
                  <c:v>108</c:v>
                </c:pt>
                <c:pt idx="58">
                  <c:v>74</c:v>
                </c:pt>
                <c:pt idx="59">
                  <c:v>133</c:v>
                </c:pt>
                <c:pt idx="60">
                  <c:v>102</c:v>
                </c:pt>
                <c:pt idx="61">
                  <c:v>133</c:v>
                </c:pt>
                <c:pt idx="62">
                  <c:v>143</c:v>
                </c:pt>
                <c:pt idx="63">
                  <c:v>120</c:v>
                </c:pt>
                <c:pt idx="64">
                  <c:v>161</c:v>
                </c:pt>
                <c:pt idx="65">
                  <c:v>179</c:v>
                </c:pt>
                <c:pt idx="66">
                  <c:v>131</c:v>
                </c:pt>
                <c:pt idx="67">
                  <c:v>124</c:v>
                </c:pt>
                <c:pt idx="68">
                  <c:v>115</c:v>
                </c:pt>
                <c:pt idx="69">
                  <c:v>106</c:v>
                </c:pt>
                <c:pt idx="70">
                  <c:v>224</c:v>
                </c:pt>
                <c:pt idx="71">
                  <c:v>197</c:v>
                </c:pt>
                <c:pt idx="72">
                  <c:v>170</c:v>
                </c:pt>
                <c:pt idx="73">
                  <c:v>174</c:v>
                </c:pt>
                <c:pt idx="74">
                  <c:v>128</c:v>
                </c:pt>
                <c:pt idx="75">
                  <c:v>157</c:v>
                </c:pt>
                <c:pt idx="76">
                  <c:v>131</c:v>
                </c:pt>
                <c:pt idx="77">
                  <c:v>167</c:v>
                </c:pt>
                <c:pt idx="78">
                  <c:v>130</c:v>
                </c:pt>
                <c:pt idx="85">
                  <c:v>176</c:v>
                </c:pt>
                <c:pt idx="86">
                  <c:v>183</c:v>
                </c:pt>
                <c:pt idx="88">
                  <c:v>124</c:v>
                </c:pt>
                <c:pt idx="89">
                  <c:v>147</c:v>
                </c:pt>
                <c:pt idx="90">
                  <c:v>156</c:v>
                </c:pt>
                <c:pt idx="91">
                  <c:v>160</c:v>
                </c:pt>
                <c:pt idx="92">
                  <c:v>186</c:v>
                </c:pt>
                <c:pt idx="93">
                  <c:v>195</c:v>
                </c:pt>
                <c:pt idx="94">
                  <c:v>200</c:v>
                </c:pt>
                <c:pt idx="95">
                  <c:v>124</c:v>
                </c:pt>
                <c:pt idx="96">
                  <c:v>162</c:v>
                </c:pt>
                <c:pt idx="98">
                  <c:v>189</c:v>
                </c:pt>
                <c:pt idx="99">
                  <c:v>174</c:v>
                </c:pt>
                <c:pt idx="100">
                  <c:v>142</c:v>
                </c:pt>
                <c:pt idx="101">
                  <c:v>177</c:v>
                </c:pt>
                <c:pt idx="103">
                  <c:v>203</c:v>
                </c:pt>
                <c:pt idx="104">
                  <c:v>198</c:v>
                </c:pt>
                <c:pt idx="105">
                  <c:v>209</c:v>
                </c:pt>
                <c:pt idx="106">
                  <c:v>234</c:v>
                </c:pt>
                <c:pt idx="107">
                  <c:v>235</c:v>
                </c:pt>
                <c:pt idx="108">
                  <c:v>248</c:v>
                </c:pt>
                <c:pt idx="109">
                  <c:v>233</c:v>
                </c:pt>
                <c:pt idx="110">
                  <c:v>241</c:v>
                </c:pt>
                <c:pt idx="111">
                  <c:v>226</c:v>
                </c:pt>
                <c:pt idx="112">
                  <c:v>227</c:v>
                </c:pt>
                <c:pt idx="113">
                  <c:v>197</c:v>
                </c:pt>
                <c:pt idx="115">
                  <c:v>214</c:v>
                </c:pt>
                <c:pt idx="116">
                  <c:v>206</c:v>
                </c:pt>
              </c:numCache>
            </c:numRef>
          </c:val>
        </c:ser>
        <c:ser>
          <c:idx val="0"/>
          <c:order val="1"/>
          <c:tx>
            <c:strRef>
              <c:f>'North Shields'!$D$4</c:f>
              <c:strCache>
                <c:ptCount val="1"/>
                <c:pt idx="0">
                  <c:v>Zero line</c:v>
                </c:pt>
              </c:strCache>
            </c:strRef>
          </c:tx>
          <c:spPr>
            <a:ln w="22225">
              <a:solidFill>
                <a:schemeClr val="tx1">
                  <a:lumMod val="65000"/>
                  <a:lumOff val="35000"/>
                </a:schemeClr>
              </a:solidFill>
            </a:ln>
          </c:spPr>
          <c:marker>
            <c:symbol val="none"/>
          </c:marker>
          <c:cat>
            <c:numRef>
              <c:f>'North Shields'!$A$5:$A$121</c:f>
              <c:numCache>
                <c:formatCode>General</c:formatCode>
                <c:ptCount val="117"/>
                <c:pt idx="0">
                  <c:v>1896</c:v>
                </c:pt>
                <c:pt idx="1">
                  <c:v>1897</c:v>
                </c:pt>
                <c:pt idx="2">
                  <c:v>1898</c:v>
                </c:pt>
                <c:pt idx="3">
                  <c:v>1899</c:v>
                </c:pt>
                <c:pt idx="4">
                  <c:v>1900</c:v>
                </c:pt>
                <c:pt idx="5">
                  <c:v>1901</c:v>
                </c:pt>
                <c:pt idx="6">
                  <c:v>1902</c:v>
                </c:pt>
                <c:pt idx="7">
                  <c:v>1903</c:v>
                </c:pt>
                <c:pt idx="8">
                  <c:v>1904</c:v>
                </c:pt>
                <c:pt idx="9">
                  <c:v>1905</c:v>
                </c:pt>
                <c:pt idx="10">
                  <c:v>1906</c:v>
                </c:pt>
                <c:pt idx="11">
                  <c:v>1907</c:v>
                </c:pt>
                <c:pt idx="12">
                  <c:v>1908</c:v>
                </c:pt>
                <c:pt idx="13">
                  <c:v>1909</c:v>
                </c:pt>
                <c:pt idx="14">
                  <c:v>1910</c:v>
                </c:pt>
                <c:pt idx="15">
                  <c:v>1911</c:v>
                </c:pt>
                <c:pt idx="16">
                  <c:v>1912</c:v>
                </c:pt>
                <c:pt idx="17">
                  <c:v>1913</c:v>
                </c:pt>
                <c:pt idx="18">
                  <c:v>1914</c:v>
                </c:pt>
                <c:pt idx="19">
                  <c:v>1915</c:v>
                </c:pt>
                <c:pt idx="20">
                  <c:v>1916</c:v>
                </c:pt>
                <c:pt idx="21">
                  <c:v>1917</c:v>
                </c:pt>
                <c:pt idx="22">
                  <c:v>1918</c:v>
                </c:pt>
                <c:pt idx="23">
                  <c:v>1919</c:v>
                </c:pt>
                <c:pt idx="24">
                  <c:v>1920</c:v>
                </c:pt>
                <c:pt idx="25">
                  <c:v>1921</c:v>
                </c:pt>
                <c:pt idx="26">
                  <c:v>1922</c:v>
                </c:pt>
                <c:pt idx="27">
                  <c:v>1923</c:v>
                </c:pt>
                <c:pt idx="28">
                  <c:v>1924</c:v>
                </c:pt>
                <c:pt idx="29">
                  <c:v>1925</c:v>
                </c:pt>
                <c:pt idx="30">
                  <c:v>1926</c:v>
                </c:pt>
                <c:pt idx="31">
                  <c:v>1927</c:v>
                </c:pt>
                <c:pt idx="32">
                  <c:v>1928</c:v>
                </c:pt>
                <c:pt idx="33">
                  <c:v>1929</c:v>
                </c:pt>
                <c:pt idx="34">
                  <c:v>1930</c:v>
                </c:pt>
                <c:pt idx="35">
                  <c:v>1931</c:v>
                </c:pt>
                <c:pt idx="36">
                  <c:v>1932</c:v>
                </c:pt>
                <c:pt idx="37">
                  <c:v>1933</c:v>
                </c:pt>
                <c:pt idx="38">
                  <c:v>1934</c:v>
                </c:pt>
                <c:pt idx="39">
                  <c:v>1935</c:v>
                </c:pt>
                <c:pt idx="40">
                  <c:v>1936</c:v>
                </c:pt>
                <c:pt idx="41">
                  <c:v>1937</c:v>
                </c:pt>
                <c:pt idx="42">
                  <c:v>1938</c:v>
                </c:pt>
                <c:pt idx="43">
                  <c:v>1939</c:v>
                </c:pt>
                <c:pt idx="44">
                  <c:v>1940</c:v>
                </c:pt>
                <c:pt idx="45">
                  <c:v>1941</c:v>
                </c:pt>
                <c:pt idx="46">
                  <c:v>1942</c:v>
                </c:pt>
                <c:pt idx="47">
                  <c:v>1943</c:v>
                </c:pt>
                <c:pt idx="48">
                  <c:v>1944</c:v>
                </c:pt>
                <c:pt idx="49">
                  <c:v>1945</c:v>
                </c:pt>
                <c:pt idx="50">
                  <c:v>1946</c:v>
                </c:pt>
                <c:pt idx="51">
                  <c:v>1947</c:v>
                </c:pt>
                <c:pt idx="52">
                  <c:v>1948</c:v>
                </c:pt>
                <c:pt idx="53">
                  <c:v>1949</c:v>
                </c:pt>
                <c:pt idx="54">
                  <c:v>1950</c:v>
                </c:pt>
                <c:pt idx="55">
                  <c:v>1951</c:v>
                </c:pt>
                <c:pt idx="56">
                  <c:v>1952</c:v>
                </c:pt>
                <c:pt idx="57">
                  <c:v>1953</c:v>
                </c:pt>
                <c:pt idx="58">
                  <c:v>1954</c:v>
                </c:pt>
                <c:pt idx="59">
                  <c:v>1955</c:v>
                </c:pt>
                <c:pt idx="60">
                  <c:v>1956</c:v>
                </c:pt>
                <c:pt idx="61">
                  <c:v>1957</c:v>
                </c:pt>
                <c:pt idx="62">
                  <c:v>1958</c:v>
                </c:pt>
                <c:pt idx="63">
                  <c:v>1959</c:v>
                </c:pt>
                <c:pt idx="64">
                  <c:v>1960</c:v>
                </c:pt>
                <c:pt idx="65">
                  <c:v>1961</c:v>
                </c:pt>
                <c:pt idx="66">
                  <c:v>1962</c:v>
                </c:pt>
                <c:pt idx="67">
                  <c:v>1963</c:v>
                </c:pt>
                <c:pt idx="68">
                  <c:v>1964</c:v>
                </c:pt>
                <c:pt idx="69">
                  <c:v>1965</c:v>
                </c:pt>
                <c:pt idx="70">
                  <c:v>1966</c:v>
                </c:pt>
                <c:pt idx="71">
                  <c:v>1967</c:v>
                </c:pt>
                <c:pt idx="72">
                  <c:v>1968</c:v>
                </c:pt>
                <c:pt idx="73">
                  <c:v>1969</c:v>
                </c:pt>
                <c:pt idx="74">
                  <c:v>1970</c:v>
                </c:pt>
                <c:pt idx="75">
                  <c:v>1971</c:v>
                </c:pt>
                <c:pt idx="76">
                  <c:v>1972</c:v>
                </c:pt>
                <c:pt idx="77">
                  <c:v>1973</c:v>
                </c:pt>
                <c:pt idx="78">
                  <c:v>1974</c:v>
                </c:pt>
                <c:pt idx="79">
                  <c:v>1975</c:v>
                </c:pt>
                <c:pt idx="80">
                  <c:v>1976</c:v>
                </c:pt>
                <c:pt idx="81">
                  <c:v>1977</c:v>
                </c:pt>
                <c:pt idx="82">
                  <c:v>1978</c:v>
                </c:pt>
                <c:pt idx="83">
                  <c:v>1979</c:v>
                </c:pt>
                <c:pt idx="84">
                  <c:v>1980</c:v>
                </c:pt>
                <c:pt idx="85">
                  <c:v>1981</c:v>
                </c:pt>
                <c:pt idx="86">
                  <c:v>1982</c:v>
                </c:pt>
                <c:pt idx="87">
                  <c:v>1983</c:v>
                </c:pt>
                <c:pt idx="88">
                  <c:v>1984</c:v>
                </c:pt>
                <c:pt idx="89">
                  <c:v>1985</c:v>
                </c:pt>
                <c:pt idx="90">
                  <c:v>1986</c:v>
                </c:pt>
                <c:pt idx="91">
                  <c:v>1987</c:v>
                </c:pt>
                <c:pt idx="92">
                  <c:v>1988</c:v>
                </c:pt>
                <c:pt idx="93">
                  <c:v>1989</c:v>
                </c:pt>
                <c:pt idx="94">
                  <c:v>1990</c:v>
                </c:pt>
                <c:pt idx="95">
                  <c:v>1991</c:v>
                </c:pt>
                <c:pt idx="96">
                  <c:v>1992</c:v>
                </c:pt>
                <c:pt idx="97">
                  <c:v>1993</c:v>
                </c:pt>
                <c:pt idx="98">
                  <c:v>1994</c:v>
                </c:pt>
                <c:pt idx="99">
                  <c:v>1995</c:v>
                </c:pt>
                <c:pt idx="100">
                  <c:v>1996</c:v>
                </c:pt>
                <c:pt idx="101">
                  <c:v>1997</c:v>
                </c:pt>
                <c:pt idx="102">
                  <c:v>1998</c:v>
                </c:pt>
                <c:pt idx="103">
                  <c:v>1999</c:v>
                </c:pt>
                <c:pt idx="104">
                  <c:v>2000</c:v>
                </c:pt>
                <c:pt idx="105">
                  <c:v>2001</c:v>
                </c:pt>
                <c:pt idx="106">
                  <c:v>2002</c:v>
                </c:pt>
                <c:pt idx="107">
                  <c:v>2003</c:v>
                </c:pt>
                <c:pt idx="108">
                  <c:v>2004</c:v>
                </c:pt>
                <c:pt idx="109">
                  <c:v>2005</c:v>
                </c:pt>
                <c:pt idx="110">
                  <c:v>2006</c:v>
                </c:pt>
                <c:pt idx="111">
                  <c:v>2007</c:v>
                </c:pt>
                <c:pt idx="112">
                  <c:v>2008</c:v>
                </c:pt>
                <c:pt idx="113">
                  <c:v>2009</c:v>
                </c:pt>
                <c:pt idx="114">
                  <c:v>2010</c:v>
                </c:pt>
                <c:pt idx="115">
                  <c:v>2011</c:v>
                </c:pt>
                <c:pt idx="116">
                  <c:v>2012</c:v>
                </c:pt>
              </c:numCache>
            </c:numRef>
          </c:cat>
          <c:val>
            <c:numRef>
              <c:f>'North Shields'!$D$5:$D$121</c:f>
              <c:numCache>
                <c:formatCode>General</c:formatCode>
                <c:ptCount val="1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numCache>
            </c:numRef>
          </c:val>
        </c:ser>
        <c:marker val="1"/>
        <c:axId val="106856448"/>
        <c:axId val="106857984"/>
      </c:lineChart>
      <c:catAx>
        <c:axId val="106856448"/>
        <c:scaling>
          <c:orientation val="minMax"/>
        </c:scaling>
        <c:axPos val="b"/>
        <c:numFmt formatCode="General" sourceLinked="1"/>
        <c:tickLblPos val="nextTo"/>
        <c:crossAx val="106857984"/>
        <c:crossesAt val="-200"/>
        <c:auto val="1"/>
        <c:lblAlgn val="ctr"/>
        <c:lblOffset val="100"/>
        <c:tickLblSkip val="13"/>
        <c:tickMarkSkip val="13"/>
      </c:catAx>
      <c:valAx>
        <c:axId val="106857984"/>
        <c:scaling>
          <c:orientation val="minMax"/>
          <c:max val="400"/>
          <c:min val="-200"/>
        </c:scaling>
        <c:axPos val="l"/>
        <c:majorGridlines/>
        <c:title>
          <c:tx>
            <c:rich>
              <a:bodyPr/>
              <a:lstStyle/>
              <a:p>
                <a:pPr>
                  <a:defRPr sz="1050"/>
                </a:pPr>
                <a:r>
                  <a:rPr lang="en-US" sz="1050" b="0" i="0" baseline="0"/>
                  <a:t>Change in sea level since 1920 / mm</a:t>
                </a:r>
                <a:endParaRPr lang="en-GB" sz="1050" b="0"/>
              </a:p>
            </c:rich>
          </c:tx>
          <c:layout>
            <c:manualLayout>
              <c:xMode val="edge"/>
              <c:yMode val="edge"/>
              <c:x val="2.7777777777778123E-2"/>
              <c:y val="0.23703703703703843"/>
            </c:manualLayout>
          </c:layout>
        </c:title>
        <c:numFmt formatCode="General" sourceLinked="1"/>
        <c:tickLblPos val="nextTo"/>
        <c:crossAx val="106856448"/>
        <c:crosses val="autoZero"/>
        <c:crossBetween val="between"/>
        <c:majorUnit val="100"/>
      </c:valAx>
    </c:plotArea>
    <c:plotVisOnly val="1"/>
    <c:dispBlanksAs val="gap"/>
  </c:chart>
  <c:printSettings>
    <c:headerFooter/>
    <c:pageMargins b="0.75000000000000344" l="0.70000000000000062" r="0.70000000000000062" t="0.75000000000000344"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b="1" i="0" baseline="0"/>
              <a:t>Change in sea level in Newlyn</a:t>
            </a:r>
          </a:p>
          <a:p>
            <a:pPr>
              <a:defRPr/>
            </a:pPr>
            <a:r>
              <a:rPr lang="en-US" sz="1200" b="0" i="1" baseline="0"/>
              <a:t>(1916-2012)</a:t>
            </a:r>
          </a:p>
        </c:rich>
      </c:tx>
    </c:title>
    <c:plotArea>
      <c:layout/>
      <c:lineChart>
        <c:grouping val="standard"/>
        <c:ser>
          <c:idx val="2"/>
          <c:order val="0"/>
          <c:tx>
            <c:strRef>
              <c:f>Newlyn!$C$4</c:f>
              <c:strCache>
                <c:ptCount val="1"/>
                <c:pt idx="0">
                  <c:v>Change from 1920 / mm</c:v>
                </c:pt>
              </c:strCache>
            </c:strRef>
          </c:tx>
          <c:spPr>
            <a:ln w="25400">
              <a:solidFill>
                <a:schemeClr val="accent4"/>
              </a:solidFill>
            </a:ln>
          </c:spPr>
          <c:marker>
            <c:symbol val="circle"/>
            <c:size val="2"/>
            <c:spPr>
              <a:solidFill>
                <a:schemeClr val="accent4"/>
              </a:solidFill>
              <a:ln w="0">
                <a:noFill/>
              </a:ln>
            </c:spPr>
          </c:marker>
          <c:cat>
            <c:numRef>
              <c:f>Newlyn!$A$5:$A$101</c:f>
              <c:numCache>
                <c:formatCode>General</c:formatCode>
                <c:ptCount val="97"/>
                <c:pt idx="0">
                  <c:v>1916</c:v>
                </c:pt>
                <c:pt idx="1">
                  <c:v>1917</c:v>
                </c:pt>
                <c:pt idx="2">
                  <c:v>1918</c:v>
                </c:pt>
                <c:pt idx="3">
                  <c:v>1919</c:v>
                </c:pt>
                <c:pt idx="4">
                  <c:v>1920</c:v>
                </c:pt>
                <c:pt idx="5">
                  <c:v>1921</c:v>
                </c:pt>
                <c:pt idx="6">
                  <c:v>1922</c:v>
                </c:pt>
                <c:pt idx="7">
                  <c:v>1923</c:v>
                </c:pt>
                <c:pt idx="8">
                  <c:v>1924</c:v>
                </c:pt>
                <c:pt idx="9">
                  <c:v>1925</c:v>
                </c:pt>
                <c:pt idx="10">
                  <c:v>1926</c:v>
                </c:pt>
                <c:pt idx="11">
                  <c:v>1927</c:v>
                </c:pt>
                <c:pt idx="12">
                  <c:v>1928</c:v>
                </c:pt>
                <c:pt idx="13">
                  <c:v>1929</c:v>
                </c:pt>
                <c:pt idx="14">
                  <c:v>1930</c:v>
                </c:pt>
                <c:pt idx="15">
                  <c:v>1931</c:v>
                </c:pt>
                <c:pt idx="16">
                  <c:v>1932</c:v>
                </c:pt>
                <c:pt idx="17">
                  <c:v>1933</c:v>
                </c:pt>
                <c:pt idx="18">
                  <c:v>1934</c:v>
                </c:pt>
                <c:pt idx="19">
                  <c:v>1935</c:v>
                </c:pt>
                <c:pt idx="20">
                  <c:v>1936</c:v>
                </c:pt>
                <c:pt idx="21">
                  <c:v>1937</c:v>
                </c:pt>
                <c:pt idx="22">
                  <c:v>1938</c:v>
                </c:pt>
                <c:pt idx="23">
                  <c:v>1939</c:v>
                </c:pt>
                <c:pt idx="24">
                  <c:v>1940</c:v>
                </c:pt>
                <c:pt idx="25">
                  <c:v>1941</c:v>
                </c:pt>
                <c:pt idx="26">
                  <c:v>1942</c:v>
                </c:pt>
                <c:pt idx="27">
                  <c:v>1943</c:v>
                </c:pt>
                <c:pt idx="28">
                  <c:v>1944</c:v>
                </c:pt>
                <c:pt idx="29">
                  <c:v>1945</c:v>
                </c:pt>
                <c:pt idx="30">
                  <c:v>1946</c:v>
                </c:pt>
                <c:pt idx="31">
                  <c:v>1947</c:v>
                </c:pt>
                <c:pt idx="32">
                  <c:v>1948</c:v>
                </c:pt>
                <c:pt idx="33">
                  <c:v>1949</c:v>
                </c:pt>
                <c:pt idx="34">
                  <c:v>1950</c:v>
                </c:pt>
                <c:pt idx="35">
                  <c:v>1951</c:v>
                </c:pt>
                <c:pt idx="36">
                  <c:v>1952</c:v>
                </c:pt>
                <c:pt idx="37">
                  <c:v>1953</c:v>
                </c:pt>
                <c:pt idx="38">
                  <c:v>1954</c:v>
                </c:pt>
                <c:pt idx="39">
                  <c:v>1955</c:v>
                </c:pt>
                <c:pt idx="40">
                  <c:v>1956</c:v>
                </c:pt>
                <c:pt idx="41">
                  <c:v>1957</c:v>
                </c:pt>
                <c:pt idx="42">
                  <c:v>1958</c:v>
                </c:pt>
                <c:pt idx="43">
                  <c:v>1959</c:v>
                </c:pt>
                <c:pt idx="44">
                  <c:v>1960</c:v>
                </c:pt>
                <c:pt idx="45">
                  <c:v>1961</c:v>
                </c:pt>
                <c:pt idx="46">
                  <c:v>1962</c:v>
                </c:pt>
                <c:pt idx="47">
                  <c:v>1963</c:v>
                </c:pt>
                <c:pt idx="48">
                  <c:v>1964</c:v>
                </c:pt>
                <c:pt idx="49">
                  <c:v>1965</c:v>
                </c:pt>
                <c:pt idx="50">
                  <c:v>1966</c:v>
                </c:pt>
                <c:pt idx="51">
                  <c:v>1967</c:v>
                </c:pt>
                <c:pt idx="52">
                  <c:v>1968</c:v>
                </c:pt>
                <c:pt idx="53">
                  <c:v>1969</c:v>
                </c:pt>
                <c:pt idx="54">
                  <c:v>1970</c:v>
                </c:pt>
                <c:pt idx="55">
                  <c:v>1971</c:v>
                </c:pt>
                <c:pt idx="56">
                  <c:v>1972</c:v>
                </c:pt>
                <c:pt idx="57">
                  <c:v>1973</c:v>
                </c:pt>
                <c:pt idx="58">
                  <c:v>1974</c:v>
                </c:pt>
                <c:pt idx="59">
                  <c:v>1975</c:v>
                </c:pt>
                <c:pt idx="60">
                  <c:v>1976</c:v>
                </c:pt>
                <c:pt idx="61">
                  <c:v>1977</c:v>
                </c:pt>
                <c:pt idx="62">
                  <c:v>1978</c:v>
                </c:pt>
                <c:pt idx="63">
                  <c:v>1979</c:v>
                </c:pt>
                <c:pt idx="64">
                  <c:v>1980</c:v>
                </c:pt>
                <c:pt idx="65">
                  <c:v>1981</c:v>
                </c:pt>
                <c:pt idx="66">
                  <c:v>1982</c:v>
                </c:pt>
                <c:pt idx="67">
                  <c:v>1983</c:v>
                </c:pt>
                <c:pt idx="68">
                  <c:v>1984</c:v>
                </c:pt>
                <c:pt idx="69">
                  <c:v>1985</c:v>
                </c:pt>
                <c:pt idx="70">
                  <c:v>1986</c:v>
                </c:pt>
                <c:pt idx="71">
                  <c:v>1987</c:v>
                </c:pt>
                <c:pt idx="72">
                  <c:v>1988</c:v>
                </c:pt>
                <c:pt idx="73">
                  <c:v>1989</c:v>
                </c:pt>
                <c:pt idx="74">
                  <c:v>1990</c:v>
                </c:pt>
                <c:pt idx="75">
                  <c:v>1991</c:v>
                </c:pt>
                <c:pt idx="76">
                  <c:v>1992</c:v>
                </c:pt>
                <c:pt idx="77">
                  <c:v>1993</c:v>
                </c:pt>
                <c:pt idx="78">
                  <c:v>1994</c:v>
                </c:pt>
                <c:pt idx="79">
                  <c:v>1995</c:v>
                </c:pt>
                <c:pt idx="80">
                  <c:v>1996</c:v>
                </c:pt>
                <c:pt idx="81">
                  <c:v>1997</c:v>
                </c:pt>
                <c:pt idx="82">
                  <c:v>1998</c:v>
                </c:pt>
                <c:pt idx="83">
                  <c:v>1999</c:v>
                </c:pt>
                <c:pt idx="84">
                  <c:v>2000</c:v>
                </c:pt>
                <c:pt idx="85">
                  <c:v>2001</c:v>
                </c:pt>
                <c:pt idx="86">
                  <c:v>2002</c:v>
                </c:pt>
                <c:pt idx="87">
                  <c:v>2003</c:v>
                </c:pt>
                <c:pt idx="88">
                  <c:v>2004</c:v>
                </c:pt>
                <c:pt idx="89">
                  <c:v>2005</c:v>
                </c:pt>
                <c:pt idx="90">
                  <c:v>2006</c:v>
                </c:pt>
                <c:pt idx="91">
                  <c:v>2007</c:v>
                </c:pt>
                <c:pt idx="92">
                  <c:v>2008</c:v>
                </c:pt>
                <c:pt idx="93">
                  <c:v>2009</c:v>
                </c:pt>
                <c:pt idx="94">
                  <c:v>2010</c:v>
                </c:pt>
                <c:pt idx="95">
                  <c:v>2011</c:v>
                </c:pt>
                <c:pt idx="96">
                  <c:v>2012</c:v>
                </c:pt>
              </c:numCache>
            </c:numRef>
          </c:cat>
          <c:val>
            <c:numRef>
              <c:f>Newlyn!$C$5:$C$101</c:f>
              <c:numCache>
                <c:formatCode>General</c:formatCode>
                <c:ptCount val="97"/>
                <c:pt idx="0">
                  <c:v>16</c:v>
                </c:pt>
                <c:pt idx="1">
                  <c:v>-36</c:v>
                </c:pt>
                <c:pt idx="2">
                  <c:v>-13</c:v>
                </c:pt>
                <c:pt idx="3">
                  <c:v>-14</c:v>
                </c:pt>
                <c:pt idx="4">
                  <c:v>0</c:v>
                </c:pt>
                <c:pt idx="5">
                  <c:v>-42</c:v>
                </c:pt>
                <c:pt idx="6">
                  <c:v>-13</c:v>
                </c:pt>
                <c:pt idx="7">
                  <c:v>-30</c:v>
                </c:pt>
                <c:pt idx="8">
                  <c:v>26</c:v>
                </c:pt>
                <c:pt idx="9">
                  <c:v>17</c:v>
                </c:pt>
                <c:pt idx="10">
                  <c:v>35</c:v>
                </c:pt>
                <c:pt idx="11">
                  <c:v>40</c:v>
                </c:pt>
                <c:pt idx="12">
                  <c:v>36</c:v>
                </c:pt>
                <c:pt idx="13">
                  <c:v>19</c:v>
                </c:pt>
                <c:pt idx="14">
                  <c:v>52</c:v>
                </c:pt>
                <c:pt idx="15">
                  <c:v>30</c:v>
                </c:pt>
                <c:pt idx="16">
                  <c:v>41</c:v>
                </c:pt>
                <c:pt idx="17">
                  <c:v>29</c:v>
                </c:pt>
                <c:pt idx="18">
                  <c:v>3</c:v>
                </c:pt>
                <c:pt idx="19">
                  <c:v>14</c:v>
                </c:pt>
                <c:pt idx="20">
                  <c:v>69</c:v>
                </c:pt>
                <c:pt idx="21">
                  <c:v>81</c:v>
                </c:pt>
                <c:pt idx="22">
                  <c:v>-2</c:v>
                </c:pt>
                <c:pt idx="23">
                  <c:v>40</c:v>
                </c:pt>
                <c:pt idx="24">
                  <c:v>41</c:v>
                </c:pt>
                <c:pt idx="25">
                  <c:v>36</c:v>
                </c:pt>
                <c:pt idx="26">
                  <c:v>37</c:v>
                </c:pt>
                <c:pt idx="27">
                  <c:v>12</c:v>
                </c:pt>
                <c:pt idx="28">
                  <c:v>-3</c:v>
                </c:pt>
                <c:pt idx="29">
                  <c:v>43</c:v>
                </c:pt>
                <c:pt idx="30">
                  <c:v>65</c:v>
                </c:pt>
                <c:pt idx="31">
                  <c:v>77</c:v>
                </c:pt>
                <c:pt idx="32">
                  <c:v>65</c:v>
                </c:pt>
                <c:pt idx="33">
                  <c:v>39</c:v>
                </c:pt>
                <c:pt idx="34">
                  <c:v>77</c:v>
                </c:pt>
                <c:pt idx="35">
                  <c:v>102</c:v>
                </c:pt>
                <c:pt idx="36">
                  <c:v>66</c:v>
                </c:pt>
                <c:pt idx="37">
                  <c:v>39</c:v>
                </c:pt>
                <c:pt idx="38">
                  <c:v>54</c:v>
                </c:pt>
                <c:pt idx="39">
                  <c:v>89</c:v>
                </c:pt>
                <c:pt idx="40">
                  <c:v>10</c:v>
                </c:pt>
                <c:pt idx="41">
                  <c:v>59</c:v>
                </c:pt>
                <c:pt idx="42">
                  <c:v>90</c:v>
                </c:pt>
                <c:pt idx="43">
                  <c:v>82</c:v>
                </c:pt>
                <c:pt idx="44">
                  <c:v>137</c:v>
                </c:pt>
                <c:pt idx="45">
                  <c:v>98</c:v>
                </c:pt>
                <c:pt idx="46">
                  <c:v>51</c:v>
                </c:pt>
                <c:pt idx="47">
                  <c:v>100</c:v>
                </c:pt>
                <c:pt idx="48">
                  <c:v>69</c:v>
                </c:pt>
                <c:pt idx="49">
                  <c:v>73</c:v>
                </c:pt>
                <c:pt idx="50">
                  <c:v>128</c:v>
                </c:pt>
                <c:pt idx="51">
                  <c:v>80</c:v>
                </c:pt>
                <c:pt idx="52">
                  <c:v>118</c:v>
                </c:pt>
                <c:pt idx="53">
                  <c:v>120</c:v>
                </c:pt>
                <c:pt idx="54">
                  <c:v>83</c:v>
                </c:pt>
                <c:pt idx="55">
                  <c:v>74</c:v>
                </c:pt>
                <c:pt idx="56">
                  <c:v>90</c:v>
                </c:pt>
                <c:pt idx="57">
                  <c:v>44</c:v>
                </c:pt>
                <c:pt idx="58">
                  <c:v>78</c:v>
                </c:pt>
                <c:pt idx="59">
                  <c:v>62</c:v>
                </c:pt>
                <c:pt idx="60">
                  <c:v>64</c:v>
                </c:pt>
                <c:pt idx="61">
                  <c:v>108</c:v>
                </c:pt>
                <c:pt idx="62">
                  <c:v>91</c:v>
                </c:pt>
                <c:pt idx="63">
                  <c:v>106</c:v>
                </c:pt>
                <c:pt idx="64">
                  <c:v>97</c:v>
                </c:pt>
                <c:pt idx="65">
                  <c:v>105</c:v>
                </c:pt>
                <c:pt idx="66">
                  <c:v>128</c:v>
                </c:pt>
                <c:pt idx="67">
                  <c:v>134</c:v>
                </c:pt>
                <c:pt idx="68">
                  <c:v>119</c:v>
                </c:pt>
                <c:pt idx="69">
                  <c:v>118</c:v>
                </c:pt>
                <c:pt idx="70">
                  <c:v>96</c:v>
                </c:pt>
                <c:pt idx="71">
                  <c:v>128</c:v>
                </c:pt>
                <c:pt idx="72">
                  <c:v>135</c:v>
                </c:pt>
                <c:pt idx="73">
                  <c:v>143</c:v>
                </c:pt>
                <c:pt idx="74">
                  <c:v>121</c:v>
                </c:pt>
                <c:pt idx="75">
                  <c:v>85</c:v>
                </c:pt>
                <c:pt idx="76">
                  <c:v>72</c:v>
                </c:pt>
                <c:pt idx="77">
                  <c:v>100</c:v>
                </c:pt>
                <c:pt idx="78">
                  <c:v>124</c:v>
                </c:pt>
                <c:pt idx="79">
                  <c:v>151</c:v>
                </c:pt>
                <c:pt idx="80">
                  <c:v>147</c:v>
                </c:pt>
                <c:pt idx="81">
                  <c:v>135</c:v>
                </c:pt>
                <c:pt idx="82">
                  <c:v>118</c:v>
                </c:pt>
                <c:pt idx="83">
                  <c:v>121</c:v>
                </c:pt>
                <c:pt idx="84">
                  <c:v>139</c:v>
                </c:pt>
                <c:pt idx="85">
                  <c:v>135</c:v>
                </c:pt>
                <c:pt idx="86">
                  <c:v>216</c:v>
                </c:pt>
                <c:pt idx="87">
                  <c:v>181</c:v>
                </c:pt>
                <c:pt idx="88">
                  <c:v>153</c:v>
                </c:pt>
                <c:pt idx="89">
                  <c:v>131</c:v>
                </c:pt>
                <c:pt idx="90">
                  <c:v>177</c:v>
                </c:pt>
                <c:pt idx="92">
                  <c:v>187</c:v>
                </c:pt>
                <c:pt idx="93">
                  <c:v>199</c:v>
                </c:pt>
                <c:pt idx="95">
                  <c:v>144</c:v>
                </c:pt>
                <c:pt idx="96">
                  <c:v>152</c:v>
                </c:pt>
              </c:numCache>
            </c:numRef>
          </c:val>
        </c:ser>
        <c:ser>
          <c:idx val="0"/>
          <c:order val="1"/>
          <c:tx>
            <c:strRef>
              <c:f>Newlyn!$D$4</c:f>
              <c:strCache>
                <c:ptCount val="1"/>
                <c:pt idx="0">
                  <c:v>Zero line</c:v>
                </c:pt>
              </c:strCache>
            </c:strRef>
          </c:tx>
          <c:spPr>
            <a:ln w="22225">
              <a:solidFill>
                <a:schemeClr val="tx1">
                  <a:lumMod val="65000"/>
                  <a:lumOff val="35000"/>
                </a:schemeClr>
              </a:solidFill>
            </a:ln>
          </c:spPr>
          <c:marker>
            <c:symbol val="none"/>
          </c:marker>
          <c:cat>
            <c:numRef>
              <c:f>Newlyn!$A$5:$A$101</c:f>
              <c:numCache>
                <c:formatCode>General</c:formatCode>
                <c:ptCount val="97"/>
                <c:pt idx="0">
                  <c:v>1916</c:v>
                </c:pt>
                <c:pt idx="1">
                  <c:v>1917</c:v>
                </c:pt>
                <c:pt idx="2">
                  <c:v>1918</c:v>
                </c:pt>
                <c:pt idx="3">
                  <c:v>1919</c:v>
                </c:pt>
                <c:pt idx="4">
                  <c:v>1920</c:v>
                </c:pt>
                <c:pt idx="5">
                  <c:v>1921</c:v>
                </c:pt>
                <c:pt idx="6">
                  <c:v>1922</c:v>
                </c:pt>
                <c:pt idx="7">
                  <c:v>1923</c:v>
                </c:pt>
                <c:pt idx="8">
                  <c:v>1924</c:v>
                </c:pt>
                <c:pt idx="9">
                  <c:v>1925</c:v>
                </c:pt>
                <c:pt idx="10">
                  <c:v>1926</c:v>
                </c:pt>
                <c:pt idx="11">
                  <c:v>1927</c:v>
                </c:pt>
                <c:pt idx="12">
                  <c:v>1928</c:v>
                </c:pt>
                <c:pt idx="13">
                  <c:v>1929</c:v>
                </c:pt>
                <c:pt idx="14">
                  <c:v>1930</c:v>
                </c:pt>
                <c:pt idx="15">
                  <c:v>1931</c:v>
                </c:pt>
                <c:pt idx="16">
                  <c:v>1932</c:v>
                </c:pt>
                <c:pt idx="17">
                  <c:v>1933</c:v>
                </c:pt>
                <c:pt idx="18">
                  <c:v>1934</c:v>
                </c:pt>
                <c:pt idx="19">
                  <c:v>1935</c:v>
                </c:pt>
                <c:pt idx="20">
                  <c:v>1936</c:v>
                </c:pt>
                <c:pt idx="21">
                  <c:v>1937</c:v>
                </c:pt>
                <c:pt idx="22">
                  <c:v>1938</c:v>
                </c:pt>
                <c:pt idx="23">
                  <c:v>1939</c:v>
                </c:pt>
                <c:pt idx="24">
                  <c:v>1940</c:v>
                </c:pt>
                <c:pt idx="25">
                  <c:v>1941</c:v>
                </c:pt>
                <c:pt idx="26">
                  <c:v>1942</c:v>
                </c:pt>
                <c:pt idx="27">
                  <c:v>1943</c:v>
                </c:pt>
                <c:pt idx="28">
                  <c:v>1944</c:v>
                </c:pt>
                <c:pt idx="29">
                  <c:v>1945</c:v>
                </c:pt>
                <c:pt idx="30">
                  <c:v>1946</c:v>
                </c:pt>
                <c:pt idx="31">
                  <c:v>1947</c:v>
                </c:pt>
                <c:pt idx="32">
                  <c:v>1948</c:v>
                </c:pt>
                <c:pt idx="33">
                  <c:v>1949</c:v>
                </c:pt>
                <c:pt idx="34">
                  <c:v>1950</c:v>
                </c:pt>
                <c:pt idx="35">
                  <c:v>1951</c:v>
                </c:pt>
                <c:pt idx="36">
                  <c:v>1952</c:v>
                </c:pt>
                <c:pt idx="37">
                  <c:v>1953</c:v>
                </c:pt>
                <c:pt idx="38">
                  <c:v>1954</c:v>
                </c:pt>
                <c:pt idx="39">
                  <c:v>1955</c:v>
                </c:pt>
                <c:pt idx="40">
                  <c:v>1956</c:v>
                </c:pt>
                <c:pt idx="41">
                  <c:v>1957</c:v>
                </c:pt>
                <c:pt idx="42">
                  <c:v>1958</c:v>
                </c:pt>
                <c:pt idx="43">
                  <c:v>1959</c:v>
                </c:pt>
                <c:pt idx="44">
                  <c:v>1960</c:v>
                </c:pt>
                <c:pt idx="45">
                  <c:v>1961</c:v>
                </c:pt>
                <c:pt idx="46">
                  <c:v>1962</c:v>
                </c:pt>
                <c:pt idx="47">
                  <c:v>1963</c:v>
                </c:pt>
                <c:pt idx="48">
                  <c:v>1964</c:v>
                </c:pt>
                <c:pt idx="49">
                  <c:v>1965</c:v>
                </c:pt>
                <c:pt idx="50">
                  <c:v>1966</c:v>
                </c:pt>
                <c:pt idx="51">
                  <c:v>1967</c:v>
                </c:pt>
                <c:pt idx="52">
                  <c:v>1968</c:v>
                </c:pt>
                <c:pt idx="53">
                  <c:v>1969</c:v>
                </c:pt>
                <c:pt idx="54">
                  <c:v>1970</c:v>
                </c:pt>
                <c:pt idx="55">
                  <c:v>1971</c:v>
                </c:pt>
                <c:pt idx="56">
                  <c:v>1972</c:v>
                </c:pt>
                <c:pt idx="57">
                  <c:v>1973</c:v>
                </c:pt>
                <c:pt idx="58">
                  <c:v>1974</c:v>
                </c:pt>
                <c:pt idx="59">
                  <c:v>1975</c:v>
                </c:pt>
                <c:pt idx="60">
                  <c:v>1976</c:v>
                </c:pt>
                <c:pt idx="61">
                  <c:v>1977</c:v>
                </c:pt>
                <c:pt idx="62">
                  <c:v>1978</c:v>
                </c:pt>
                <c:pt idx="63">
                  <c:v>1979</c:v>
                </c:pt>
                <c:pt idx="64">
                  <c:v>1980</c:v>
                </c:pt>
                <c:pt idx="65">
                  <c:v>1981</c:v>
                </c:pt>
                <c:pt idx="66">
                  <c:v>1982</c:v>
                </c:pt>
                <c:pt idx="67">
                  <c:v>1983</c:v>
                </c:pt>
                <c:pt idx="68">
                  <c:v>1984</c:v>
                </c:pt>
                <c:pt idx="69">
                  <c:v>1985</c:v>
                </c:pt>
                <c:pt idx="70">
                  <c:v>1986</c:v>
                </c:pt>
                <c:pt idx="71">
                  <c:v>1987</c:v>
                </c:pt>
                <c:pt idx="72">
                  <c:v>1988</c:v>
                </c:pt>
                <c:pt idx="73">
                  <c:v>1989</c:v>
                </c:pt>
                <c:pt idx="74">
                  <c:v>1990</c:v>
                </c:pt>
                <c:pt idx="75">
                  <c:v>1991</c:v>
                </c:pt>
                <c:pt idx="76">
                  <c:v>1992</c:v>
                </c:pt>
                <c:pt idx="77">
                  <c:v>1993</c:v>
                </c:pt>
                <c:pt idx="78">
                  <c:v>1994</c:v>
                </c:pt>
                <c:pt idx="79">
                  <c:v>1995</c:v>
                </c:pt>
                <c:pt idx="80">
                  <c:v>1996</c:v>
                </c:pt>
                <c:pt idx="81">
                  <c:v>1997</c:v>
                </c:pt>
                <c:pt idx="82">
                  <c:v>1998</c:v>
                </c:pt>
                <c:pt idx="83">
                  <c:v>1999</c:v>
                </c:pt>
                <c:pt idx="84">
                  <c:v>2000</c:v>
                </c:pt>
                <c:pt idx="85">
                  <c:v>2001</c:v>
                </c:pt>
                <c:pt idx="86">
                  <c:v>2002</c:v>
                </c:pt>
                <c:pt idx="87">
                  <c:v>2003</c:v>
                </c:pt>
                <c:pt idx="88">
                  <c:v>2004</c:v>
                </c:pt>
                <c:pt idx="89">
                  <c:v>2005</c:v>
                </c:pt>
                <c:pt idx="90">
                  <c:v>2006</c:v>
                </c:pt>
                <c:pt idx="91">
                  <c:v>2007</c:v>
                </c:pt>
                <c:pt idx="92">
                  <c:v>2008</c:v>
                </c:pt>
                <c:pt idx="93">
                  <c:v>2009</c:v>
                </c:pt>
                <c:pt idx="94">
                  <c:v>2010</c:v>
                </c:pt>
                <c:pt idx="95">
                  <c:v>2011</c:v>
                </c:pt>
                <c:pt idx="96">
                  <c:v>2012</c:v>
                </c:pt>
              </c:numCache>
            </c:numRef>
          </c:cat>
          <c:val>
            <c:numRef>
              <c:f>Newlyn!$D$5:$D$101</c:f>
              <c:numCache>
                <c:formatCode>General</c:formatCode>
                <c:ptCount val="9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numCache>
            </c:numRef>
          </c:val>
        </c:ser>
        <c:marker val="1"/>
        <c:axId val="106888576"/>
        <c:axId val="106804352"/>
      </c:lineChart>
      <c:catAx>
        <c:axId val="106888576"/>
        <c:scaling>
          <c:orientation val="minMax"/>
        </c:scaling>
        <c:axPos val="b"/>
        <c:numFmt formatCode="General" sourceLinked="1"/>
        <c:tickLblPos val="nextTo"/>
        <c:txPr>
          <a:bodyPr/>
          <a:lstStyle/>
          <a:p>
            <a:pPr>
              <a:defRPr b="0" i="0"/>
            </a:pPr>
            <a:endParaRPr lang="en-US"/>
          </a:p>
        </c:txPr>
        <c:crossAx val="106804352"/>
        <c:crossesAt val="-200"/>
        <c:auto val="1"/>
        <c:lblAlgn val="ctr"/>
        <c:lblOffset val="100"/>
        <c:tickLblSkip val="14"/>
        <c:tickMarkSkip val="14"/>
      </c:catAx>
      <c:valAx>
        <c:axId val="106804352"/>
        <c:scaling>
          <c:orientation val="minMax"/>
          <c:max val="400"/>
          <c:min val="-200"/>
        </c:scaling>
        <c:axPos val="l"/>
        <c:majorGridlines/>
        <c:title>
          <c:tx>
            <c:rich>
              <a:bodyPr/>
              <a:lstStyle/>
              <a:p>
                <a:pPr>
                  <a:defRPr sz="1050"/>
                </a:pPr>
                <a:r>
                  <a:rPr lang="en-US" sz="1050" b="0" i="0" baseline="0"/>
                  <a:t>Change in sea level since 1920 / mm</a:t>
                </a:r>
                <a:endParaRPr lang="en-GB" sz="1050" b="0" i="0" baseline="0"/>
              </a:p>
            </c:rich>
          </c:tx>
          <c:layout>
            <c:manualLayout>
              <c:xMode val="edge"/>
              <c:yMode val="edge"/>
              <c:x val="2.8701897612503587E-2"/>
              <c:y val="0.20536725217040269"/>
            </c:manualLayout>
          </c:layout>
        </c:title>
        <c:numFmt formatCode="General" sourceLinked="1"/>
        <c:tickLblPos val="nextTo"/>
        <c:crossAx val="106888576"/>
        <c:crosses val="autoZero"/>
        <c:crossBetween val="between"/>
        <c:majorUnit val="100"/>
      </c:valAx>
    </c:plotArea>
    <c:plotVisOnly val="1"/>
    <c:dispBlanksAs val="gap"/>
  </c:chart>
  <c:printSettings>
    <c:headerFooter/>
    <c:pageMargins b="0.75000000000000366" l="0.70000000000000062" r="0.70000000000000062" t="0.75000000000000366"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200" b="1" i="0" baseline="0"/>
              <a:t>Change in sea level in Sheerness</a:t>
            </a:r>
          </a:p>
          <a:p>
            <a:pPr>
              <a:defRPr/>
            </a:pPr>
            <a:r>
              <a:rPr lang="en-US" sz="1200" b="0" i="1" baseline="0"/>
              <a:t>(1834-2012)</a:t>
            </a:r>
          </a:p>
        </c:rich>
      </c:tx>
    </c:title>
    <c:plotArea>
      <c:layout/>
      <c:lineChart>
        <c:grouping val="standard"/>
        <c:ser>
          <c:idx val="2"/>
          <c:order val="0"/>
          <c:tx>
            <c:strRef>
              <c:f>Sheerness!$C$4</c:f>
              <c:strCache>
                <c:ptCount val="1"/>
                <c:pt idx="0">
                  <c:v>Change from 1920 / mm</c:v>
                </c:pt>
              </c:strCache>
            </c:strRef>
          </c:tx>
          <c:spPr>
            <a:ln w="25400">
              <a:solidFill>
                <a:schemeClr val="accent6"/>
              </a:solidFill>
            </a:ln>
          </c:spPr>
          <c:marker>
            <c:symbol val="circle"/>
            <c:size val="2"/>
            <c:spPr>
              <a:solidFill>
                <a:schemeClr val="accent6"/>
              </a:solidFill>
              <a:ln>
                <a:noFill/>
              </a:ln>
            </c:spPr>
          </c:marker>
          <c:cat>
            <c:numRef>
              <c:f>Sheerness!$A$5:$A$183</c:f>
              <c:numCache>
                <c:formatCode>General</c:formatCode>
                <c:ptCount val="179"/>
                <c:pt idx="0">
                  <c:v>1834</c:v>
                </c:pt>
                <c:pt idx="1">
                  <c:v>1835</c:v>
                </c:pt>
                <c:pt idx="2">
                  <c:v>1836</c:v>
                </c:pt>
                <c:pt idx="3">
                  <c:v>1837</c:v>
                </c:pt>
                <c:pt idx="4">
                  <c:v>1838</c:v>
                </c:pt>
                <c:pt idx="5">
                  <c:v>1839</c:v>
                </c:pt>
                <c:pt idx="6">
                  <c:v>1840</c:v>
                </c:pt>
                <c:pt idx="7">
                  <c:v>1841</c:v>
                </c:pt>
                <c:pt idx="8">
                  <c:v>1842</c:v>
                </c:pt>
                <c:pt idx="9">
                  <c:v>1843</c:v>
                </c:pt>
                <c:pt idx="10">
                  <c:v>1844</c:v>
                </c:pt>
                <c:pt idx="11">
                  <c:v>1845</c:v>
                </c:pt>
                <c:pt idx="12">
                  <c:v>1846</c:v>
                </c:pt>
                <c:pt idx="13">
                  <c:v>1847</c:v>
                </c:pt>
                <c:pt idx="14">
                  <c:v>1848</c:v>
                </c:pt>
                <c:pt idx="15">
                  <c:v>1849</c:v>
                </c:pt>
                <c:pt idx="16">
                  <c:v>1850</c:v>
                </c:pt>
                <c:pt idx="17">
                  <c:v>1851</c:v>
                </c:pt>
                <c:pt idx="18">
                  <c:v>1852</c:v>
                </c:pt>
                <c:pt idx="19">
                  <c:v>1853</c:v>
                </c:pt>
                <c:pt idx="20">
                  <c:v>1854</c:v>
                </c:pt>
                <c:pt idx="21">
                  <c:v>1855</c:v>
                </c:pt>
                <c:pt idx="22">
                  <c:v>1856</c:v>
                </c:pt>
                <c:pt idx="23">
                  <c:v>1857</c:v>
                </c:pt>
                <c:pt idx="24">
                  <c:v>1858</c:v>
                </c:pt>
                <c:pt idx="25">
                  <c:v>1859</c:v>
                </c:pt>
                <c:pt idx="26">
                  <c:v>1860</c:v>
                </c:pt>
                <c:pt idx="27">
                  <c:v>1861</c:v>
                </c:pt>
                <c:pt idx="28">
                  <c:v>1862</c:v>
                </c:pt>
                <c:pt idx="29">
                  <c:v>1863</c:v>
                </c:pt>
                <c:pt idx="30">
                  <c:v>1864</c:v>
                </c:pt>
                <c:pt idx="31">
                  <c:v>1865</c:v>
                </c:pt>
                <c:pt idx="32">
                  <c:v>1866</c:v>
                </c:pt>
                <c:pt idx="33">
                  <c:v>1867</c:v>
                </c:pt>
                <c:pt idx="34">
                  <c:v>1868</c:v>
                </c:pt>
                <c:pt idx="35">
                  <c:v>1869</c:v>
                </c:pt>
                <c:pt idx="36">
                  <c:v>1870</c:v>
                </c:pt>
                <c:pt idx="37">
                  <c:v>1871</c:v>
                </c:pt>
                <c:pt idx="38">
                  <c:v>1872</c:v>
                </c:pt>
                <c:pt idx="39">
                  <c:v>1873</c:v>
                </c:pt>
                <c:pt idx="40">
                  <c:v>1874</c:v>
                </c:pt>
                <c:pt idx="41">
                  <c:v>1875</c:v>
                </c:pt>
                <c:pt idx="42">
                  <c:v>1876</c:v>
                </c:pt>
                <c:pt idx="43">
                  <c:v>1877</c:v>
                </c:pt>
                <c:pt idx="44">
                  <c:v>1878</c:v>
                </c:pt>
                <c:pt idx="45">
                  <c:v>1879</c:v>
                </c:pt>
                <c:pt idx="46">
                  <c:v>1880</c:v>
                </c:pt>
                <c:pt idx="47">
                  <c:v>1881</c:v>
                </c:pt>
                <c:pt idx="48">
                  <c:v>1882</c:v>
                </c:pt>
                <c:pt idx="49">
                  <c:v>1883</c:v>
                </c:pt>
                <c:pt idx="50">
                  <c:v>1884</c:v>
                </c:pt>
                <c:pt idx="51">
                  <c:v>1885</c:v>
                </c:pt>
                <c:pt idx="52">
                  <c:v>1886</c:v>
                </c:pt>
                <c:pt idx="53">
                  <c:v>1887</c:v>
                </c:pt>
                <c:pt idx="54">
                  <c:v>1888</c:v>
                </c:pt>
                <c:pt idx="55">
                  <c:v>1889</c:v>
                </c:pt>
                <c:pt idx="56">
                  <c:v>1890</c:v>
                </c:pt>
                <c:pt idx="57">
                  <c:v>1891</c:v>
                </c:pt>
                <c:pt idx="58">
                  <c:v>1892</c:v>
                </c:pt>
                <c:pt idx="59">
                  <c:v>1893</c:v>
                </c:pt>
                <c:pt idx="60">
                  <c:v>1894</c:v>
                </c:pt>
                <c:pt idx="61">
                  <c:v>1895</c:v>
                </c:pt>
                <c:pt idx="62">
                  <c:v>1896</c:v>
                </c:pt>
                <c:pt idx="63">
                  <c:v>1897</c:v>
                </c:pt>
                <c:pt idx="64">
                  <c:v>1898</c:v>
                </c:pt>
                <c:pt idx="65">
                  <c:v>1899</c:v>
                </c:pt>
                <c:pt idx="66">
                  <c:v>1900</c:v>
                </c:pt>
                <c:pt idx="67">
                  <c:v>1901</c:v>
                </c:pt>
                <c:pt idx="68">
                  <c:v>1902</c:v>
                </c:pt>
                <c:pt idx="69">
                  <c:v>1903</c:v>
                </c:pt>
                <c:pt idx="70">
                  <c:v>1904</c:v>
                </c:pt>
                <c:pt idx="71">
                  <c:v>1905</c:v>
                </c:pt>
                <c:pt idx="72">
                  <c:v>1906</c:v>
                </c:pt>
                <c:pt idx="73">
                  <c:v>1907</c:v>
                </c:pt>
                <c:pt idx="74">
                  <c:v>1908</c:v>
                </c:pt>
                <c:pt idx="75">
                  <c:v>1909</c:v>
                </c:pt>
                <c:pt idx="76">
                  <c:v>1910</c:v>
                </c:pt>
                <c:pt idx="77">
                  <c:v>1911</c:v>
                </c:pt>
                <c:pt idx="78">
                  <c:v>1912</c:v>
                </c:pt>
                <c:pt idx="79">
                  <c:v>1913</c:v>
                </c:pt>
                <c:pt idx="80">
                  <c:v>1914</c:v>
                </c:pt>
                <c:pt idx="81">
                  <c:v>1915</c:v>
                </c:pt>
                <c:pt idx="82">
                  <c:v>1916</c:v>
                </c:pt>
                <c:pt idx="83">
                  <c:v>1917</c:v>
                </c:pt>
                <c:pt idx="84">
                  <c:v>1918</c:v>
                </c:pt>
                <c:pt idx="85">
                  <c:v>1919</c:v>
                </c:pt>
                <c:pt idx="86">
                  <c:v>1920</c:v>
                </c:pt>
                <c:pt idx="87">
                  <c:v>1921</c:v>
                </c:pt>
                <c:pt idx="88">
                  <c:v>1922</c:v>
                </c:pt>
                <c:pt idx="89">
                  <c:v>1923</c:v>
                </c:pt>
                <c:pt idx="90">
                  <c:v>1924</c:v>
                </c:pt>
                <c:pt idx="91">
                  <c:v>1925</c:v>
                </c:pt>
                <c:pt idx="92">
                  <c:v>1926</c:v>
                </c:pt>
                <c:pt idx="93">
                  <c:v>1927</c:v>
                </c:pt>
                <c:pt idx="94">
                  <c:v>1928</c:v>
                </c:pt>
                <c:pt idx="95">
                  <c:v>1929</c:v>
                </c:pt>
                <c:pt idx="96">
                  <c:v>1930</c:v>
                </c:pt>
                <c:pt idx="97">
                  <c:v>1931</c:v>
                </c:pt>
                <c:pt idx="98">
                  <c:v>1932</c:v>
                </c:pt>
                <c:pt idx="99">
                  <c:v>1933</c:v>
                </c:pt>
                <c:pt idx="100">
                  <c:v>1934</c:v>
                </c:pt>
                <c:pt idx="101">
                  <c:v>1935</c:v>
                </c:pt>
                <c:pt idx="102">
                  <c:v>1936</c:v>
                </c:pt>
                <c:pt idx="103">
                  <c:v>1937</c:v>
                </c:pt>
                <c:pt idx="104">
                  <c:v>1938</c:v>
                </c:pt>
                <c:pt idx="105">
                  <c:v>1939</c:v>
                </c:pt>
                <c:pt idx="106">
                  <c:v>1940</c:v>
                </c:pt>
                <c:pt idx="107">
                  <c:v>1941</c:v>
                </c:pt>
                <c:pt idx="108">
                  <c:v>1942</c:v>
                </c:pt>
                <c:pt idx="109">
                  <c:v>1943</c:v>
                </c:pt>
                <c:pt idx="110">
                  <c:v>1944</c:v>
                </c:pt>
                <c:pt idx="111">
                  <c:v>1945</c:v>
                </c:pt>
                <c:pt idx="112">
                  <c:v>1946</c:v>
                </c:pt>
                <c:pt idx="113">
                  <c:v>1947</c:v>
                </c:pt>
                <c:pt idx="114">
                  <c:v>1948</c:v>
                </c:pt>
                <c:pt idx="115">
                  <c:v>1949</c:v>
                </c:pt>
                <c:pt idx="116">
                  <c:v>1950</c:v>
                </c:pt>
                <c:pt idx="117">
                  <c:v>1951</c:v>
                </c:pt>
                <c:pt idx="118">
                  <c:v>1952</c:v>
                </c:pt>
                <c:pt idx="119">
                  <c:v>1953</c:v>
                </c:pt>
                <c:pt idx="120">
                  <c:v>1954</c:v>
                </c:pt>
                <c:pt idx="121">
                  <c:v>1955</c:v>
                </c:pt>
                <c:pt idx="122">
                  <c:v>1956</c:v>
                </c:pt>
                <c:pt idx="123">
                  <c:v>1957</c:v>
                </c:pt>
                <c:pt idx="124">
                  <c:v>1958</c:v>
                </c:pt>
                <c:pt idx="125">
                  <c:v>1959</c:v>
                </c:pt>
                <c:pt idx="126">
                  <c:v>1960</c:v>
                </c:pt>
                <c:pt idx="127">
                  <c:v>1961</c:v>
                </c:pt>
                <c:pt idx="128">
                  <c:v>1962</c:v>
                </c:pt>
                <c:pt idx="129">
                  <c:v>1963</c:v>
                </c:pt>
                <c:pt idx="130">
                  <c:v>1964</c:v>
                </c:pt>
                <c:pt idx="131">
                  <c:v>1965</c:v>
                </c:pt>
                <c:pt idx="132">
                  <c:v>1966</c:v>
                </c:pt>
                <c:pt idx="133">
                  <c:v>1967</c:v>
                </c:pt>
                <c:pt idx="134">
                  <c:v>1968</c:v>
                </c:pt>
                <c:pt idx="135">
                  <c:v>1969</c:v>
                </c:pt>
                <c:pt idx="136">
                  <c:v>1970</c:v>
                </c:pt>
                <c:pt idx="137">
                  <c:v>1971</c:v>
                </c:pt>
                <c:pt idx="138">
                  <c:v>1972</c:v>
                </c:pt>
                <c:pt idx="139">
                  <c:v>1973</c:v>
                </c:pt>
                <c:pt idx="140">
                  <c:v>1974</c:v>
                </c:pt>
                <c:pt idx="141">
                  <c:v>1975</c:v>
                </c:pt>
                <c:pt idx="142">
                  <c:v>1976</c:v>
                </c:pt>
                <c:pt idx="143">
                  <c:v>1977</c:v>
                </c:pt>
                <c:pt idx="144">
                  <c:v>1978</c:v>
                </c:pt>
                <c:pt idx="145">
                  <c:v>1979</c:v>
                </c:pt>
                <c:pt idx="146">
                  <c:v>1980</c:v>
                </c:pt>
                <c:pt idx="147">
                  <c:v>1981</c:v>
                </c:pt>
                <c:pt idx="148">
                  <c:v>1982</c:v>
                </c:pt>
                <c:pt idx="149">
                  <c:v>1983</c:v>
                </c:pt>
                <c:pt idx="150">
                  <c:v>1984</c:v>
                </c:pt>
                <c:pt idx="151">
                  <c:v>1985</c:v>
                </c:pt>
                <c:pt idx="152">
                  <c:v>1986</c:v>
                </c:pt>
                <c:pt idx="153">
                  <c:v>1987</c:v>
                </c:pt>
                <c:pt idx="154">
                  <c:v>1988</c:v>
                </c:pt>
                <c:pt idx="155">
                  <c:v>1989</c:v>
                </c:pt>
                <c:pt idx="156">
                  <c:v>1990</c:v>
                </c:pt>
                <c:pt idx="157">
                  <c:v>1991</c:v>
                </c:pt>
                <c:pt idx="158">
                  <c:v>1992</c:v>
                </c:pt>
                <c:pt idx="159">
                  <c:v>1993</c:v>
                </c:pt>
                <c:pt idx="160">
                  <c:v>1994</c:v>
                </c:pt>
                <c:pt idx="161">
                  <c:v>1995</c:v>
                </c:pt>
                <c:pt idx="162">
                  <c:v>1996</c:v>
                </c:pt>
                <c:pt idx="163">
                  <c:v>1997</c:v>
                </c:pt>
                <c:pt idx="164">
                  <c:v>1998</c:v>
                </c:pt>
                <c:pt idx="165">
                  <c:v>1999</c:v>
                </c:pt>
                <c:pt idx="166">
                  <c:v>2000</c:v>
                </c:pt>
                <c:pt idx="167">
                  <c:v>2001</c:v>
                </c:pt>
                <c:pt idx="168">
                  <c:v>2002</c:v>
                </c:pt>
                <c:pt idx="169">
                  <c:v>2003</c:v>
                </c:pt>
                <c:pt idx="170">
                  <c:v>2004</c:v>
                </c:pt>
                <c:pt idx="171">
                  <c:v>2005</c:v>
                </c:pt>
                <c:pt idx="172">
                  <c:v>2006</c:v>
                </c:pt>
                <c:pt idx="173">
                  <c:v>2007</c:v>
                </c:pt>
                <c:pt idx="174">
                  <c:v>2008</c:v>
                </c:pt>
                <c:pt idx="175">
                  <c:v>2009</c:v>
                </c:pt>
                <c:pt idx="176">
                  <c:v>2010</c:v>
                </c:pt>
                <c:pt idx="177">
                  <c:v>2011</c:v>
                </c:pt>
                <c:pt idx="178">
                  <c:v>2012</c:v>
                </c:pt>
              </c:numCache>
            </c:numRef>
          </c:cat>
          <c:val>
            <c:numRef>
              <c:f>Sheerness!$C$5:$C$183</c:f>
              <c:numCache>
                <c:formatCode>General</c:formatCode>
                <c:ptCount val="179"/>
                <c:pt idx="0">
                  <c:v>-34</c:v>
                </c:pt>
                <c:pt idx="1">
                  <c:v>-57</c:v>
                </c:pt>
                <c:pt idx="6">
                  <c:v>-63</c:v>
                </c:pt>
                <c:pt idx="7">
                  <c:v>-46</c:v>
                </c:pt>
                <c:pt idx="8">
                  <c:v>-71</c:v>
                </c:pt>
                <c:pt idx="9">
                  <c:v>-59</c:v>
                </c:pt>
                <c:pt idx="10">
                  <c:v>-43</c:v>
                </c:pt>
                <c:pt idx="11">
                  <c:v>-45</c:v>
                </c:pt>
                <c:pt idx="12">
                  <c:v>-72</c:v>
                </c:pt>
                <c:pt idx="13">
                  <c:v>-45</c:v>
                </c:pt>
                <c:pt idx="14">
                  <c:v>-38</c:v>
                </c:pt>
                <c:pt idx="17">
                  <c:v>-49</c:v>
                </c:pt>
                <c:pt idx="18">
                  <c:v>-11</c:v>
                </c:pt>
                <c:pt idx="60">
                  <c:v>-7</c:v>
                </c:pt>
                <c:pt idx="61">
                  <c:v>-23</c:v>
                </c:pt>
                <c:pt idx="62">
                  <c:v>-72</c:v>
                </c:pt>
                <c:pt idx="63">
                  <c:v>-35</c:v>
                </c:pt>
                <c:pt idx="64">
                  <c:v>2</c:v>
                </c:pt>
                <c:pt idx="66">
                  <c:v>-29</c:v>
                </c:pt>
                <c:pt idx="67">
                  <c:v>-110</c:v>
                </c:pt>
                <c:pt idx="71">
                  <c:v>16</c:v>
                </c:pt>
                <c:pt idx="73">
                  <c:v>-54</c:v>
                </c:pt>
                <c:pt idx="74">
                  <c:v>-34</c:v>
                </c:pt>
                <c:pt idx="75">
                  <c:v>10</c:v>
                </c:pt>
                <c:pt idx="76">
                  <c:v>1</c:v>
                </c:pt>
                <c:pt idx="77">
                  <c:v>17</c:v>
                </c:pt>
                <c:pt idx="78">
                  <c:v>42</c:v>
                </c:pt>
                <c:pt idx="79">
                  <c:v>22</c:v>
                </c:pt>
                <c:pt idx="80">
                  <c:v>20</c:v>
                </c:pt>
                <c:pt idx="81">
                  <c:v>27</c:v>
                </c:pt>
                <c:pt idx="82">
                  <c:v>12</c:v>
                </c:pt>
                <c:pt idx="84">
                  <c:v>-6</c:v>
                </c:pt>
                <c:pt idx="85">
                  <c:v>10</c:v>
                </c:pt>
                <c:pt idx="86">
                  <c:v>0</c:v>
                </c:pt>
                <c:pt idx="87">
                  <c:v>27</c:v>
                </c:pt>
                <c:pt idx="88">
                  <c:v>19</c:v>
                </c:pt>
                <c:pt idx="89">
                  <c:v>-14</c:v>
                </c:pt>
                <c:pt idx="90">
                  <c:v>2</c:v>
                </c:pt>
                <c:pt idx="91">
                  <c:v>44</c:v>
                </c:pt>
                <c:pt idx="92">
                  <c:v>48</c:v>
                </c:pt>
                <c:pt idx="93">
                  <c:v>19</c:v>
                </c:pt>
                <c:pt idx="117">
                  <c:v>121</c:v>
                </c:pt>
                <c:pt idx="118">
                  <c:v>155</c:v>
                </c:pt>
                <c:pt idx="134">
                  <c:v>184</c:v>
                </c:pt>
                <c:pt idx="135">
                  <c:v>181</c:v>
                </c:pt>
                <c:pt idx="136">
                  <c:v>172</c:v>
                </c:pt>
                <c:pt idx="137">
                  <c:v>154</c:v>
                </c:pt>
                <c:pt idx="138">
                  <c:v>94</c:v>
                </c:pt>
                <c:pt idx="139">
                  <c:v>103</c:v>
                </c:pt>
                <c:pt idx="140">
                  <c:v>88</c:v>
                </c:pt>
                <c:pt idx="141">
                  <c:v>110</c:v>
                </c:pt>
                <c:pt idx="142">
                  <c:v>103</c:v>
                </c:pt>
                <c:pt idx="143">
                  <c:v>140</c:v>
                </c:pt>
                <c:pt idx="144">
                  <c:v>130</c:v>
                </c:pt>
                <c:pt idx="145">
                  <c:v>135</c:v>
                </c:pt>
                <c:pt idx="146">
                  <c:v>149</c:v>
                </c:pt>
                <c:pt idx="147">
                  <c:v>177</c:v>
                </c:pt>
                <c:pt idx="148">
                  <c:v>183</c:v>
                </c:pt>
                <c:pt idx="150">
                  <c:v>177</c:v>
                </c:pt>
                <c:pt idx="151">
                  <c:v>204</c:v>
                </c:pt>
                <c:pt idx="152">
                  <c:v>171</c:v>
                </c:pt>
                <c:pt idx="154">
                  <c:v>199</c:v>
                </c:pt>
                <c:pt idx="155">
                  <c:v>201</c:v>
                </c:pt>
                <c:pt idx="156">
                  <c:v>171</c:v>
                </c:pt>
                <c:pt idx="157">
                  <c:v>106</c:v>
                </c:pt>
                <c:pt idx="158">
                  <c:v>136</c:v>
                </c:pt>
                <c:pt idx="159">
                  <c:v>140</c:v>
                </c:pt>
                <c:pt idx="160">
                  <c:v>137</c:v>
                </c:pt>
                <c:pt idx="161">
                  <c:v>158</c:v>
                </c:pt>
                <c:pt idx="162">
                  <c:v>138</c:v>
                </c:pt>
                <c:pt idx="163">
                  <c:v>162</c:v>
                </c:pt>
                <c:pt idx="164">
                  <c:v>213</c:v>
                </c:pt>
                <c:pt idx="165">
                  <c:v>234</c:v>
                </c:pt>
                <c:pt idx="166">
                  <c:v>225</c:v>
                </c:pt>
                <c:pt idx="169">
                  <c:v>255</c:v>
                </c:pt>
                <c:pt idx="170">
                  <c:v>205</c:v>
                </c:pt>
                <c:pt idx="171">
                  <c:v>215</c:v>
                </c:pt>
                <c:pt idx="172">
                  <c:v>219</c:v>
                </c:pt>
              </c:numCache>
            </c:numRef>
          </c:val>
        </c:ser>
        <c:ser>
          <c:idx val="0"/>
          <c:order val="1"/>
          <c:tx>
            <c:strRef>
              <c:f>Sheerness!$D$4</c:f>
              <c:strCache>
                <c:ptCount val="1"/>
                <c:pt idx="0">
                  <c:v>Zero line</c:v>
                </c:pt>
              </c:strCache>
            </c:strRef>
          </c:tx>
          <c:spPr>
            <a:ln w="22225">
              <a:solidFill>
                <a:schemeClr val="tx1">
                  <a:lumMod val="65000"/>
                  <a:lumOff val="35000"/>
                </a:schemeClr>
              </a:solidFill>
            </a:ln>
          </c:spPr>
          <c:marker>
            <c:symbol val="none"/>
          </c:marker>
          <c:cat>
            <c:numRef>
              <c:f>Sheerness!$A$5:$A$183</c:f>
              <c:numCache>
                <c:formatCode>General</c:formatCode>
                <c:ptCount val="179"/>
                <c:pt idx="0">
                  <c:v>1834</c:v>
                </c:pt>
                <c:pt idx="1">
                  <c:v>1835</c:v>
                </c:pt>
                <c:pt idx="2">
                  <c:v>1836</c:v>
                </c:pt>
                <c:pt idx="3">
                  <c:v>1837</c:v>
                </c:pt>
                <c:pt idx="4">
                  <c:v>1838</c:v>
                </c:pt>
                <c:pt idx="5">
                  <c:v>1839</c:v>
                </c:pt>
                <c:pt idx="6">
                  <c:v>1840</c:v>
                </c:pt>
                <c:pt idx="7">
                  <c:v>1841</c:v>
                </c:pt>
                <c:pt idx="8">
                  <c:v>1842</c:v>
                </c:pt>
                <c:pt idx="9">
                  <c:v>1843</c:v>
                </c:pt>
                <c:pt idx="10">
                  <c:v>1844</c:v>
                </c:pt>
                <c:pt idx="11">
                  <c:v>1845</c:v>
                </c:pt>
                <c:pt idx="12">
                  <c:v>1846</c:v>
                </c:pt>
                <c:pt idx="13">
                  <c:v>1847</c:v>
                </c:pt>
                <c:pt idx="14">
                  <c:v>1848</c:v>
                </c:pt>
                <c:pt idx="15">
                  <c:v>1849</c:v>
                </c:pt>
                <c:pt idx="16">
                  <c:v>1850</c:v>
                </c:pt>
                <c:pt idx="17">
                  <c:v>1851</c:v>
                </c:pt>
                <c:pt idx="18">
                  <c:v>1852</c:v>
                </c:pt>
                <c:pt idx="19">
                  <c:v>1853</c:v>
                </c:pt>
                <c:pt idx="20">
                  <c:v>1854</c:v>
                </c:pt>
                <c:pt idx="21">
                  <c:v>1855</c:v>
                </c:pt>
                <c:pt idx="22">
                  <c:v>1856</c:v>
                </c:pt>
                <c:pt idx="23">
                  <c:v>1857</c:v>
                </c:pt>
                <c:pt idx="24">
                  <c:v>1858</c:v>
                </c:pt>
                <c:pt idx="25">
                  <c:v>1859</c:v>
                </c:pt>
                <c:pt idx="26">
                  <c:v>1860</c:v>
                </c:pt>
                <c:pt idx="27">
                  <c:v>1861</c:v>
                </c:pt>
                <c:pt idx="28">
                  <c:v>1862</c:v>
                </c:pt>
                <c:pt idx="29">
                  <c:v>1863</c:v>
                </c:pt>
                <c:pt idx="30">
                  <c:v>1864</c:v>
                </c:pt>
                <c:pt idx="31">
                  <c:v>1865</c:v>
                </c:pt>
                <c:pt idx="32">
                  <c:v>1866</c:v>
                </c:pt>
                <c:pt idx="33">
                  <c:v>1867</c:v>
                </c:pt>
                <c:pt idx="34">
                  <c:v>1868</c:v>
                </c:pt>
                <c:pt idx="35">
                  <c:v>1869</c:v>
                </c:pt>
                <c:pt idx="36">
                  <c:v>1870</c:v>
                </c:pt>
                <c:pt idx="37">
                  <c:v>1871</c:v>
                </c:pt>
                <c:pt idx="38">
                  <c:v>1872</c:v>
                </c:pt>
                <c:pt idx="39">
                  <c:v>1873</c:v>
                </c:pt>
                <c:pt idx="40">
                  <c:v>1874</c:v>
                </c:pt>
                <c:pt idx="41">
                  <c:v>1875</c:v>
                </c:pt>
                <c:pt idx="42">
                  <c:v>1876</c:v>
                </c:pt>
                <c:pt idx="43">
                  <c:v>1877</c:v>
                </c:pt>
                <c:pt idx="44">
                  <c:v>1878</c:v>
                </c:pt>
                <c:pt idx="45">
                  <c:v>1879</c:v>
                </c:pt>
                <c:pt idx="46">
                  <c:v>1880</c:v>
                </c:pt>
                <c:pt idx="47">
                  <c:v>1881</c:v>
                </c:pt>
                <c:pt idx="48">
                  <c:v>1882</c:v>
                </c:pt>
                <c:pt idx="49">
                  <c:v>1883</c:v>
                </c:pt>
                <c:pt idx="50">
                  <c:v>1884</c:v>
                </c:pt>
                <c:pt idx="51">
                  <c:v>1885</c:v>
                </c:pt>
                <c:pt idx="52">
                  <c:v>1886</c:v>
                </c:pt>
                <c:pt idx="53">
                  <c:v>1887</c:v>
                </c:pt>
                <c:pt idx="54">
                  <c:v>1888</c:v>
                </c:pt>
                <c:pt idx="55">
                  <c:v>1889</c:v>
                </c:pt>
                <c:pt idx="56">
                  <c:v>1890</c:v>
                </c:pt>
                <c:pt idx="57">
                  <c:v>1891</c:v>
                </c:pt>
                <c:pt idx="58">
                  <c:v>1892</c:v>
                </c:pt>
                <c:pt idx="59">
                  <c:v>1893</c:v>
                </c:pt>
                <c:pt idx="60">
                  <c:v>1894</c:v>
                </c:pt>
                <c:pt idx="61">
                  <c:v>1895</c:v>
                </c:pt>
                <c:pt idx="62">
                  <c:v>1896</c:v>
                </c:pt>
                <c:pt idx="63">
                  <c:v>1897</c:v>
                </c:pt>
                <c:pt idx="64">
                  <c:v>1898</c:v>
                </c:pt>
                <c:pt idx="65">
                  <c:v>1899</c:v>
                </c:pt>
                <c:pt idx="66">
                  <c:v>1900</c:v>
                </c:pt>
                <c:pt idx="67">
                  <c:v>1901</c:v>
                </c:pt>
                <c:pt idx="68">
                  <c:v>1902</c:v>
                </c:pt>
                <c:pt idx="69">
                  <c:v>1903</c:v>
                </c:pt>
                <c:pt idx="70">
                  <c:v>1904</c:v>
                </c:pt>
                <c:pt idx="71">
                  <c:v>1905</c:v>
                </c:pt>
                <c:pt idx="72">
                  <c:v>1906</c:v>
                </c:pt>
                <c:pt idx="73">
                  <c:v>1907</c:v>
                </c:pt>
                <c:pt idx="74">
                  <c:v>1908</c:v>
                </c:pt>
                <c:pt idx="75">
                  <c:v>1909</c:v>
                </c:pt>
                <c:pt idx="76">
                  <c:v>1910</c:v>
                </c:pt>
                <c:pt idx="77">
                  <c:v>1911</c:v>
                </c:pt>
                <c:pt idx="78">
                  <c:v>1912</c:v>
                </c:pt>
                <c:pt idx="79">
                  <c:v>1913</c:v>
                </c:pt>
                <c:pt idx="80">
                  <c:v>1914</c:v>
                </c:pt>
                <c:pt idx="81">
                  <c:v>1915</c:v>
                </c:pt>
                <c:pt idx="82">
                  <c:v>1916</c:v>
                </c:pt>
                <c:pt idx="83">
                  <c:v>1917</c:v>
                </c:pt>
                <c:pt idx="84">
                  <c:v>1918</c:v>
                </c:pt>
                <c:pt idx="85">
                  <c:v>1919</c:v>
                </c:pt>
                <c:pt idx="86">
                  <c:v>1920</c:v>
                </c:pt>
                <c:pt idx="87">
                  <c:v>1921</c:v>
                </c:pt>
                <c:pt idx="88">
                  <c:v>1922</c:v>
                </c:pt>
                <c:pt idx="89">
                  <c:v>1923</c:v>
                </c:pt>
                <c:pt idx="90">
                  <c:v>1924</c:v>
                </c:pt>
                <c:pt idx="91">
                  <c:v>1925</c:v>
                </c:pt>
                <c:pt idx="92">
                  <c:v>1926</c:v>
                </c:pt>
                <c:pt idx="93">
                  <c:v>1927</c:v>
                </c:pt>
                <c:pt idx="94">
                  <c:v>1928</c:v>
                </c:pt>
                <c:pt idx="95">
                  <c:v>1929</c:v>
                </c:pt>
                <c:pt idx="96">
                  <c:v>1930</c:v>
                </c:pt>
                <c:pt idx="97">
                  <c:v>1931</c:v>
                </c:pt>
                <c:pt idx="98">
                  <c:v>1932</c:v>
                </c:pt>
                <c:pt idx="99">
                  <c:v>1933</c:v>
                </c:pt>
                <c:pt idx="100">
                  <c:v>1934</c:v>
                </c:pt>
                <c:pt idx="101">
                  <c:v>1935</c:v>
                </c:pt>
                <c:pt idx="102">
                  <c:v>1936</c:v>
                </c:pt>
                <c:pt idx="103">
                  <c:v>1937</c:v>
                </c:pt>
                <c:pt idx="104">
                  <c:v>1938</c:v>
                </c:pt>
                <c:pt idx="105">
                  <c:v>1939</c:v>
                </c:pt>
                <c:pt idx="106">
                  <c:v>1940</c:v>
                </c:pt>
                <c:pt idx="107">
                  <c:v>1941</c:v>
                </c:pt>
                <c:pt idx="108">
                  <c:v>1942</c:v>
                </c:pt>
                <c:pt idx="109">
                  <c:v>1943</c:v>
                </c:pt>
                <c:pt idx="110">
                  <c:v>1944</c:v>
                </c:pt>
                <c:pt idx="111">
                  <c:v>1945</c:v>
                </c:pt>
                <c:pt idx="112">
                  <c:v>1946</c:v>
                </c:pt>
                <c:pt idx="113">
                  <c:v>1947</c:v>
                </c:pt>
                <c:pt idx="114">
                  <c:v>1948</c:v>
                </c:pt>
                <c:pt idx="115">
                  <c:v>1949</c:v>
                </c:pt>
                <c:pt idx="116">
                  <c:v>1950</c:v>
                </c:pt>
                <c:pt idx="117">
                  <c:v>1951</c:v>
                </c:pt>
                <c:pt idx="118">
                  <c:v>1952</c:v>
                </c:pt>
                <c:pt idx="119">
                  <c:v>1953</c:v>
                </c:pt>
                <c:pt idx="120">
                  <c:v>1954</c:v>
                </c:pt>
                <c:pt idx="121">
                  <c:v>1955</c:v>
                </c:pt>
                <c:pt idx="122">
                  <c:v>1956</c:v>
                </c:pt>
                <c:pt idx="123">
                  <c:v>1957</c:v>
                </c:pt>
                <c:pt idx="124">
                  <c:v>1958</c:v>
                </c:pt>
                <c:pt idx="125">
                  <c:v>1959</c:v>
                </c:pt>
                <c:pt idx="126">
                  <c:v>1960</c:v>
                </c:pt>
                <c:pt idx="127">
                  <c:v>1961</c:v>
                </c:pt>
                <c:pt idx="128">
                  <c:v>1962</c:v>
                </c:pt>
                <c:pt idx="129">
                  <c:v>1963</c:v>
                </c:pt>
                <c:pt idx="130">
                  <c:v>1964</c:v>
                </c:pt>
                <c:pt idx="131">
                  <c:v>1965</c:v>
                </c:pt>
                <c:pt idx="132">
                  <c:v>1966</c:v>
                </c:pt>
                <c:pt idx="133">
                  <c:v>1967</c:v>
                </c:pt>
                <c:pt idx="134">
                  <c:v>1968</c:v>
                </c:pt>
                <c:pt idx="135">
                  <c:v>1969</c:v>
                </c:pt>
                <c:pt idx="136">
                  <c:v>1970</c:v>
                </c:pt>
                <c:pt idx="137">
                  <c:v>1971</c:v>
                </c:pt>
                <c:pt idx="138">
                  <c:v>1972</c:v>
                </c:pt>
                <c:pt idx="139">
                  <c:v>1973</c:v>
                </c:pt>
                <c:pt idx="140">
                  <c:v>1974</c:v>
                </c:pt>
                <c:pt idx="141">
                  <c:v>1975</c:v>
                </c:pt>
                <c:pt idx="142">
                  <c:v>1976</c:v>
                </c:pt>
                <c:pt idx="143">
                  <c:v>1977</c:v>
                </c:pt>
                <c:pt idx="144">
                  <c:v>1978</c:v>
                </c:pt>
                <c:pt idx="145">
                  <c:v>1979</c:v>
                </c:pt>
                <c:pt idx="146">
                  <c:v>1980</c:v>
                </c:pt>
                <c:pt idx="147">
                  <c:v>1981</c:v>
                </c:pt>
                <c:pt idx="148">
                  <c:v>1982</c:v>
                </c:pt>
                <c:pt idx="149">
                  <c:v>1983</c:v>
                </c:pt>
                <c:pt idx="150">
                  <c:v>1984</c:v>
                </c:pt>
                <c:pt idx="151">
                  <c:v>1985</c:v>
                </c:pt>
                <c:pt idx="152">
                  <c:v>1986</c:v>
                </c:pt>
                <c:pt idx="153">
                  <c:v>1987</c:v>
                </c:pt>
                <c:pt idx="154">
                  <c:v>1988</c:v>
                </c:pt>
                <c:pt idx="155">
                  <c:v>1989</c:v>
                </c:pt>
                <c:pt idx="156">
                  <c:v>1990</c:v>
                </c:pt>
                <c:pt idx="157">
                  <c:v>1991</c:v>
                </c:pt>
                <c:pt idx="158">
                  <c:v>1992</c:v>
                </c:pt>
                <c:pt idx="159">
                  <c:v>1993</c:v>
                </c:pt>
                <c:pt idx="160">
                  <c:v>1994</c:v>
                </c:pt>
                <c:pt idx="161">
                  <c:v>1995</c:v>
                </c:pt>
                <c:pt idx="162">
                  <c:v>1996</c:v>
                </c:pt>
                <c:pt idx="163">
                  <c:v>1997</c:v>
                </c:pt>
                <c:pt idx="164">
                  <c:v>1998</c:v>
                </c:pt>
                <c:pt idx="165">
                  <c:v>1999</c:v>
                </c:pt>
                <c:pt idx="166">
                  <c:v>2000</c:v>
                </c:pt>
                <c:pt idx="167">
                  <c:v>2001</c:v>
                </c:pt>
                <c:pt idx="168">
                  <c:v>2002</c:v>
                </c:pt>
                <c:pt idx="169">
                  <c:v>2003</c:v>
                </c:pt>
                <c:pt idx="170">
                  <c:v>2004</c:v>
                </c:pt>
                <c:pt idx="171">
                  <c:v>2005</c:v>
                </c:pt>
                <c:pt idx="172">
                  <c:v>2006</c:v>
                </c:pt>
                <c:pt idx="173">
                  <c:v>2007</c:v>
                </c:pt>
                <c:pt idx="174">
                  <c:v>2008</c:v>
                </c:pt>
                <c:pt idx="175">
                  <c:v>2009</c:v>
                </c:pt>
                <c:pt idx="176">
                  <c:v>2010</c:v>
                </c:pt>
                <c:pt idx="177">
                  <c:v>2011</c:v>
                </c:pt>
                <c:pt idx="178">
                  <c:v>2012</c:v>
                </c:pt>
              </c:numCache>
            </c:numRef>
          </c:cat>
          <c:val>
            <c:numRef>
              <c:f>Sheerness!$D$5:$D$183</c:f>
              <c:numCache>
                <c:formatCode>General</c:formatCode>
                <c:ptCount val="17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numCache>
            </c:numRef>
          </c:val>
        </c:ser>
        <c:marker val="1"/>
        <c:axId val="107127168"/>
        <c:axId val="107128704"/>
      </c:lineChart>
      <c:catAx>
        <c:axId val="107127168"/>
        <c:scaling>
          <c:orientation val="minMax"/>
        </c:scaling>
        <c:axPos val="b"/>
        <c:numFmt formatCode="General" sourceLinked="1"/>
        <c:tickLblPos val="nextTo"/>
        <c:crossAx val="107128704"/>
        <c:crossesAt val="-200"/>
        <c:auto val="1"/>
        <c:lblAlgn val="ctr"/>
        <c:lblOffset val="100"/>
        <c:tickLblSkip val="18"/>
        <c:tickMarkSkip val="18"/>
      </c:catAx>
      <c:valAx>
        <c:axId val="107128704"/>
        <c:scaling>
          <c:orientation val="minMax"/>
          <c:max val="400"/>
          <c:min val="-200"/>
        </c:scaling>
        <c:axPos val="l"/>
        <c:majorGridlines/>
        <c:title>
          <c:tx>
            <c:rich>
              <a:bodyPr/>
              <a:lstStyle/>
              <a:p>
                <a:pPr>
                  <a:defRPr sz="1050"/>
                </a:pPr>
                <a:r>
                  <a:rPr lang="en-US" sz="1050" b="0" i="0" baseline="0"/>
                  <a:t>Change in sea level since 1920 / mm</a:t>
                </a:r>
                <a:endParaRPr lang="en-GB" sz="1050" b="0" i="0" baseline="0"/>
              </a:p>
            </c:rich>
          </c:tx>
        </c:title>
        <c:numFmt formatCode="General" sourceLinked="1"/>
        <c:tickLblPos val="nextTo"/>
        <c:crossAx val="107127168"/>
        <c:crossesAt val="1"/>
        <c:crossBetween val="between"/>
        <c:majorUnit val="100"/>
        <c:minorUnit val="20"/>
      </c:valAx>
    </c:plotArea>
    <c:plotVisOnly val="1"/>
    <c:dispBlanksAs val="gap"/>
  </c:chart>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5709200821679836"/>
          <c:y val="5.9340085043036561E-2"/>
          <c:w val="0.78207267671823621"/>
          <c:h val="0.80457497287966451"/>
        </c:manualLayout>
      </c:layout>
      <c:lineChart>
        <c:grouping val="standard"/>
        <c:ser>
          <c:idx val="0"/>
          <c:order val="0"/>
          <c:tx>
            <c:strRef>
              <c:f>'Summary Text &amp; Chart'!$B$2</c:f>
              <c:strCache>
                <c:ptCount val="1"/>
                <c:pt idx="0">
                  <c:v>Aberdeen</c:v>
                </c:pt>
              </c:strCache>
            </c:strRef>
          </c:tx>
          <c:spPr>
            <a:ln w="25400">
              <a:solidFill>
                <a:srgbClr val="FF0000"/>
              </a:solidFill>
              <a:prstDash val="sysDash"/>
            </a:ln>
          </c:spPr>
          <c:marker>
            <c:symbol val="circle"/>
            <c:size val="2"/>
            <c:spPr>
              <a:solidFill>
                <a:srgbClr val="FF2D2D"/>
              </a:solidFill>
              <a:ln>
                <a:noFill/>
              </a:ln>
            </c:spPr>
          </c:marker>
          <c:cat>
            <c:numRef>
              <c:f>'Summary Text &amp; Chart'!$A$89:$A$181</c:f>
              <c:numCache>
                <c:formatCode>General</c:formatCode>
                <c:ptCount val="9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numCache>
            </c:numRef>
          </c:cat>
          <c:val>
            <c:numRef>
              <c:f>'Summary Text &amp; Chart'!$B$89:$B$181</c:f>
              <c:numCache>
                <c:formatCode>General</c:formatCode>
                <c:ptCount val="93"/>
                <c:pt idx="0">
                  <c:v>0</c:v>
                </c:pt>
                <c:pt idx="1">
                  <c:v>-16</c:v>
                </c:pt>
                <c:pt idx="2">
                  <c:v>-12</c:v>
                </c:pt>
                <c:pt idx="3">
                  <c:v>-2</c:v>
                </c:pt>
                <c:pt idx="4">
                  <c:v>15</c:v>
                </c:pt>
                <c:pt idx="5">
                  <c:v>6</c:v>
                </c:pt>
                <c:pt idx="6">
                  <c:v>13</c:v>
                </c:pt>
                <c:pt idx="7">
                  <c:v>5</c:v>
                </c:pt>
                <c:pt idx="8">
                  <c:v>27</c:v>
                </c:pt>
                <c:pt idx="9">
                  <c:v>2</c:v>
                </c:pt>
                <c:pt idx="10">
                  <c:v>18</c:v>
                </c:pt>
                <c:pt idx="11">
                  <c:v>-11</c:v>
                </c:pt>
                <c:pt idx="12">
                  <c:v>7</c:v>
                </c:pt>
                <c:pt idx="13">
                  <c:v>-24</c:v>
                </c:pt>
                <c:pt idx="14">
                  <c:v>6</c:v>
                </c:pt>
                <c:pt idx="15">
                  <c:v>-5</c:v>
                </c:pt>
                <c:pt idx="16">
                  <c:v>29</c:v>
                </c:pt>
                <c:pt idx="17">
                  <c:v>-7</c:v>
                </c:pt>
                <c:pt idx="18">
                  <c:v>8</c:v>
                </c:pt>
                <c:pt idx="19">
                  <c:v>-25</c:v>
                </c:pt>
                <c:pt idx="20">
                  <c:v>-21</c:v>
                </c:pt>
                <c:pt idx="21">
                  <c:v>-63</c:v>
                </c:pt>
                <c:pt idx="22">
                  <c:v>12</c:v>
                </c:pt>
                <c:pt idx="23">
                  <c:v>19</c:v>
                </c:pt>
                <c:pt idx="24">
                  <c:v>-12</c:v>
                </c:pt>
                <c:pt idx="25">
                  <c:v>14</c:v>
                </c:pt>
                <c:pt idx="26">
                  <c:v>29</c:v>
                </c:pt>
                <c:pt idx="27">
                  <c:v>15</c:v>
                </c:pt>
                <c:pt idx="29">
                  <c:v>60</c:v>
                </c:pt>
                <c:pt idx="30">
                  <c:v>88</c:v>
                </c:pt>
                <c:pt idx="31">
                  <c:v>-16</c:v>
                </c:pt>
                <c:pt idx="32">
                  <c:v>1</c:v>
                </c:pt>
                <c:pt idx="33">
                  <c:v>6</c:v>
                </c:pt>
                <c:pt idx="34">
                  <c:v>35</c:v>
                </c:pt>
                <c:pt idx="35">
                  <c:v>12</c:v>
                </c:pt>
                <c:pt idx="36">
                  <c:v>2</c:v>
                </c:pt>
                <c:pt idx="37">
                  <c:v>28</c:v>
                </c:pt>
                <c:pt idx="38">
                  <c:v>3</c:v>
                </c:pt>
                <c:pt idx="39">
                  <c:v>18</c:v>
                </c:pt>
                <c:pt idx="40">
                  <c:v>41</c:v>
                </c:pt>
                <c:pt idx="41">
                  <c:v>64</c:v>
                </c:pt>
                <c:pt idx="42">
                  <c:v>4</c:v>
                </c:pt>
                <c:pt idx="43">
                  <c:v>-8</c:v>
                </c:pt>
                <c:pt idx="44">
                  <c:v>1</c:v>
                </c:pt>
                <c:pt idx="45">
                  <c:v>-14</c:v>
                </c:pt>
                <c:pt idx="46">
                  <c:v>38</c:v>
                </c:pt>
                <c:pt idx="47">
                  <c:v>48</c:v>
                </c:pt>
                <c:pt idx="48">
                  <c:v>33</c:v>
                </c:pt>
                <c:pt idx="49">
                  <c:v>30</c:v>
                </c:pt>
                <c:pt idx="50">
                  <c:v>32</c:v>
                </c:pt>
                <c:pt idx="51">
                  <c:v>16</c:v>
                </c:pt>
                <c:pt idx="52">
                  <c:v>11</c:v>
                </c:pt>
                <c:pt idx="53">
                  <c:v>-34</c:v>
                </c:pt>
                <c:pt idx="54">
                  <c:v>0</c:v>
                </c:pt>
                <c:pt idx="55">
                  <c:v>-48</c:v>
                </c:pt>
                <c:pt idx="61">
                  <c:v>-18</c:v>
                </c:pt>
                <c:pt idx="62">
                  <c:v>-3</c:v>
                </c:pt>
                <c:pt idx="63">
                  <c:v>30</c:v>
                </c:pt>
                <c:pt idx="64">
                  <c:v>-2</c:v>
                </c:pt>
                <c:pt idx="65">
                  <c:v>48</c:v>
                </c:pt>
                <c:pt idx="66">
                  <c:v>32</c:v>
                </c:pt>
                <c:pt idx="67">
                  <c:v>21</c:v>
                </c:pt>
                <c:pt idx="68">
                  <c:v>63</c:v>
                </c:pt>
                <c:pt idx="69">
                  <c:v>94</c:v>
                </c:pt>
                <c:pt idx="70">
                  <c:v>98</c:v>
                </c:pt>
                <c:pt idx="71">
                  <c:v>6</c:v>
                </c:pt>
                <c:pt idx="72">
                  <c:v>38</c:v>
                </c:pt>
                <c:pt idx="75">
                  <c:v>38</c:v>
                </c:pt>
                <c:pt idx="76">
                  <c:v>6</c:v>
                </c:pt>
                <c:pt idx="77">
                  <c:v>44</c:v>
                </c:pt>
                <c:pt idx="78">
                  <c:v>67</c:v>
                </c:pt>
                <c:pt idx="79">
                  <c:v>62</c:v>
                </c:pt>
                <c:pt idx="80">
                  <c:v>60</c:v>
                </c:pt>
                <c:pt idx="81">
                  <c:v>62</c:v>
                </c:pt>
                <c:pt idx="82">
                  <c:v>92</c:v>
                </c:pt>
                <c:pt idx="83">
                  <c:v>87</c:v>
                </c:pt>
                <c:pt idx="84">
                  <c:v>82</c:v>
                </c:pt>
                <c:pt idx="85">
                  <c:v>67</c:v>
                </c:pt>
                <c:pt idx="86">
                  <c:v>122</c:v>
                </c:pt>
                <c:pt idx="87">
                  <c:v>106</c:v>
                </c:pt>
                <c:pt idx="88">
                  <c:v>105</c:v>
                </c:pt>
                <c:pt idx="90">
                  <c:v>38</c:v>
                </c:pt>
                <c:pt idx="92">
                  <c:v>58</c:v>
                </c:pt>
              </c:numCache>
            </c:numRef>
          </c:val>
        </c:ser>
        <c:ser>
          <c:idx val="1"/>
          <c:order val="1"/>
          <c:tx>
            <c:strRef>
              <c:f>'Summary Text &amp; Chart'!$C$2</c:f>
              <c:strCache>
                <c:ptCount val="1"/>
                <c:pt idx="0">
                  <c:v>Liverpool</c:v>
                </c:pt>
              </c:strCache>
            </c:strRef>
          </c:tx>
          <c:spPr>
            <a:ln w="25400">
              <a:solidFill>
                <a:srgbClr val="00B050"/>
              </a:solidFill>
              <a:prstDash val="sysDash"/>
            </a:ln>
          </c:spPr>
          <c:marker>
            <c:symbol val="circle"/>
            <c:size val="2"/>
            <c:spPr>
              <a:solidFill>
                <a:srgbClr val="00B050"/>
              </a:solidFill>
              <a:ln>
                <a:noFill/>
              </a:ln>
            </c:spPr>
          </c:marker>
          <c:cat>
            <c:numRef>
              <c:f>'Summary Text &amp; Chart'!$A$89:$A$181</c:f>
              <c:numCache>
                <c:formatCode>General</c:formatCode>
                <c:ptCount val="9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numCache>
            </c:numRef>
          </c:cat>
          <c:val>
            <c:numRef>
              <c:f>'Summary Text &amp; Chart'!$C$89:$C$181</c:f>
              <c:numCache>
                <c:formatCode>General</c:formatCode>
                <c:ptCount val="93"/>
                <c:pt idx="0">
                  <c:v>0</c:v>
                </c:pt>
                <c:pt idx="4">
                  <c:v>35</c:v>
                </c:pt>
                <c:pt idx="10">
                  <c:v>16</c:v>
                </c:pt>
                <c:pt idx="14">
                  <c:v>-27</c:v>
                </c:pt>
                <c:pt idx="15">
                  <c:v>-14</c:v>
                </c:pt>
                <c:pt idx="16">
                  <c:v>18</c:v>
                </c:pt>
                <c:pt idx="17">
                  <c:v>16</c:v>
                </c:pt>
                <c:pt idx="18">
                  <c:v>-5</c:v>
                </c:pt>
                <c:pt idx="23">
                  <c:v>4</c:v>
                </c:pt>
                <c:pt idx="24">
                  <c:v>-32</c:v>
                </c:pt>
                <c:pt idx="25">
                  <c:v>8</c:v>
                </c:pt>
                <c:pt idx="26">
                  <c:v>-19</c:v>
                </c:pt>
                <c:pt idx="27">
                  <c:v>-11</c:v>
                </c:pt>
                <c:pt idx="28">
                  <c:v>43</c:v>
                </c:pt>
                <c:pt idx="29">
                  <c:v>20</c:v>
                </c:pt>
                <c:pt idx="30">
                  <c:v>21</c:v>
                </c:pt>
                <c:pt idx="31">
                  <c:v>33</c:v>
                </c:pt>
                <c:pt idx="32">
                  <c:v>-36</c:v>
                </c:pt>
                <c:pt idx="34">
                  <c:v>56</c:v>
                </c:pt>
                <c:pt idx="35">
                  <c:v>23</c:v>
                </c:pt>
                <c:pt idx="36">
                  <c:v>3</c:v>
                </c:pt>
                <c:pt idx="38">
                  <c:v>7</c:v>
                </c:pt>
                <c:pt idx="39">
                  <c:v>46</c:v>
                </c:pt>
                <c:pt idx="40">
                  <c:v>103</c:v>
                </c:pt>
                <c:pt idx="41">
                  <c:v>87</c:v>
                </c:pt>
                <c:pt idx="42">
                  <c:v>19</c:v>
                </c:pt>
                <c:pt idx="43">
                  <c:v>19</c:v>
                </c:pt>
                <c:pt idx="44">
                  <c:v>26</c:v>
                </c:pt>
                <c:pt idx="45">
                  <c:v>50</c:v>
                </c:pt>
                <c:pt idx="46">
                  <c:v>105</c:v>
                </c:pt>
                <c:pt idx="47">
                  <c:v>148</c:v>
                </c:pt>
                <c:pt idx="48">
                  <c:v>90</c:v>
                </c:pt>
                <c:pt idx="49">
                  <c:v>74</c:v>
                </c:pt>
                <c:pt idx="50">
                  <c:v>94</c:v>
                </c:pt>
                <c:pt idx="51">
                  <c:v>59</c:v>
                </c:pt>
                <c:pt idx="53">
                  <c:v>66</c:v>
                </c:pt>
                <c:pt idx="54">
                  <c:v>76</c:v>
                </c:pt>
                <c:pt idx="55">
                  <c:v>52</c:v>
                </c:pt>
                <c:pt idx="56">
                  <c:v>53</c:v>
                </c:pt>
                <c:pt idx="57">
                  <c:v>96</c:v>
                </c:pt>
                <c:pt idx="58">
                  <c:v>98</c:v>
                </c:pt>
                <c:pt idx="59">
                  <c:v>113</c:v>
                </c:pt>
                <c:pt idx="60">
                  <c:v>80</c:v>
                </c:pt>
                <c:pt idx="61">
                  <c:v>111</c:v>
                </c:pt>
                <c:pt idx="62">
                  <c:v>122</c:v>
                </c:pt>
                <c:pt idx="63">
                  <c:v>145</c:v>
                </c:pt>
                <c:pt idx="72">
                  <c:v>120</c:v>
                </c:pt>
                <c:pt idx="73">
                  <c:v>133</c:v>
                </c:pt>
                <c:pt idx="74">
                  <c:v>152</c:v>
                </c:pt>
                <c:pt idx="75">
                  <c:v>147</c:v>
                </c:pt>
                <c:pt idx="76">
                  <c:v>92</c:v>
                </c:pt>
                <c:pt idx="77">
                  <c:v>142</c:v>
                </c:pt>
                <c:pt idx="78">
                  <c:v>160</c:v>
                </c:pt>
                <c:pt idx="79">
                  <c:v>172</c:v>
                </c:pt>
                <c:pt idx="81">
                  <c:v>139</c:v>
                </c:pt>
                <c:pt idx="82">
                  <c:v>158</c:v>
                </c:pt>
                <c:pt idx="83">
                  <c:v>83</c:v>
                </c:pt>
                <c:pt idx="84">
                  <c:v>231</c:v>
                </c:pt>
                <c:pt idx="87">
                  <c:v>279</c:v>
                </c:pt>
                <c:pt idx="91">
                  <c:v>312</c:v>
                </c:pt>
              </c:numCache>
            </c:numRef>
          </c:val>
        </c:ser>
        <c:ser>
          <c:idx val="3"/>
          <c:order val="2"/>
          <c:tx>
            <c:strRef>
              <c:f>'Summary Text &amp; Chart'!$E$2</c:f>
              <c:strCache>
                <c:ptCount val="1"/>
                <c:pt idx="0">
                  <c:v>Newlyn</c:v>
                </c:pt>
              </c:strCache>
            </c:strRef>
          </c:tx>
          <c:spPr>
            <a:ln w="22225">
              <a:prstDash val="sysDash"/>
            </a:ln>
          </c:spPr>
          <c:marker>
            <c:symbol val="circle"/>
            <c:size val="2"/>
            <c:spPr>
              <a:solidFill>
                <a:schemeClr val="accent4"/>
              </a:solidFill>
              <a:ln>
                <a:noFill/>
              </a:ln>
            </c:spPr>
          </c:marker>
          <c:cat>
            <c:numRef>
              <c:f>'Summary Text &amp; Chart'!$A$89:$A$181</c:f>
              <c:numCache>
                <c:formatCode>General</c:formatCode>
                <c:ptCount val="9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numCache>
            </c:numRef>
          </c:cat>
          <c:val>
            <c:numRef>
              <c:f>'Summary Text &amp; Chart'!$E$89:$E$181</c:f>
              <c:numCache>
                <c:formatCode>General</c:formatCode>
                <c:ptCount val="93"/>
                <c:pt idx="0">
                  <c:v>0</c:v>
                </c:pt>
                <c:pt idx="1">
                  <c:v>-42</c:v>
                </c:pt>
                <c:pt idx="2">
                  <c:v>-13</c:v>
                </c:pt>
                <c:pt idx="3">
                  <c:v>-30</c:v>
                </c:pt>
                <c:pt idx="4">
                  <c:v>26</c:v>
                </c:pt>
                <c:pt idx="5">
                  <c:v>17</c:v>
                </c:pt>
                <c:pt idx="6">
                  <c:v>35</c:v>
                </c:pt>
                <c:pt idx="7">
                  <c:v>40</c:v>
                </c:pt>
                <c:pt idx="8">
                  <c:v>36</c:v>
                </c:pt>
                <c:pt idx="9">
                  <c:v>19</c:v>
                </c:pt>
                <c:pt idx="10">
                  <c:v>52</c:v>
                </c:pt>
                <c:pt idx="11">
                  <c:v>30</c:v>
                </c:pt>
                <c:pt idx="12">
                  <c:v>41</c:v>
                </c:pt>
                <c:pt idx="13">
                  <c:v>29</c:v>
                </c:pt>
                <c:pt idx="14">
                  <c:v>3</c:v>
                </c:pt>
                <c:pt idx="15">
                  <c:v>14</c:v>
                </c:pt>
                <c:pt idx="16">
                  <c:v>69</c:v>
                </c:pt>
                <c:pt idx="17">
                  <c:v>81</c:v>
                </c:pt>
                <c:pt idx="18">
                  <c:v>-2</c:v>
                </c:pt>
                <c:pt idx="19">
                  <c:v>40</c:v>
                </c:pt>
                <c:pt idx="20">
                  <c:v>41</c:v>
                </c:pt>
                <c:pt idx="21">
                  <c:v>36</c:v>
                </c:pt>
                <c:pt idx="22">
                  <c:v>37</c:v>
                </c:pt>
                <c:pt idx="23">
                  <c:v>12</c:v>
                </c:pt>
                <c:pt idx="24">
                  <c:v>-3</c:v>
                </c:pt>
                <c:pt idx="25">
                  <c:v>43</c:v>
                </c:pt>
                <c:pt idx="26">
                  <c:v>65</c:v>
                </c:pt>
                <c:pt idx="27">
                  <c:v>77</c:v>
                </c:pt>
                <c:pt idx="28">
                  <c:v>65</c:v>
                </c:pt>
                <c:pt idx="29">
                  <c:v>39</c:v>
                </c:pt>
                <c:pt idx="30">
                  <c:v>77</c:v>
                </c:pt>
                <c:pt idx="31">
                  <c:v>102</c:v>
                </c:pt>
                <c:pt idx="32">
                  <c:v>66</c:v>
                </c:pt>
                <c:pt idx="33">
                  <c:v>39</c:v>
                </c:pt>
                <c:pt idx="34">
                  <c:v>54</c:v>
                </c:pt>
                <c:pt idx="35">
                  <c:v>89</c:v>
                </c:pt>
                <c:pt idx="36">
                  <c:v>10</c:v>
                </c:pt>
                <c:pt idx="37">
                  <c:v>59</c:v>
                </c:pt>
                <c:pt idx="38">
                  <c:v>90</c:v>
                </c:pt>
                <c:pt idx="39">
                  <c:v>82</c:v>
                </c:pt>
                <c:pt idx="40">
                  <c:v>137</c:v>
                </c:pt>
                <c:pt idx="41">
                  <c:v>98</c:v>
                </c:pt>
                <c:pt idx="42">
                  <c:v>51</c:v>
                </c:pt>
                <c:pt idx="43">
                  <c:v>100</c:v>
                </c:pt>
                <c:pt idx="44">
                  <c:v>69</c:v>
                </c:pt>
                <c:pt idx="45">
                  <c:v>73</c:v>
                </c:pt>
                <c:pt idx="46">
                  <c:v>128</c:v>
                </c:pt>
                <c:pt idx="47">
                  <c:v>80</c:v>
                </c:pt>
                <c:pt idx="48">
                  <c:v>118</c:v>
                </c:pt>
                <c:pt idx="49">
                  <c:v>120</c:v>
                </c:pt>
                <c:pt idx="50">
                  <c:v>83</c:v>
                </c:pt>
                <c:pt idx="51">
                  <c:v>74</c:v>
                </c:pt>
                <c:pt idx="52">
                  <c:v>90</c:v>
                </c:pt>
                <c:pt idx="53">
                  <c:v>44</c:v>
                </c:pt>
                <c:pt idx="54">
                  <c:v>78</c:v>
                </c:pt>
                <c:pt idx="55">
                  <c:v>62</c:v>
                </c:pt>
                <c:pt idx="56">
                  <c:v>64</c:v>
                </c:pt>
                <c:pt idx="57">
                  <c:v>108</c:v>
                </c:pt>
                <c:pt idx="58">
                  <c:v>91</c:v>
                </c:pt>
                <c:pt idx="59">
                  <c:v>106</c:v>
                </c:pt>
                <c:pt idx="60">
                  <c:v>97</c:v>
                </c:pt>
                <c:pt idx="61">
                  <c:v>105</c:v>
                </c:pt>
                <c:pt idx="62">
                  <c:v>128</c:v>
                </c:pt>
                <c:pt idx="63">
                  <c:v>134</c:v>
                </c:pt>
                <c:pt idx="64">
                  <c:v>119</c:v>
                </c:pt>
                <c:pt idx="65">
                  <c:v>118</c:v>
                </c:pt>
                <c:pt idx="66">
                  <c:v>96</c:v>
                </c:pt>
                <c:pt idx="67">
                  <c:v>128</c:v>
                </c:pt>
                <c:pt idx="68">
                  <c:v>135</c:v>
                </c:pt>
                <c:pt idx="69">
                  <c:v>143</c:v>
                </c:pt>
                <c:pt idx="70">
                  <c:v>121</c:v>
                </c:pt>
                <c:pt idx="71">
                  <c:v>85</c:v>
                </c:pt>
                <c:pt idx="72">
                  <c:v>72</c:v>
                </c:pt>
                <c:pt idx="73">
                  <c:v>100</c:v>
                </c:pt>
                <c:pt idx="74">
                  <c:v>124</c:v>
                </c:pt>
                <c:pt idx="75">
                  <c:v>151</c:v>
                </c:pt>
                <c:pt idx="76">
                  <c:v>147</c:v>
                </c:pt>
                <c:pt idx="77">
                  <c:v>135</c:v>
                </c:pt>
                <c:pt idx="78">
                  <c:v>118</c:v>
                </c:pt>
                <c:pt idx="79">
                  <c:v>121</c:v>
                </c:pt>
                <c:pt idx="80">
                  <c:v>139</c:v>
                </c:pt>
                <c:pt idx="81">
                  <c:v>135</c:v>
                </c:pt>
                <c:pt idx="82">
                  <c:v>216</c:v>
                </c:pt>
                <c:pt idx="83">
                  <c:v>181</c:v>
                </c:pt>
                <c:pt idx="84">
                  <c:v>153</c:v>
                </c:pt>
                <c:pt idx="85">
                  <c:v>131</c:v>
                </c:pt>
                <c:pt idx="86">
                  <c:v>177</c:v>
                </c:pt>
                <c:pt idx="88">
                  <c:v>187</c:v>
                </c:pt>
                <c:pt idx="89">
                  <c:v>199</c:v>
                </c:pt>
                <c:pt idx="91">
                  <c:v>144</c:v>
                </c:pt>
                <c:pt idx="92">
                  <c:v>152</c:v>
                </c:pt>
              </c:numCache>
            </c:numRef>
          </c:val>
        </c:ser>
        <c:ser>
          <c:idx val="2"/>
          <c:order val="3"/>
          <c:tx>
            <c:strRef>
              <c:f>'Summary Text &amp; Chart'!$D$2</c:f>
              <c:strCache>
                <c:ptCount val="1"/>
                <c:pt idx="0">
                  <c:v>North Shields</c:v>
                </c:pt>
              </c:strCache>
            </c:strRef>
          </c:tx>
          <c:spPr>
            <a:ln w="25400">
              <a:solidFill>
                <a:srgbClr val="0070C0"/>
              </a:solidFill>
              <a:prstDash val="sysDash"/>
            </a:ln>
          </c:spPr>
          <c:marker>
            <c:symbol val="circle"/>
            <c:size val="2"/>
            <c:spPr>
              <a:solidFill>
                <a:schemeClr val="accent1"/>
              </a:solidFill>
              <a:ln>
                <a:noFill/>
              </a:ln>
            </c:spPr>
          </c:marker>
          <c:cat>
            <c:numRef>
              <c:f>'Summary Text &amp; Chart'!$A$89:$A$181</c:f>
              <c:numCache>
                <c:formatCode>General</c:formatCode>
                <c:ptCount val="9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numCache>
            </c:numRef>
          </c:cat>
          <c:val>
            <c:numRef>
              <c:f>'Summary Text &amp; Chart'!$D$89:$D$181</c:f>
              <c:numCache>
                <c:formatCode>General</c:formatCode>
                <c:ptCount val="93"/>
                <c:pt idx="0">
                  <c:v>0</c:v>
                </c:pt>
                <c:pt idx="1">
                  <c:v>25</c:v>
                </c:pt>
                <c:pt idx="2">
                  <c:v>9</c:v>
                </c:pt>
                <c:pt idx="3">
                  <c:v>-26</c:v>
                </c:pt>
                <c:pt idx="4">
                  <c:v>39</c:v>
                </c:pt>
                <c:pt idx="5">
                  <c:v>71</c:v>
                </c:pt>
                <c:pt idx="6">
                  <c:v>72</c:v>
                </c:pt>
                <c:pt idx="7">
                  <c:v>106</c:v>
                </c:pt>
                <c:pt idx="8">
                  <c:v>54</c:v>
                </c:pt>
                <c:pt idx="9">
                  <c:v>44</c:v>
                </c:pt>
                <c:pt idx="10">
                  <c:v>47</c:v>
                </c:pt>
                <c:pt idx="11">
                  <c:v>99</c:v>
                </c:pt>
                <c:pt idx="12">
                  <c:v>73</c:v>
                </c:pt>
                <c:pt idx="13">
                  <c:v>48</c:v>
                </c:pt>
                <c:pt idx="14">
                  <c:v>50</c:v>
                </c:pt>
                <c:pt idx="15">
                  <c:v>88</c:v>
                </c:pt>
                <c:pt idx="16">
                  <c:v>139</c:v>
                </c:pt>
                <c:pt idx="17">
                  <c:v>106</c:v>
                </c:pt>
                <c:pt idx="18">
                  <c:v>114</c:v>
                </c:pt>
                <c:pt idx="19">
                  <c:v>86</c:v>
                </c:pt>
                <c:pt idx="20">
                  <c:v>67</c:v>
                </c:pt>
                <c:pt idx="21">
                  <c:v>54</c:v>
                </c:pt>
                <c:pt idx="22">
                  <c:v>68</c:v>
                </c:pt>
                <c:pt idx="23">
                  <c:v>102</c:v>
                </c:pt>
                <c:pt idx="24">
                  <c:v>86</c:v>
                </c:pt>
                <c:pt idx="25">
                  <c:v>110</c:v>
                </c:pt>
                <c:pt idx="26">
                  <c:v>135</c:v>
                </c:pt>
                <c:pt idx="27">
                  <c:v>118</c:v>
                </c:pt>
                <c:pt idx="28">
                  <c:v>155</c:v>
                </c:pt>
                <c:pt idx="29">
                  <c:v>146</c:v>
                </c:pt>
                <c:pt idx="30">
                  <c:v>142</c:v>
                </c:pt>
                <c:pt idx="31">
                  <c:v>100</c:v>
                </c:pt>
                <c:pt idx="32">
                  <c:v>92</c:v>
                </c:pt>
                <c:pt idx="33">
                  <c:v>108</c:v>
                </c:pt>
                <c:pt idx="34">
                  <c:v>74</c:v>
                </c:pt>
                <c:pt idx="35">
                  <c:v>133</c:v>
                </c:pt>
                <c:pt idx="36">
                  <c:v>102</c:v>
                </c:pt>
                <c:pt idx="37">
                  <c:v>133</c:v>
                </c:pt>
                <c:pt idx="38">
                  <c:v>143</c:v>
                </c:pt>
                <c:pt idx="39">
                  <c:v>120</c:v>
                </c:pt>
                <c:pt idx="40">
                  <c:v>161</c:v>
                </c:pt>
                <c:pt idx="41">
                  <c:v>179</c:v>
                </c:pt>
                <c:pt idx="42">
                  <c:v>131</c:v>
                </c:pt>
                <c:pt idx="43">
                  <c:v>124</c:v>
                </c:pt>
                <c:pt idx="44">
                  <c:v>115</c:v>
                </c:pt>
                <c:pt idx="45">
                  <c:v>106</c:v>
                </c:pt>
                <c:pt idx="46">
                  <c:v>224</c:v>
                </c:pt>
                <c:pt idx="47">
                  <c:v>197</c:v>
                </c:pt>
                <c:pt idx="48">
                  <c:v>170</c:v>
                </c:pt>
                <c:pt idx="49">
                  <c:v>174</c:v>
                </c:pt>
                <c:pt idx="50">
                  <c:v>128</c:v>
                </c:pt>
                <c:pt idx="51">
                  <c:v>157</c:v>
                </c:pt>
                <c:pt idx="52">
                  <c:v>131</c:v>
                </c:pt>
                <c:pt idx="53">
                  <c:v>167</c:v>
                </c:pt>
                <c:pt idx="54">
                  <c:v>130</c:v>
                </c:pt>
                <c:pt idx="61">
                  <c:v>176</c:v>
                </c:pt>
                <c:pt idx="62">
                  <c:v>183</c:v>
                </c:pt>
                <c:pt idx="64">
                  <c:v>124</c:v>
                </c:pt>
                <c:pt idx="65">
                  <c:v>147</c:v>
                </c:pt>
                <c:pt idx="66">
                  <c:v>156</c:v>
                </c:pt>
                <c:pt idx="67">
                  <c:v>160</c:v>
                </c:pt>
                <c:pt idx="68">
                  <c:v>186</c:v>
                </c:pt>
                <c:pt idx="69">
                  <c:v>195</c:v>
                </c:pt>
                <c:pt idx="70">
                  <c:v>200</c:v>
                </c:pt>
                <c:pt idx="71">
                  <c:v>124</c:v>
                </c:pt>
                <c:pt idx="72">
                  <c:v>162</c:v>
                </c:pt>
                <c:pt idx="74">
                  <c:v>189</c:v>
                </c:pt>
                <c:pt idx="75">
                  <c:v>174</c:v>
                </c:pt>
                <c:pt idx="76">
                  <c:v>142</c:v>
                </c:pt>
                <c:pt idx="77">
                  <c:v>177</c:v>
                </c:pt>
                <c:pt idx="79">
                  <c:v>203</c:v>
                </c:pt>
                <c:pt idx="80">
                  <c:v>198</c:v>
                </c:pt>
                <c:pt idx="81">
                  <c:v>209</c:v>
                </c:pt>
                <c:pt idx="82">
                  <c:v>234</c:v>
                </c:pt>
                <c:pt idx="83">
                  <c:v>235</c:v>
                </c:pt>
                <c:pt idx="84">
                  <c:v>248</c:v>
                </c:pt>
                <c:pt idx="85">
                  <c:v>233</c:v>
                </c:pt>
                <c:pt idx="86">
                  <c:v>241</c:v>
                </c:pt>
                <c:pt idx="87">
                  <c:v>226</c:v>
                </c:pt>
                <c:pt idx="88">
                  <c:v>227</c:v>
                </c:pt>
                <c:pt idx="89">
                  <c:v>197</c:v>
                </c:pt>
                <c:pt idx="91">
                  <c:v>214</c:v>
                </c:pt>
                <c:pt idx="92">
                  <c:v>206</c:v>
                </c:pt>
              </c:numCache>
            </c:numRef>
          </c:val>
        </c:ser>
        <c:ser>
          <c:idx val="4"/>
          <c:order val="4"/>
          <c:tx>
            <c:strRef>
              <c:f>'Summary Text &amp; Chart'!$F$2</c:f>
              <c:strCache>
                <c:ptCount val="1"/>
                <c:pt idx="0">
                  <c:v>Sheerness</c:v>
                </c:pt>
              </c:strCache>
            </c:strRef>
          </c:tx>
          <c:spPr>
            <a:ln w="25400" cap="flat">
              <a:solidFill>
                <a:schemeClr val="accent6">
                  <a:lumMod val="75000"/>
                </a:schemeClr>
              </a:solidFill>
              <a:prstDash val="sysDash"/>
            </a:ln>
          </c:spPr>
          <c:marker>
            <c:symbol val="circle"/>
            <c:size val="2"/>
            <c:spPr>
              <a:solidFill>
                <a:schemeClr val="accent6"/>
              </a:solidFill>
              <a:ln>
                <a:noFill/>
              </a:ln>
            </c:spPr>
          </c:marker>
          <c:cat>
            <c:numRef>
              <c:f>'Summary Text &amp; Chart'!$A$89:$A$181</c:f>
              <c:numCache>
                <c:formatCode>General</c:formatCode>
                <c:ptCount val="9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numCache>
            </c:numRef>
          </c:cat>
          <c:val>
            <c:numRef>
              <c:f>'Summary Text &amp; Chart'!$F$89:$F$181</c:f>
              <c:numCache>
                <c:formatCode>General</c:formatCode>
                <c:ptCount val="93"/>
                <c:pt idx="0">
                  <c:v>0</c:v>
                </c:pt>
                <c:pt idx="1">
                  <c:v>27</c:v>
                </c:pt>
                <c:pt idx="2">
                  <c:v>19</c:v>
                </c:pt>
                <c:pt idx="3">
                  <c:v>-14</c:v>
                </c:pt>
                <c:pt idx="4">
                  <c:v>2</c:v>
                </c:pt>
                <c:pt idx="5">
                  <c:v>44</c:v>
                </c:pt>
                <c:pt idx="6">
                  <c:v>48</c:v>
                </c:pt>
                <c:pt idx="7">
                  <c:v>19</c:v>
                </c:pt>
                <c:pt idx="31">
                  <c:v>121</c:v>
                </c:pt>
                <c:pt idx="32">
                  <c:v>155</c:v>
                </c:pt>
                <c:pt idx="48">
                  <c:v>184</c:v>
                </c:pt>
                <c:pt idx="49">
                  <c:v>181</c:v>
                </c:pt>
                <c:pt idx="50">
                  <c:v>172</c:v>
                </c:pt>
                <c:pt idx="51">
                  <c:v>154</c:v>
                </c:pt>
                <c:pt idx="52">
                  <c:v>94</c:v>
                </c:pt>
                <c:pt idx="53">
                  <c:v>103</c:v>
                </c:pt>
                <c:pt idx="54">
                  <c:v>88</c:v>
                </c:pt>
                <c:pt idx="55">
                  <c:v>110</c:v>
                </c:pt>
                <c:pt idx="56">
                  <c:v>103</c:v>
                </c:pt>
                <c:pt idx="57">
                  <c:v>140</c:v>
                </c:pt>
                <c:pt idx="58">
                  <c:v>130</c:v>
                </c:pt>
                <c:pt idx="59">
                  <c:v>135</c:v>
                </c:pt>
                <c:pt idx="60">
                  <c:v>149</c:v>
                </c:pt>
                <c:pt idx="61">
                  <c:v>177</c:v>
                </c:pt>
                <c:pt idx="62">
                  <c:v>183</c:v>
                </c:pt>
                <c:pt idx="64">
                  <c:v>177</c:v>
                </c:pt>
                <c:pt idx="65">
                  <c:v>204</c:v>
                </c:pt>
                <c:pt idx="66">
                  <c:v>171</c:v>
                </c:pt>
                <c:pt idx="68">
                  <c:v>199</c:v>
                </c:pt>
                <c:pt idx="69">
                  <c:v>201</c:v>
                </c:pt>
                <c:pt idx="70">
                  <c:v>171</c:v>
                </c:pt>
                <c:pt idx="71">
                  <c:v>106</c:v>
                </c:pt>
                <c:pt idx="72">
                  <c:v>136</c:v>
                </c:pt>
                <c:pt idx="73">
                  <c:v>140</c:v>
                </c:pt>
                <c:pt idx="74">
                  <c:v>137</c:v>
                </c:pt>
                <c:pt idx="75">
                  <c:v>158</c:v>
                </c:pt>
                <c:pt idx="76">
                  <c:v>138</c:v>
                </c:pt>
                <c:pt idx="77">
                  <c:v>162</c:v>
                </c:pt>
                <c:pt idx="78">
                  <c:v>213</c:v>
                </c:pt>
                <c:pt idx="79">
                  <c:v>234</c:v>
                </c:pt>
                <c:pt idx="80">
                  <c:v>225</c:v>
                </c:pt>
                <c:pt idx="83">
                  <c:v>255</c:v>
                </c:pt>
                <c:pt idx="84">
                  <c:v>205</c:v>
                </c:pt>
                <c:pt idx="85">
                  <c:v>215</c:v>
                </c:pt>
                <c:pt idx="86">
                  <c:v>219</c:v>
                </c:pt>
              </c:numCache>
            </c:numRef>
          </c:val>
        </c:ser>
        <c:ser>
          <c:idx val="5"/>
          <c:order val="5"/>
          <c:spPr>
            <a:ln w="22225">
              <a:solidFill>
                <a:schemeClr val="tx1">
                  <a:lumMod val="65000"/>
                  <a:lumOff val="35000"/>
                </a:schemeClr>
              </a:solidFill>
            </a:ln>
          </c:spPr>
          <c:marker>
            <c:symbol val="none"/>
          </c:marker>
          <c:cat>
            <c:numRef>
              <c:f>'Summary Text &amp; Chart'!$A$89:$A$181</c:f>
              <c:numCache>
                <c:formatCode>General</c:formatCode>
                <c:ptCount val="93"/>
                <c:pt idx="0">
                  <c:v>1920</c:v>
                </c:pt>
                <c:pt idx="1">
                  <c:v>1921</c:v>
                </c:pt>
                <c:pt idx="2">
                  <c:v>1922</c:v>
                </c:pt>
                <c:pt idx="3">
                  <c:v>1923</c:v>
                </c:pt>
                <c:pt idx="4">
                  <c:v>1924</c:v>
                </c:pt>
                <c:pt idx="5">
                  <c:v>1925</c:v>
                </c:pt>
                <c:pt idx="6">
                  <c:v>1926</c:v>
                </c:pt>
                <c:pt idx="7">
                  <c:v>1927</c:v>
                </c:pt>
                <c:pt idx="8">
                  <c:v>1928</c:v>
                </c:pt>
                <c:pt idx="9">
                  <c:v>1929</c:v>
                </c:pt>
                <c:pt idx="10">
                  <c:v>1930</c:v>
                </c:pt>
                <c:pt idx="11">
                  <c:v>1931</c:v>
                </c:pt>
                <c:pt idx="12">
                  <c:v>1932</c:v>
                </c:pt>
                <c:pt idx="13">
                  <c:v>1933</c:v>
                </c:pt>
                <c:pt idx="14">
                  <c:v>1934</c:v>
                </c:pt>
                <c:pt idx="15">
                  <c:v>1935</c:v>
                </c:pt>
                <c:pt idx="16">
                  <c:v>1936</c:v>
                </c:pt>
                <c:pt idx="17">
                  <c:v>1937</c:v>
                </c:pt>
                <c:pt idx="18">
                  <c:v>1938</c:v>
                </c:pt>
                <c:pt idx="19">
                  <c:v>1939</c:v>
                </c:pt>
                <c:pt idx="20">
                  <c:v>1940</c:v>
                </c:pt>
                <c:pt idx="21">
                  <c:v>1941</c:v>
                </c:pt>
                <c:pt idx="22">
                  <c:v>1942</c:v>
                </c:pt>
                <c:pt idx="23">
                  <c:v>1943</c:v>
                </c:pt>
                <c:pt idx="24">
                  <c:v>1944</c:v>
                </c:pt>
                <c:pt idx="25">
                  <c:v>1945</c:v>
                </c:pt>
                <c:pt idx="26">
                  <c:v>1946</c:v>
                </c:pt>
                <c:pt idx="27">
                  <c:v>1947</c:v>
                </c:pt>
                <c:pt idx="28">
                  <c:v>1948</c:v>
                </c:pt>
                <c:pt idx="29">
                  <c:v>1949</c:v>
                </c:pt>
                <c:pt idx="30">
                  <c:v>1950</c:v>
                </c:pt>
                <c:pt idx="31">
                  <c:v>1951</c:v>
                </c:pt>
                <c:pt idx="32">
                  <c:v>1952</c:v>
                </c:pt>
                <c:pt idx="33">
                  <c:v>1953</c:v>
                </c:pt>
                <c:pt idx="34">
                  <c:v>1954</c:v>
                </c:pt>
                <c:pt idx="35">
                  <c:v>1955</c:v>
                </c:pt>
                <c:pt idx="36">
                  <c:v>1956</c:v>
                </c:pt>
                <c:pt idx="37">
                  <c:v>1957</c:v>
                </c:pt>
                <c:pt idx="38">
                  <c:v>1958</c:v>
                </c:pt>
                <c:pt idx="39">
                  <c:v>1959</c:v>
                </c:pt>
                <c:pt idx="40">
                  <c:v>1960</c:v>
                </c:pt>
                <c:pt idx="41">
                  <c:v>1961</c:v>
                </c:pt>
                <c:pt idx="42">
                  <c:v>1962</c:v>
                </c:pt>
                <c:pt idx="43">
                  <c:v>1963</c:v>
                </c:pt>
                <c:pt idx="44">
                  <c:v>1964</c:v>
                </c:pt>
                <c:pt idx="45">
                  <c:v>1965</c:v>
                </c:pt>
                <c:pt idx="46">
                  <c:v>1966</c:v>
                </c:pt>
                <c:pt idx="47">
                  <c:v>1967</c:v>
                </c:pt>
                <c:pt idx="48">
                  <c:v>1968</c:v>
                </c:pt>
                <c:pt idx="49">
                  <c:v>1969</c:v>
                </c:pt>
                <c:pt idx="50">
                  <c:v>1970</c:v>
                </c:pt>
                <c:pt idx="51">
                  <c:v>1971</c:v>
                </c:pt>
                <c:pt idx="52">
                  <c:v>1972</c:v>
                </c:pt>
                <c:pt idx="53">
                  <c:v>1973</c:v>
                </c:pt>
                <c:pt idx="54">
                  <c:v>1974</c:v>
                </c:pt>
                <c:pt idx="55">
                  <c:v>1975</c:v>
                </c:pt>
                <c:pt idx="56">
                  <c:v>1976</c:v>
                </c:pt>
                <c:pt idx="57">
                  <c:v>1977</c:v>
                </c:pt>
                <c:pt idx="58">
                  <c:v>1978</c:v>
                </c:pt>
                <c:pt idx="59">
                  <c:v>1979</c:v>
                </c:pt>
                <c:pt idx="60">
                  <c:v>1980</c:v>
                </c:pt>
                <c:pt idx="61">
                  <c:v>1981</c:v>
                </c:pt>
                <c:pt idx="62">
                  <c:v>1982</c:v>
                </c:pt>
                <c:pt idx="63">
                  <c:v>1983</c:v>
                </c:pt>
                <c:pt idx="64">
                  <c:v>1984</c:v>
                </c:pt>
                <c:pt idx="65">
                  <c:v>1985</c:v>
                </c:pt>
                <c:pt idx="66">
                  <c:v>1986</c:v>
                </c:pt>
                <c:pt idx="67">
                  <c:v>1987</c:v>
                </c:pt>
                <c:pt idx="68">
                  <c:v>1988</c:v>
                </c:pt>
                <c:pt idx="69">
                  <c:v>1989</c:v>
                </c:pt>
                <c:pt idx="70">
                  <c:v>1990</c:v>
                </c:pt>
                <c:pt idx="71">
                  <c:v>1991</c:v>
                </c:pt>
                <c:pt idx="72">
                  <c:v>1992</c:v>
                </c:pt>
                <c:pt idx="73">
                  <c:v>1993</c:v>
                </c:pt>
                <c:pt idx="74">
                  <c:v>1994</c:v>
                </c:pt>
                <c:pt idx="75">
                  <c:v>1995</c:v>
                </c:pt>
                <c:pt idx="76">
                  <c:v>1996</c:v>
                </c:pt>
                <c:pt idx="77">
                  <c:v>1997</c:v>
                </c:pt>
                <c:pt idx="78">
                  <c:v>1998</c:v>
                </c:pt>
                <c:pt idx="79">
                  <c:v>1999</c:v>
                </c:pt>
                <c:pt idx="80">
                  <c:v>2000</c:v>
                </c:pt>
                <c:pt idx="81">
                  <c:v>2001</c:v>
                </c:pt>
                <c:pt idx="82">
                  <c:v>2002</c:v>
                </c:pt>
                <c:pt idx="83">
                  <c:v>2003</c:v>
                </c:pt>
                <c:pt idx="84">
                  <c:v>2004</c:v>
                </c:pt>
                <c:pt idx="85">
                  <c:v>2005</c:v>
                </c:pt>
                <c:pt idx="86">
                  <c:v>2006</c:v>
                </c:pt>
                <c:pt idx="87">
                  <c:v>2007</c:v>
                </c:pt>
                <c:pt idx="88">
                  <c:v>2008</c:v>
                </c:pt>
                <c:pt idx="89">
                  <c:v>2009</c:v>
                </c:pt>
                <c:pt idx="90">
                  <c:v>2010</c:v>
                </c:pt>
                <c:pt idx="91">
                  <c:v>2011</c:v>
                </c:pt>
                <c:pt idx="92">
                  <c:v>2012</c:v>
                </c:pt>
              </c:numCache>
            </c:numRef>
          </c:cat>
          <c:val>
            <c:numRef>
              <c:f>'Summary Text &amp; Chart'!$G$89:$G$182</c:f>
              <c:numCache>
                <c:formatCode>General</c:formatCode>
                <c:ptCount val="9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numCache>
            </c:numRef>
          </c:val>
        </c:ser>
        <c:marker val="1"/>
        <c:axId val="107237376"/>
        <c:axId val="107238912"/>
      </c:lineChart>
      <c:catAx>
        <c:axId val="107237376"/>
        <c:scaling>
          <c:orientation val="minMax"/>
        </c:scaling>
        <c:axPos val="b"/>
        <c:numFmt formatCode="General" sourceLinked="1"/>
        <c:tickLblPos val="nextTo"/>
        <c:txPr>
          <a:bodyPr/>
          <a:lstStyle/>
          <a:p>
            <a:pPr>
              <a:defRPr sz="1000" b="0"/>
            </a:pPr>
            <a:endParaRPr lang="en-US"/>
          </a:p>
        </c:txPr>
        <c:crossAx val="107238912"/>
        <c:crossesAt val="-200"/>
        <c:auto val="1"/>
        <c:lblAlgn val="ctr"/>
        <c:lblOffset val="100"/>
        <c:tickLblSkip val="12"/>
        <c:tickMarkSkip val="12"/>
      </c:catAx>
      <c:valAx>
        <c:axId val="107238912"/>
        <c:scaling>
          <c:orientation val="minMax"/>
          <c:max val="500"/>
          <c:min val="-100"/>
        </c:scaling>
        <c:axPos val="l"/>
        <c:majorGridlines>
          <c:spPr>
            <a:ln>
              <a:solidFill>
                <a:schemeClr val="bg1"/>
              </a:solidFill>
            </a:ln>
          </c:spPr>
        </c:majorGridlines>
        <c:numFmt formatCode="General" sourceLinked="1"/>
        <c:tickLblPos val="nextTo"/>
        <c:txPr>
          <a:bodyPr/>
          <a:lstStyle/>
          <a:p>
            <a:pPr>
              <a:defRPr sz="1000" b="0"/>
            </a:pPr>
            <a:endParaRPr lang="en-US"/>
          </a:p>
        </c:txPr>
        <c:crossAx val="107237376"/>
        <c:crossesAt val="1"/>
        <c:crossBetween val="between"/>
      </c:valAx>
    </c:plotArea>
    <c:legend>
      <c:legendPos val="t"/>
      <c:legendEntry>
        <c:idx val="5"/>
        <c:delete val="1"/>
      </c:legendEntry>
      <c:layout>
        <c:manualLayout>
          <c:xMode val="edge"/>
          <c:yMode val="edge"/>
          <c:x val="0.17289859637110591"/>
          <c:y val="0.19450980392156864"/>
          <c:w val="0.78405787972155649"/>
          <c:h val="0.11633855179867221"/>
        </c:manualLayout>
      </c:layout>
      <c:spPr>
        <a:noFill/>
        <a:effectLst>
          <a:outerShdw blurRad="50800" dist="50800" dir="5400000" sx="1000" sy="1000" algn="ctr" rotWithShape="0">
            <a:srgbClr val="000000">
              <a:alpha val="43137"/>
            </a:srgbClr>
          </a:outerShdw>
        </a:effectLst>
      </c:spPr>
      <c:txPr>
        <a:bodyPr/>
        <a:lstStyle/>
        <a:p>
          <a:pPr>
            <a:defRPr sz="1000" b="0"/>
          </a:pPr>
          <a:endParaRPr lang="en-US"/>
        </a:p>
      </c:txPr>
    </c:legend>
    <c:dispBlanksAs val="gap"/>
  </c:chart>
  <c:printSettings>
    <c:headerFooter/>
    <c:pageMargins b="0.75000000000000355" l="0.70000000000000062" r="0.70000000000000062" t="0.75000000000000355"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104775</xdr:rowOff>
    </xdr:from>
    <xdr:to>
      <xdr:col>4</xdr:col>
      <xdr:colOff>453390</xdr:colOff>
      <xdr:row>20</xdr:row>
      <xdr:rowOff>154305</xdr:rowOff>
    </xdr:to>
    <xdr:pic>
      <xdr:nvPicPr>
        <xdr:cNvPr id="13" name="Picture 12"/>
        <xdr:cNvPicPr/>
      </xdr:nvPicPr>
      <xdr:blipFill>
        <a:blip xmlns:r="http://schemas.openxmlformats.org/officeDocument/2006/relationships" r:embed="rId1" cstate="print"/>
        <a:srcRect/>
        <a:stretch>
          <a:fillRect/>
        </a:stretch>
      </xdr:blipFill>
      <xdr:spPr bwMode="auto">
        <a:xfrm>
          <a:off x="0" y="266700"/>
          <a:ext cx="2891790" cy="3126105"/>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0.13466</cdr:x>
      <cdr:y>0.01176</cdr:y>
    </cdr:from>
    <cdr:to>
      <cdr:x>0.98868</cdr:x>
      <cdr:y>0.12653</cdr:y>
    </cdr:to>
    <cdr:sp macro="" textlink="">
      <cdr:nvSpPr>
        <cdr:cNvPr id="2" name="TextBox 1"/>
        <cdr:cNvSpPr txBox="1"/>
      </cdr:nvSpPr>
      <cdr:spPr>
        <a:xfrm xmlns:a="http://schemas.openxmlformats.org/drawingml/2006/main">
          <a:off x="737511" y="47625"/>
          <a:ext cx="4677361" cy="46460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ctr"/>
          <a:r>
            <a:rPr lang="en-GB" sz="1200" b="1">
              <a:latin typeface="+mn-lt"/>
              <a:cs typeface="Arial" pitchFamily="34" charset="0"/>
            </a:rPr>
            <a:t>Sea level</a:t>
          </a:r>
          <a:r>
            <a:rPr lang="en-GB" sz="1200" b="1" baseline="0">
              <a:latin typeface="+mn-lt"/>
              <a:cs typeface="Arial" pitchFamily="34" charset="0"/>
            </a:rPr>
            <a:t> change </a:t>
          </a:r>
          <a:r>
            <a:rPr lang="en-GB" sz="1200" b="1" i="0" baseline="0">
              <a:latin typeface="+mn-lt"/>
              <a:cs typeface="Arial" pitchFamily="34" charset="0"/>
            </a:rPr>
            <a:t>since 1920 in</a:t>
          </a:r>
        </a:p>
        <a:p xmlns:a="http://schemas.openxmlformats.org/drawingml/2006/main">
          <a:pPr algn="ctr"/>
          <a:r>
            <a:rPr lang="en-GB" sz="1200" b="1" i="0" baseline="0">
              <a:latin typeface="+mn-lt"/>
              <a:cs typeface="Arial" pitchFamily="34" charset="0"/>
            </a:rPr>
            <a:t> Aberdeen, Liverpool, Newlyn, North Shields and Sheerness</a:t>
          </a:r>
          <a:endParaRPr lang="en-GB" sz="1200" b="1" i="0">
            <a:latin typeface="+mn-lt"/>
            <a:cs typeface="Arial" pitchFamily="34" charset="0"/>
          </a:endParaRPr>
        </a:p>
      </cdr:txBody>
    </cdr:sp>
  </cdr:relSizeAnchor>
  <cdr:relSizeAnchor xmlns:cdr="http://schemas.openxmlformats.org/drawingml/2006/chartDrawing">
    <cdr:from>
      <cdr:x>0.03174</cdr:x>
      <cdr:y>0.15059</cdr:y>
    </cdr:from>
    <cdr:to>
      <cdr:x>0.07809</cdr:x>
      <cdr:y>0.77647</cdr:y>
    </cdr:to>
    <cdr:sp macro="" textlink="">
      <cdr:nvSpPr>
        <cdr:cNvPr id="3" name="TextBox 2"/>
        <cdr:cNvSpPr txBox="1"/>
      </cdr:nvSpPr>
      <cdr:spPr>
        <a:xfrm xmlns:a="http://schemas.openxmlformats.org/drawingml/2006/main">
          <a:off x="173836" y="609601"/>
          <a:ext cx="253853" cy="2533650"/>
        </a:xfrm>
        <a:prstGeom xmlns:a="http://schemas.openxmlformats.org/drawingml/2006/main" prst="rect">
          <a:avLst/>
        </a:prstGeom>
      </cdr:spPr>
      <cdr:txBody>
        <a:bodyPr xmlns:a="http://schemas.openxmlformats.org/drawingml/2006/main" vert="vert270" wrap="square" rtlCol="0"/>
        <a:lstStyle xmlns:a="http://schemas.openxmlformats.org/drawingml/2006/main"/>
        <a:p xmlns:a="http://schemas.openxmlformats.org/drawingml/2006/main">
          <a:r>
            <a:rPr lang="en-GB" sz="1050" b="0">
              <a:latin typeface="+mn-lt"/>
              <a:cs typeface="Arial" pitchFamily="34" charset="0"/>
            </a:rPr>
            <a:t>Change in sea level since 1920 / mm</a:t>
          </a:r>
        </a:p>
      </cdr:txBody>
    </cdr:sp>
  </cdr:relSizeAnchor>
  <cdr:relSizeAnchor xmlns:cdr="http://schemas.openxmlformats.org/drawingml/2006/chartDrawing">
    <cdr:from>
      <cdr:x>0.83304</cdr:x>
      <cdr:y>0.77412</cdr:y>
    </cdr:from>
    <cdr:to>
      <cdr:x>1</cdr:x>
      <cdr:y>1</cdr:y>
    </cdr:to>
    <cdr:sp macro="" textlink="">
      <cdr:nvSpPr>
        <cdr:cNvPr id="5" name="TextBox 4"/>
        <cdr:cNvSpPr txBox="1"/>
      </cdr:nvSpPr>
      <cdr:spPr>
        <a:xfrm xmlns:a="http://schemas.openxmlformats.org/drawingml/2006/main">
          <a:off x="5229225" y="394335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0.90609</cdr:x>
      <cdr:y>0.87294</cdr:y>
    </cdr:from>
    <cdr:to>
      <cdr:x>0.99652</cdr:x>
      <cdr:y>0.92</cdr:y>
    </cdr:to>
    <cdr:sp macro="" textlink="">
      <cdr:nvSpPr>
        <cdr:cNvPr id="6" name="TextBox 5"/>
        <cdr:cNvSpPr txBox="1"/>
      </cdr:nvSpPr>
      <cdr:spPr>
        <a:xfrm xmlns:a="http://schemas.openxmlformats.org/drawingml/2006/main">
          <a:off x="4962525" y="3533775"/>
          <a:ext cx="495300" cy="190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2012</a:t>
          </a:r>
        </a:p>
      </cdr:txBody>
    </cdr:sp>
  </cdr:relSizeAnchor>
</c:userShapes>
</file>

<file path=xl/drawings/drawing2.xml><?xml version="1.0" encoding="utf-8"?>
<xdr:wsDr xmlns:xdr="http://schemas.openxmlformats.org/drawingml/2006/spreadsheetDrawing" xmlns:a="http://schemas.openxmlformats.org/drawingml/2006/main">
  <xdr:twoCellAnchor>
    <xdr:from>
      <xdr:col>3</xdr:col>
      <xdr:colOff>609598</xdr:colOff>
      <xdr:row>3</xdr:row>
      <xdr:rowOff>2</xdr:rowOff>
    </xdr:from>
    <xdr:to>
      <xdr:col>11</xdr:col>
      <xdr:colOff>609599</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9524</xdr:colOff>
      <xdr:row>3</xdr:row>
      <xdr:rowOff>0</xdr:rowOff>
    </xdr:from>
    <xdr:to>
      <xdr:col>11</xdr:col>
      <xdr:colOff>600075</xdr:colOff>
      <xdr:row>21</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171449</xdr:rowOff>
    </xdr:from>
    <xdr:to>
      <xdr:col>12</xdr:col>
      <xdr:colOff>0</xdr:colOff>
      <xdr:row>21</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152400</xdr:colOff>
      <xdr:row>19</xdr:row>
      <xdr:rowOff>38100</xdr:rowOff>
    </xdr:from>
    <xdr:ext cx="444737" cy="248851"/>
    <xdr:sp macro="" textlink="">
      <xdr:nvSpPr>
        <xdr:cNvPr id="3" name="TextBox 2"/>
        <xdr:cNvSpPr txBox="1"/>
      </xdr:nvSpPr>
      <xdr:spPr>
        <a:xfrm>
          <a:off x="7258050" y="3314700"/>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1000"/>
            <a:t>2012</a:t>
          </a:r>
        </a:p>
      </xdr:txBody>
    </xdr:sp>
    <xdr:clientData/>
  </xdr:oneCellAnchor>
</xdr:wsDr>
</file>

<file path=xl/drawings/drawing5.xml><?xml version="1.0" encoding="utf-8"?>
<c:userShapes xmlns:c="http://schemas.openxmlformats.org/drawingml/2006/chart">
  <cdr:relSizeAnchor xmlns:cdr="http://schemas.openxmlformats.org/drawingml/2006/chartDrawing">
    <cdr:from>
      <cdr:x>0.92773</cdr:x>
      <cdr:y>0.87117</cdr:y>
    </cdr:from>
    <cdr:to>
      <cdr:x>0.9707</cdr:x>
      <cdr:y>0.93865</cdr:y>
    </cdr:to>
    <cdr:sp macro="" textlink="">
      <cdr:nvSpPr>
        <cdr:cNvPr id="2" name="TextBox 1"/>
        <cdr:cNvSpPr txBox="1"/>
      </cdr:nvSpPr>
      <cdr:spPr>
        <a:xfrm xmlns:a="http://schemas.openxmlformats.org/drawingml/2006/main">
          <a:off x="4524375" y="2705101"/>
          <a:ext cx="2095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600" b="0"/>
        </a:p>
      </cdr:txBody>
    </cdr:sp>
  </cdr:relSizeAnchor>
</c:userShapes>
</file>

<file path=xl/drawings/drawing6.xml><?xml version="1.0" encoding="utf-8"?>
<xdr:wsDr xmlns:xdr="http://schemas.openxmlformats.org/drawingml/2006/spreadsheetDrawing" xmlns:a="http://schemas.openxmlformats.org/drawingml/2006/main">
  <xdr:twoCellAnchor>
    <xdr:from>
      <xdr:col>4</xdr:col>
      <xdr:colOff>9527</xdr:colOff>
      <xdr:row>3</xdr:row>
      <xdr:rowOff>9524</xdr:rowOff>
    </xdr:from>
    <xdr:to>
      <xdr:col>12</xdr:col>
      <xdr:colOff>1</xdr:colOff>
      <xdr:row>20</xdr:row>
      <xdr:rowOff>161924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0.92759</cdr:x>
      <cdr:y>0.87077</cdr:y>
    </cdr:from>
    <cdr:to>
      <cdr:x>0.96869</cdr:x>
      <cdr:y>0.91692</cdr:y>
    </cdr:to>
    <cdr:sp macro="" textlink="">
      <cdr:nvSpPr>
        <cdr:cNvPr id="3" name="TextBox 2"/>
        <cdr:cNvSpPr txBox="1"/>
      </cdr:nvSpPr>
      <cdr:spPr>
        <a:xfrm xmlns:a="http://schemas.openxmlformats.org/drawingml/2006/main">
          <a:off x="4514849" y="2695575"/>
          <a:ext cx="2000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600" b="1" i="0"/>
            <a:t>I</a:t>
          </a:r>
        </a:p>
      </cdr:txBody>
    </cdr:sp>
  </cdr:relSizeAnchor>
  <cdr:relSizeAnchor xmlns:cdr="http://schemas.openxmlformats.org/drawingml/2006/chartDrawing">
    <cdr:from>
      <cdr:x>0.9002</cdr:x>
      <cdr:y>0.90769</cdr:y>
    </cdr:from>
    <cdr:to>
      <cdr:x>1</cdr:x>
      <cdr:y>0.96615</cdr:y>
    </cdr:to>
    <cdr:sp macro="" textlink="">
      <cdr:nvSpPr>
        <cdr:cNvPr id="4" name="TextBox 3"/>
        <cdr:cNvSpPr txBox="1"/>
      </cdr:nvSpPr>
      <cdr:spPr>
        <a:xfrm xmlns:a="http://schemas.openxmlformats.org/drawingml/2006/main">
          <a:off x="4381499" y="2809876"/>
          <a:ext cx="4857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2012</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571499</xdr:colOff>
      <xdr:row>2</xdr:row>
      <xdr:rowOff>142875</xdr:rowOff>
    </xdr:from>
    <xdr:to>
      <xdr:col>11</xdr:col>
      <xdr:colOff>571500</xdr:colOff>
      <xdr:row>20</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171450</xdr:colOff>
      <xdr:row>19</xdr:row>
      <xdr:rowOff>38100</xdr:rowOff>
    </xdr:from>
    <xdr:ext cx="444737" cy="248851"/>
    <xdr:sp macro="" textlink="">
      <xdr:nvSpPr>
        <xdr:cNvPr id="4" name="TextBox 3"/>
        <xdr:cNvSpPr txBox="1"/>
      </xdr:nvSpPr>
      <xdr:spPr>
        <a:xfrm>
          <a:off x="7096125" y="3314700"/>
          <a:ext cx="4447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GB" sz="1000"/>
            <a:t>2012</a:t>
          </a:r>
        </a:p>
      </xdr:txBody>
    </xdr:sp>
    <xdr:clientData/>
  </xdr:oneCellAnchor>
  <xdr:oneCellAnchor>
    <xdr:from>
      <xdr:col>11</xdr:col>
      <xdr:colOff>257175</xdr:colOff>
      <xdr:row>18</xdr:row>
      <xdr:rowOff>85725</xdr:rowOff>
    </xdr:from>
    <xdr:ext cx="204030" cy="186269"/>
    <xdr:sp macro="" textlink="">
      <xdr:nvSpPr>
        <xdr:cNvPr id="5" name="TextBox 4"/>
        <xdr:cNvSpPr txBox="1"/>
      </xdr:nvSpPr>
      <xdr:spPr>
        <a:xfrm>
          <a:off x="7181850" y="3200400"/>
          <a:ext cx="204030"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GB" sz="600"/>
            <a:t>I</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7</xdr:col>
      <xdr:colOff>9525</xdr:colOff>
      <xdr:row>88</xdr:row>
      <xdr:rowOff>152400</xdr:rowOff>
    </xdr:from>
    <xdr:to>
      <xdr:col>16</xdr:col>
      <xdr:colOff>0</xdr:colOff>
      <xdr:row>113</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380999</xdr:colOff>
      <xdr:row>88</xdr:row>
      <xdr:rowOff>152400</xdr:rowOff>
    </xdr:from>
    <xdr:to>
      <xdr:col>24</xdr:col>
      <xdr:colOff>600074</xdr:colOff>
      <xdr:row>113</xdr:row>
      <xdr:rowOff>152400</xdr:rowOff>
    </xdr:to>
    <xdr:sp macro="" textlink="">
      <xdr:nvSpPr>
        <xdr:cNvPr id="3" name="TextBox 2"/>
        <xdr:cNvSpPr txBox="1"/>
      </xdr:nvSpPr>
      <xdr:spPr>
        <a:xfrm>
          <a:off x="9858374" y="495300"/>
          <a:ext cx="4867275" cy="4048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GB" sz="1100">
              <a:solidFill>
                <a:schemeClr val="dk1"/>
              </a:solidFill>
              <a:latin typeface="+mn-lt"/>
              <a:ea typeface="+mn-ea"/>
              <a:cs typeface="+mn-cs"/>
            </a:rPr>
            <a:t>This report reviews the five longest sea level records in the UK; namely those are in Aberdeen (1862-2011), Liverpool (1858-2011), North Shields (1896-2011), Sheerness (1834-2006) and Newlyn (1916-2011). Data are representative of the annual mean values of sea level at these areas.</a:t>
          </a:r>
        </a:p>
        <a:p>
          <a:r>
            <a:rPr lang="en-GB" sz="1100">
              <a:solidFill>
                <a:schemeClr val="dk1"/>
              </a:solidFill>
              <a:latin typeface="+mn-lt"/>
              <a:ea typeface="+mn-ea"/>
              <a:cs typeface="+mn-cs"/>
            </a:rPr>
            <a:t> </a:t>
          </a:r>
        </a:p>
        <a:p>
          <a:r>
            <a:rPr lang="en-GB" sz="1100">
              <a:solidFill>
                <a:schemeClr val="dk1"/>
              </a:solidFill>
              <a:latin typeface="+mn-lt"/>
              <a:ea typeface="+mn-ea"/>
              <a:cs typeface="+mn-cs"/>
            </a:rPr>
            <a:t>In the past few decades, North Shields and Sheerness have seen the largest rises in sea level, compared to the 1920 levels. Since 1998, an increase of at least 190 mm compared with 1920 was seen at both these sites.</a:t>
          </a:r>
        </a:p>
        <a:p>
          <a:endParaRPr lang="en-GB" sz="1100">
            <a:solidFill>
              <a:schemeClr val="dk1"/>
            </a:solidFill>
            <a:latin typeface="+mn-lt"/>
            <a:ea typeface="+mn-ea"/>
            <a:cs typeface="+mn-cs"/>
          </a:endParaRPr>
        </a:p>
        <a:p>
          <a:r>
            <a:rPr lang="en-GB" sz="1100">
              <a:solidFill>
                <a:schemeClr val="dk1"/>
              </a:solidFill>
              <a:latin typeface="+mn-lt"/>
              <a:ea typeface="+mn-ea"/>
              <a:cs typeface="+mn-cs"/>
            </a:rPr>
            <a:t>Until the mid-1980s, sea levels in Aberdeen had remained relatively flat when compared to the 1920 level. However, for every year since 1985, sea levels have been higher than 1920. On average, in the past two decades sea levels are more than 50 mm higher than the baseline. Between 2006 and 2008 sea levels have been higher than 1920 by more than 100 mm, with a 55 mm increase from 2005 to 2006 alone.</a:t>
          </a:r>
        </a:p>
        <a:p>
          <a:endParaRPr lang="en-GB" sz="1100">
            <a:solidFill>
              <a:schemeClr val="dk1"/>
            </a:solidFill>
            <a:latin typeface="+mn-lt"/>
            <a:ea typeface="+mn-ea"/>
            <a:cs typeface="+mn-cs"/>
          </a:endParaRPr>
        </a:p>
        <a:p>
          <a:r>
            <a:rPr lang="en-GB" sz="1100">
              <a:solidFill>
                <a:schemeClr val="dk1"/>
              </a:solidFill>
              <a:latin typeface="+mn-lt"/>
              <a:ea typeface="+mn-ea"/>
              <a:cs typeface="+mn-cs"/>
            </a:rPr>
            <a:t>Sea levels in Liverpool and Newlyn have also increased by a large amount in the past few decades. Since the 1980s, sea levels have regularly been more than 100 mm higher than 1920 levels at both these sites. In 2011 Liverpool observed the largest rise in sea level since 1920 of all five sites i.e. 312 mm increase from 1920 level.</a:t>
          </a:r>
        </a:p>
      </xdr:txBody>
    </xdr:sp>
    <xdr:clientData/>
  </xdr:twoCellAnchor>
  <xdr:twoCellAnchor>
    <xdr:from>
      <xdr:col>15</xdr:col>
      <xdr:colOff>180975</xdr:colOff>
      <xdr:row>110</xdr:row>
      <xdr:rowOff>9525</xdr:rowOff>
    </xdr:from>
    <xdr:to>
      <xdr:col>15</xdr:col>
      <xdr:colOff>390525</xdr:colOff>
      <xdr:row>111</xdr:row>
      <xdr:rowOff>38100</xdr:rowOff>
    </xdr:to>
    <xdr:sp macro="" textlink="">
      <xdr:nvSpPr>
        <xdr:cNvPr id="4" name="TextBox 3"/>
        <xdr:cNvSpPr txBox="1"/>
      </xdr:nvSpPr>
      <xdr:spPr>
        <a:xfrm>
          <a:off x="9048750" y="3914775"/>
          <a:ext cx="20955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600" i="0"/>
            <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decc.gov.uk/en/content/cms/statistics/climate_stats/impacts_cc/impacts_cc.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C50"/>
  <sheetViews>
    <sheetView zoomScale="75" workbookViewId="0">
      <selection activeCell="G25" sqref="G25"/>
    </sheetView>
  </sheetViews>
  <sheetFormatPr defaultRowHeight="15"/>
  <cols>
    <col min="1" max="1" width="20.7109375" style="11" customWidth="1"/>
    <col min="2" max="2" width="45.7109375" style="11" customWidth="1"/>
    <col min="3" max="3" width="50.7109375" style="11" customWidth="1"/>
    <col min="4" max="256" width="9.140625" style="13"/>
    <col min="257" max="257" width="20.7109375" style="13" customWidth="1"/>
    <col min="258" max="258" width="45.7109375" style="13" customWidth="1"/>
    <col min="259" max="259" width="50.7109375" style="13" customWidth="1"/>
    <col min="260" max="512" width="9.140625" style="13"/>
    <col min="513" max="513" width="20.7109375" style="13" customWidth="1"/>
    <col min="514" max="514" width="45.7109375" style="13" customWidth="1"/>
    <col min="515" max="515" width="50.7109375" style="13" customWidth="1"/>
    <col min="516" max="768" width="9.140625" style="13"/>
    <col min="769" max="769" width="20.7109375" style="13" customWidth="1"/>
    <col min="770" max="770" width="45.7109375" style="13" customWidth="1"/>
    <col min="771" max="771" width="50.7109375" style="13" customWidth="1"/>
    <col min="772" max="1024" width="9.140625" style="13"/>
    <col min="1025" max="1025" width="20.7109375" style="13" customWidth="1"/>
    <col min="1026" max="1026" width="45.7109375" style="13" customWidth="1"/>
    <col min="1027" max="1027" width="50.7109375" style="13" customWidth="1"/>
    <col min="1028" max="1280" width="9.140625" style="13"/>
    <col min="1281" max="1281" width="20.7109375" style="13" customWidth="1"/>
    <col min="1282" max="1282" width="45.7109375" style="13" customWidth="1"/>
    <col min="1283" max="1283" width="50.7109375" style="13" customWidth="1"/>
    <col min="1284" max="1536" width="9.140625" style="13"/>
    <col min="1537" max="1537" width="20.7109375" style="13" customWidth="1"/>
    <col min="1538" max="1538" width="45.7109375" style="13" customWidth="1"/>
    <col min="1539" max="1539" width="50.7109375" style="13" customWidth="1"/>
    <col min="1540" max="1792" width="9.140625" style="13"/>
    <col min="1793" max="1793" width="20.7109375" style="13" customWidth="1"/>
    <col min="1794" max="1794" width="45.7109375" style="13" customWidth="1"/>
    <col min="1795" max="1795" width="50.7109375" style="13" customWidth="1"/>
    <col min="1796" max="2048" width="9.140625" style="13"/>
    <col min="2049" max="2049" width="20.7109375" style="13" customWidth="1"/>
    <col min="2050" max="2050" width="45.7109375" style="13" customWidth="1"/>
    <col min="2051" max="2051" width="50.7109375" style="13" customWidth="1"/>
    <col min="2052" max="2304" width="9.140625" style="13"/>
    <col min="2305" max="2305" width="20.7109375" style="13" customWidth="1"/>
    <col min="2306" max="2306" width="45.7109375" style="13" customWidth="1"/>
    <col min="2307" max="2307" width="50.7109375" style="13" customWidth="1"/>
    <col min="2308" max="2560" width="9.140625" style="13"/>
    <col min="2561" max="2561" width="20.7109375" style="13" customWidth="1"/>
    <col min="2562" max="2562" width="45.7109375" style="13" customWidth="1"/>
    <col min="2563" max="2563" width="50.7109375" style="13" customWidth="1"/>
    <col min="2564" max="2816" width="9.140625" style="13"/>
    <col min="2817" max="2817" width="20.7109375" style="13" customWidth="1"/>
    <col min="2818" max="2818" width="45.7109375" style="13" customWidth="1"/>
    <col min="2819" max="2819" width="50.7109375" style="13" customWidth="1"/>
    <col min="2820" max="3072" width="9.140625" style="13"/>
    <col min="3073" max="3073" width="20.7109375" style="13" customWidth="1"/>
    <col min="3074" max="3074" width="45.7109375" style="13" customWidth="1"/>
    <col min="3075" max="3075" width="50.7109375" style="13" customWidth="1"/>
    <col min="3076" max="3328" width="9.140625" style="13"/>
    <col min="3329" max="3329" width="20.7109375" style="13" customWidth="1"/>
    <col min="3330" max="3330" width="45.7109375" style="13" customWidth="1"/>
    <col min="3331" max="3331" width="50.7109375" style="13" customWidth="1"/>
    <col min="3332" max="3584" width="9.140625" style="13"/>
    <col min="3585" max="3585" width="20.7109375" style="13" customWidth="1"/>
    <col min="3586" max="3586" width="45.7109375" style="13" customWidth="1"/>
    <col min="3587" max="3587" width="50.7109375" style="13" customWidth="1"/>
    <col min="3588" max="3840" width="9.140625" style="13"/>
    <col min="3841" max="3841" width="20.7109375" style="13" customWidth="1"/>
    <col min="3842" max="3842" width="45.7109375" style="13" customWidth="1"/>
    <col min="3843" max="3843" width="50.7109375" style="13" customWidth="1"/>
    <col min="3844" max="4096" width="9.140625" style="13"/>
    <col min="4097" max="4097" width="20.7109375" style="13" customWidth="1"/>
    <col min="4098" max="4098" width="45.7109375" style="13" customWidth="1"/>
    <col min="4099" max="4099" width="50.7109375" style="13" customWidth="1"/>
    <col min="4100" max="4352" width="9.140625" style="13"/>
    <col min="4353" max="4353" width="20.7109375" style="13" customWidth="1"/>
    <col min="4354" max="4354" width="45.7109375" style="13" customWidth="1"/>
    <col min="4355" max="4355" width="50.7109375" style="13" customWidth="1"/>
    <col min="4356" max="4608" width="9.140625" style="13"/>
    <col min="4609" max="4609" width="20.7109375" style="13" customWidth="1"/>
    <col min="4610" max="4610" width="45.7109375" style="13" customWidth="1"/>
    <col min="4611" max="4611" width="50.7109375" style="13" customWidth="1"/>
    <col min="4612" max="4864" width="9.140625" style="13"/>
    <col min="4865" max="4865" width="20.7109375" style="13" customWidth="1"/>
    <col min="4866" max="4866" width="45.7109375" style="13" customWidth="1"/>
    <col min="4867" max="4867" width="50.7109375" style="13" customWidth="1"/>
    <col min="4868" max="5120" width="9.140625" style="13"/>
    <col min="5121" max="5121" width="20.7109375" style="13" customWidth="1"/>
    <col min="5122" max="5122" width="45.7109375" style="13" customWidth="1"/>
    <col min="5123" max="5123" width="50.7109375" style="13" customWidth="1"/>
    <col min="5124" max="5376" width="9.140625" style="13"/>
    <col min="5377" max="5377" width="20.7109375" style="13" customWidth="1"/>
    <col min="5378" max="5378" width="45.7109375" style="13" customWidth="1"/>
    <col min="5379" max="5379" width="50.7109375" style="13" customWidth="1"/>
    <col min="5380" max="5632" width="9.140625" style="13"/>
    <col min="5633" max="5633" width="20.7109375" style="13" customWidth="1"/>
    <col min="5634" max="5634" width="45.7109375" style="13" customWidth="1"/>
    <col min="5635" max="5635" width="50.7109375" style="13" customWidth="1"/>
    <col min="5636" max="5888" width="9.140625" style="13"/>
    <col min="5889" max="5889" width="20.7109375" style="13" customWidth="1"/>
    <col min="5890" max="5890" width="45.7109375" style="13" customWidth="1"/>
    <col min="5891" max="5891" width="50.7109375" style="13" customWidth="1"/>
    <col min="5892" max="6144" width="9.140625" style="13"/>
    <col min="6145" max="6145" width="20.7109375" style="13" customWidth="1"/>
    <col min="6146" max="6146" width="45.7109375" style="13" customWidth="1"/>
    <col min="6147" max="6147" width="50.7109375" style="13" customWidth="1"/>
    <col min="6148" max="6400" width="9.140625" style="13"/>
    <col min="6401" max="6401" width="20.7109375" style="13" customWidth="1"/>
    <col min="6402" max="6402" width="45.7109375" style="13" customWidth="1"/>
    <col min="6403" max="6403" width="50.7109375" style="13" customWidth="1"/>
    <col min="6404" max="6656" width="9.140625" style="13"/>
    <col min="6657" max="6657" width="20.7109375" style="13" customWidth="1"/>
    <col min="6658" max="6658" width="45.7109375" style="13" customWidth="1"/>
    <col min="6659" max="6659" width="50.7109375" style="13" customWidth="1"/>
    <col min="6660" max="6912" width="9.140625" style="13"/>
    <col min="6913" max="6913" width="20.7109375" style="13" customWidth="1"/>
    <col min="6914" max="6914" width="45.7109375" style="13" customWidth="1"/>
    <col min="6915" max="6915" width="50.7109375" style="13" customWidth="1"/>
    <col min="6916" max="7168" width="9.140625" style="13"/>
    <col min="7169" max="7169" width="20.7109375" style="13" customWidth="1"/>
    <col min="7170" max="7170" width="45.7109375" style="13" customWidth="1"/>
    <col min="7171" max="7171" width="50.7109375" style="13" customWidth="1"/>
    <col min="7172" max="7424" width="9.140625" style="13"/>
    <col min="7425" max="7425" width="20.7109375" style="13" customWidth="1"/>
    <col min="7426" max="7426" width="45.7109375" style="13" customWidth="1"/>
    <col min="7427" max="7427" width="50.7109375" style="13" customWidth="1"/>
    <col min="7428" max="7680" width="9.140625" style="13"/>
    <col min="7681" max="7681" width="20.7109375" style="13" customWidth="1"/>
    <col min="7682" max="7682" width="45.7109375" style="13" customWidth="1"/>
    <col min="7683" max="7683" width="50.7109375" style="13" customWidth="1"/>
    <col min="7684" max="7936" width="9.140625" style="13"/>
    <col min="7937" max="7937" width="20.7109375" style="13" customWidth="1"/>
    <col min="7938" max="7938" width="45.7109375" style="13" customWidth="1"/>
    <col min="7939" max="7939" width="50.7109375" style="13" customWidth="1"/>
    <col min="7940" max="8192" width="9.140625" style="13"/>
    <col min="8193" max="8193" width="20.7109375" style="13" customWidth="1"/>
    <col min="8194" max="8194" width="45.7109375" style="13" customWidth="1"/>
    <col min="8195" max="8195" width="50.7109375" style="13" customWidth="1"/>
    <col min="8196" max="8448" width="9.140625" style="13"/>
    <col min="8449" max="8449" width="20.7109375" style="13" customWidth="1"/>
    <col min="8450" max="8450" width="45.7109375" style="13" customWidth="1"/>
    <col min="8451" max="8451" width="50.7109375" style="13" customWidth="1"/>
    <col min="8452" max="8704" width="9.140625" style="13"/>
    <col min="8705" max="8705" width="20.7109375" style="13" customWidth="1"/>
    <col min="8706" max="8706" width="45.7109375" style="13" customWidth="1"/>
    <col min="8707" max="8707" width="50.7109375" style="13" customWidth="1"/>
    <col min="8708" max="8960" width="9.140625" style="13"/>
    <col min="8961" max="8961" width="20.7109375" style="13" customWidth="1"/>
    <col min="8962" max="8962" width="45.7109375" style="13" customWidth="1"/>
    <col min="8963" max="8963" width="50.7109375" style="13" customWidth="1"/>
    <col min="8964" max="9216" width="9.140625" style="13"/>
    <col min="9217" max="9217" width="20.7109375" style="13" customWidth="1"/>
    <col min="9218" max="9218" width="45.7109375" style="13" customWidth="1"/>
    <col min="9219" max="9219" width="50.7109375" style="13" customWidth="1"/>
    <col min="9220" max="9472" width="9.140625" style="13"/>
    <col min="9473" max="9473" width="20.7109375" style="13" customWidth="1"/>
    <col min="9474" max="9474" width="45.7109375" style="13" customWidth="1"/>
    <col min="9475" max="9475" width="50.7109375" style="13" customWidth="1"/>
    <col min="9476" max="9728" width="9.140625" style="13"/>
    <col min="9729" max="9729" width="20.7109375" style="13" customWidth="1"/>
    <col min="9730" max="9730" width="45.7109375" style="13" customWidth="1"/>
    <col min="9731" max="9731" width="50.7109375" style="13" customWidth="1"/>
    <col min="9732" max="9984" width="9.140625" style="13"/>
    <col min="9985" max="9985" width="20.7109375" style="13" customWidth="1"/>
    <col min="9986" max="9986" width="45.7109375" style="13" customWidth="1"/>
    <col min="9987" max="9987" width="50.7109375" style="13" customWidth="1"/>
    <col min="9988" max="10240" width="9.140625" style="13"/>
    <col min="10241" max="10241" width="20.7109375" style="13" customWidth="1"/>
    <col min="10242" max="10242" width="45.7109375" style="13" customWidth="1"/>
    <col min="10243" max="10243" width="50.7109375" style="13" customWidth="1"/>
    <col min="10244" max="10496" width="9.140625" style="13"/>
    <col min="10497" max="10497" width="20.7109375" style="13" customWidth="1"/>
    <col min="10498" max="10498" width="45.7109375" style="13" customWidth="1"/>
    <col min="10499" max="10499" width="50.7109375" style="13" customWidth="1"/>
    <col min="10500" max="10752" width="9.140625" style="13"/>
    <col min="10753" max="10753" width="20.7109375" style="13" customWidth="1"/>
    <col min="10754" max="10754" width="45.7109375" style="13" customWidth="1"/>
    <col min="10755" max="10755" width="50.7109375" style="13" customWidth="1"/>
    <col min="10756" max="11008" width="9.140625" style="13"/>
    <col min="11009" max="11009" width="20.7109375" style="13" customWidth="1"/>
    <col min="11010" max="11010" width="45.7109375" style="13" customWidth="1"/>
    <col min="11011" max="11011" width="50.7109375" style="13" customWidth="1"/>
    <col min="11012" max="11264" width="9.140625" style="13"/>
    <col min="11265" max="11265" width="20.7109375" style="13" customWidth="1"/>
    <col min="11266" max="11266" width="45.7109375" style="13" customWidth="1"/>
    <col min="11267" max="11267" width="50.7109375" style="13" customWidth="1"/>
    <col min="11268" max="11520" width="9.140625" style="13"/>
    <col min="11521" max="11521" width="20.7109375" style="13" customWidth="1"/>
    <col min="11522" max="11522" width="45.7109375" style="13" customWidth="1"/>
    <col min="11523" max="11523" width="50.7109375" style="13" customWidth="1"/>
    <col min="11524" max="11776" width="9.140625" style="13"/>
    <col min="11777" max="11777" width="20.7109375" style="13" customWidth="1"/>
    <col min="11778" max="11778" width="45.7109375" style="13" customWidth="1"/>
    <col min="11779" max="11779" width="50.7109375" style="13" customWidth="1"/>
    <col min="11780" max="12032" width="9.140625" style="13"/>
    <col min="12033" max="12033" width="20.7109375" style="13" customWidth="1"/>
    <col min="12034" max="12034" width="45.7109375" style="13" customWidth="1"/>
    <col min="12035" max="12035" width="50.7109375" style="13" customWidth="1"/>
    <col min="12036" max="12288" width="9.140625" style="13"/>
    <col min="12289" max="12289" width="20.7109375" style="13" customWidth="1"/>
    <col min="12290" max="12290" width="45.7109375" style="13" customWidth="1"/>
    <col min="12291" max="12291" width="50.7109375" style="13" customWidth="1"/>
    <col min="12292" max="12544" width="9.140625" style="13"/>
    <col min="12545" max="12545" width="20.7109375" style="13" customWidth="1"/>
    <col min="12546" max="12546" width="45.7109375" style="13" customWidth="1"/>
    <col min="12547" max="12547" width="50.7109375" style="13" customWidth="1"/>
    <col min="12548" max="12800" width="9.140625" style="13"/>
    <col min="12801" max="12801" width="20.7109375" style="13" customWidth="1"/>
    <col min="12802" max="12802" width="45.7109375" style="13" customWidth="1"/>
    <col min="12803" max="12803" width="50.7109375" style="13" customWidth="1"/>
    <col min="12804" max="13056" width="9.140625" style="13"/>
    <col min="13057" max="13057" width="20.7109375" style="13" customWidth="1"/>
    <col min="13058" max="13058" width="45.7109375" style="13" customWidth="1"/>
    <col min="13059" max="13059" width="50.7109375" style="13" customWidth="1"/>
    <col min="13060" max="13312" width="9.140625" style="13"/>
    <col min="13313" max="13313" width="20.7109375" style="13" customWidth="1"/>
    <col min="13314" max="13314" width="45.7109375" style="13" customWidth="1"/>
    <col min="13315" max="13315" width="50.7109375" style="13" customWidth="1"/>
    <col min="13316" max="13568" width="9.140625" style="13"/>
    <col min="13569" max="13569" width="20.7109375" style="13" customWidth="1"/>
    <col min="13570" max="13570" width="45.7109375" style="13" customWidth="1"/>
    <col min="13571" max="13571" width="50.7109375" style="13" customWidth="1"/>
    <col min="13572" max="13824" width="9.140625" style="13"/>
    <col min="13825" max="13825" width="20.7109375" style="13" customWidth="1"/>
    <col min="13826" max="13826" width="45.7109375" style="13" customWidth="1"/>
    <col min="13827" max="13827" width="50.7109375" style="13" customWidth="1"/>
    <col min="13828" max="14080" width="9.140625" style="13"/>
    <col min="14081" max="14081" width="20.7109375" style="13" customWidth="1"/>
    <col min="14082" max="14082" width="45.7109375" style="13" customWidth="1"/>
    <col min="14083" max="14083" width="50.7109375" style="13" customWidth="1"/>
    <col min="14084" max="14336" width="9.140625" style="13"/>
    <col min="14337" max="14337" width="20.7109375" style="13" customWidth="1"/>
    <col min="14338" max="14338" width="45.7109375" style="13" customWidth="1"/>
    <col min="14339" max="14339" width="50.7109375" style="13" customWidth="1"/>
    <col min="14340" max="14592" width="9.140625" style="13"/>
    <col min="14593" max="14593" width="20.7109375" style="13" customWidth="1"/>
    <col min="14594" max="14594" width="45.7109375" style="13" customWidth="1"/>
    <col min="14595" max="14595" width="50.7109375" style="13" customWidth="1"/>
    <col min="14596" max="14848" width="9.140625" style="13"/>
    <col min="14849" max="14849" width="20.7109375" style="13" customWidth="1"/>
    <col min="14850" max="14850" width="45.7109375" style="13" customWidth="1"/>
    <col min="14851" max="14851" width="50.7109375" style="13" customWidth="1"/>
    <col min="14852" max="15104" width="9.140625" style="13"/>
    <col min="15105" max="15105" width="20.7109375" style="13" customWidth="1"/>
    <col min="15106" max="15106" width="45.7109375" style="13" customWidth="1"/>
    <col min="15107" max="15107" width="50.7109375" style="13" customWidth="1"/>
    <col min="15108" max="15360" width="9.140625" style="13"/>
    <col min="15361" max="15361" width="20.7109375" style="13" customWidth="1"/>
    <col min="15362" max="15362" width="45.7109375" style="13" customWidth="1"/>
    <col min="15363" max="15363" width="50.7109375" style="13" customWidth="1"/>
    <col min="15364" max="15616" width="9.140625" style="13"/>
    <col min="15617" max="15617" width="20.7109375" style="13" customWidth="1"/>
    <col min="15618" max="15618" width="45.7109375" style="13" customWidth="1"/>
    <col min="15619" max="15619" width="50.7109375" style="13" customWidth="1"/>
    <col min="15620" max="15872" width="9.140625" style="13"/>
    <col min="15873" max="15873" width="20.7109375" style="13" customWidth="1"/>
    <col min="15874" max="15874" width="45.7109375" style="13" customWidth="1"/>
    <col min="15875" max="15875" width="50.7109375" style="13" customWidth="1"/>
    <col min="15876" max="16128" width="9.140625" style="13"/>
    <col min="16129" max="16129" width="20.7109375" style="13" customWidth="1"/>
    <col min="16130" max="16130" width="45.7109375" style="13" customWidth="1"/>
    <col min="16131" max="16131" width="50.7109375" style="13" customWidth="1"/>
    <col min="16132" max="16384" width="9.140625" style="13"/>
  </cols>
  <sheetData>
    <row r="1" spans="1:3" ht="15.75">
      <c r="A1" s="10" t="s">
        <v>10</v>
      </c>
      <c r="C1" s="12" t="s">
        <v>11</v>
      </c>
    </row>
    <row r="2" spans="1:3">
      <c r="A2" s="11" t="s">
        <v>12</v>
      </c>
      <c r="B2" s="11" t="s">
        <v>13</v>
      </c>
      <c r="C2" s="14" t="s">
        <v>67</v>
      </c>
    </row>
    <row r="3" spans="1:3">
      <c r="A3" s="11" t="s">
        <v>14</v>
      </c>
      <c r="B3" s="11" t="s">
        <v>15</v>
      </c>
      <c r="C3" s="14" t="s">
        <v>16</v>
      </c>
    </row>
    <row r="4" spans="1:3">
      <c r="B4" s="11" t="s">
        <v>17</v>
      </c>
      <c r="C4" s="14" t="s">
        <v>18</v>
      </c>
    </row>
    <row r="5" spans="1:3">
      <c r="B5" s="11" t="s">
        <v>19</v>
      </c>
      <c r="C5" s="14" t="s">
        <v>20</v>
      </c>
    </row>
    <row r="6" spans="1:3">
      <c r="B6" s="11" t="s">
        <v>21</v>
      </c>
      <c r="C6" s="64" t="s">
        <v>50</v>
      </c>
    </row>
    <row r="7" spans="1:3">
      <c r="B7" s="11" t="s">
        <v>22</v>
      </c>
      <c r="C7" s="64" t="s">
        <v>43</v>
      </c>
    </row>
    <row r="8" spans="1:3">
      <c r="B8" s="11" t="s">
        <v>23</v>
      </c>
      <c r="C8" s="64" t="s">
        <v>43</v>
      </c>
    </row>
    <row r="9" spans="1:3">
      <c r="A9" s="11" t="s">
        <v>24</v>
      </c>
      <c r="B9" s="11" t="s">
        <v>25</v>
      </c>
      <c r="C9" s="14" t="s">
        <v>26</v>
      </c>
    </row>
    <row r="10" spans="1:3">
      <c r="A10" s="11" t="s">
        <v>27</v>
      </c>
      <c r="B10" s="11" t="s">
        <v>28</v>
      </c>
      <c r="C10" s="14" t="s">
        <v>6</v>
      </c>
    </row>
    <row r="11" spans="1:3">
      <c r="B11" s="11" t="s">
        <v>29</v>
      </c>
      <c r="C11" s="14" t="s">
        <v>66</v>
      </c>
    </row>
    <row r="12" spans="1:3">
      <c r="A12" s="11" t="s">
        <v>30</v>
      </c>
      <c r="B12" s="11" t="s">
        <v>31</v>
      </c>
      <c r="C12" s="64" t="s">
        <v>51</v>
      </c>
    </row>
    <row r="13" spans="1:3">
      <c r="B13" s="11" t="s">
        <v>32</v>
      </c>
      <c r="C13" s="137" t="s">
        <v>68</v>
      </c>
    </row>
    <row r="14" spans="1:3">
      <c r="A14" s="11" t="s">
        <v>33</v>
      </c>
      <c r="B14" s="11" t="s">
        <v>34</v>
      </c>
      <c r="C14" s="64" t="s">
        <v>62</v>
      </c>
    </row>
    <row r="15" spans="1:3">
      <c r="B15" s="11" t="s">
        <v>35</v>
      </c>
      <c r="C15" s="64" t="s">
        <v>52</v>
      </c>
    </row>
    <row r="16" spans="1:3">
      <c r="B16" s="11" t="s">
        <v>36</v>
      </c>
      <c r="C16" s="65" t="s">
        <v>53</v>
      </c>
    </row>
    <row r="17" spans="1:3">
      <c r="B17" s="11" t="s">
        <v>37</v>
      </c>
      <c r="C17" s="66" t="s">
        <v>54</v>
      </c>
    </row>
    <row r="18" spans="1:3">
      <c r="B18" s="11" t="s">
        <v>38</v>
      </c>
      <c r="C18" s="67" t="s">
        <v>55</v>
      </c>
    </row>
    <row r="19" spans="1:3">
      <c r="A19" s="11" t="s">
        <v>39</v>
      </c>
      <c r="B19" s="11" t="s">
        <v>40</v>
      </c>
      <c r="C19" s="64" t="s">
        <v>69</v>
      </c>
    </row>
    <row r="20" spans="1:3">
      <c r="B20" s="11" t="s">
        <v>41</v>
      </c>
      <c r="C20" s="64" t="s">
        <v>56</v>
      </c>
    </row>
    <row r="21" spans="1:3">
      <c r="B21" s="11" t="s">
        <v>42</v>
      </c>
      <c r="C21" s="14" t="s">
        <v>43</v>
      </c>
    </row>
    <row r="22" spans="1:3">
      <c r="A22" s="11" t="s">
        <v>44</v>
      </c>
      <c r="B22" s="11" t="s">
        <v>45</v>
      </c>
      <c r="C22" s="15" t="s">
        <v>70</v>
      </c>
    </row>
    <row r="23" spans="1:3">
      <c r="A23" s="11" t="s">
        <v>46</v>
      </c>
      <c r="B23" s="11" t="s">
        <v>47</v>
      </c>
      <c r="C23" s="14"/>
    </row>
    <row r="24" spans="1:3">
      <c r="C24" s="14"/>
    </row>
    <row r="25" spans="1:3">
      <c r="C25" s="14"/>
    </row>
    <row r="26" spans="1:3">
      <c r="C26" s="14"/>
    </row>
    <row r="27" spans="1:3">
      <c r="C27" s="14"/>
    </row>
    <row r="28" spans="1:3">
      <c r="C28" s="14"/>
    </row>
    <row r="29" spans="1:3">
      <c r="C29" s="14"/>
    </row>
    <row r="30" spans="1:3">
      <c r="C30" s="14"/>
    </row>
    <row r="31" spans="1:3">
      <c r="C31" s="14"/>
    </row>
    <row r="32" spans="1:3">
      <c r="C32" s="14"/>
    </row>
    <row r="33" spans="3:3">
      <c r="C33" s="14"/>
    </row>
    <row r="34" spans="3:3">
      <c r="C34" s="14"/>
    </row>
    <row r="35" spans="3:3">
      <c r="C35" s="14"/>
    </row>
    <row r="36" spans="3:3">
      <c r="C36" s="14"/>
    </row>
    <row r="37" spans="3:3">
      <c r="C37" s="14"/>
    </row>
    <row r="38" spans="3:3">
      <c r="C38" s="14"/>
    </row>
    <row r="39" spans="3:3">
      <c r="C39" s="14"/>
    </row>
    <row r="40" spans="3:3">
      <c r="C40" s="14"/>
    </row>
    <row r="41" spans="3:3">
      <c r="C41" s="14"/>
    </row>
    <row r="42" spans="3:3">
      <c r="C42" s="14"/>
    </row>
    <row r="43" spans="3:3">
      <c r="C43" s="14"/>
    </row>
    <row r="44" spans="3:3">
      <c r="C44" s="14"/>
    </row>
    <row r="45" spans="3:3">
      <c r="C45" s="14"/>
    </row>
    <row r="46" spans="3:3">
      <c r="C46" s="14"/>
    </row>
    <row r="47" spans="3:3">
      <c r="C47" s="14"/>
    </row>
    <row r="48" spans="3:3">
      <c r="C48" s="14"/>
    </row>
    <row r="49" spans="3:3">
      <c r="C49" s="14"/>
    </row>
    <row r="50" spans="3:3">
      <c r="C50" s="14"/>
    </row>
  </sheetData>
  <sheetProtection sheet="1" objects="1" scenarios="1"/>
  <conditionalFormatting sqref="C14">
    <cfRule type="expression" dxfId="21" priority="22" stopIfTrue="1">
      <formula>$C$14=""</formula>
    </cfRule>
  </conditionalFormatting>
  <conditionalFormatting sqref="C19">
    <cfRule type="expression" dxfId="20" priority="21" stopIfTrue="1">
      <formula>$C$19=""</formula>
    </cfRule>
  </conditionalFormatting>
  <conditionalFormatting sqref="C15">
    <cfRule type="expression" dxfId="19" priority="20" stopIfTrue="1">
      <formula>$C$15=""</formula>
    </cfRule>
  </conditionalFormatting>
  <conditionalFormatting sqref="C16">
    <cfRule type="expression" dxfId="18" priority="19" stopIfTrue="1">
      <formula>$C$16=""</formula>
    </cfRule>
  </conditionalFormatting>
  <conditionalFormatting sqref="C17">
    <cfRule type="expression" dxfId="17" priority="18" stopIfTrue="1">
      <formula>$C$17=""</formula>
    </cfRule>
  </conditionalFormatting>
  <conditionalFormatting sqref="C18">
    <cfRule type="expression" dxfId="16" priority="17" stopIfTrue="1">
      <formula>$C$18=""</formula>
    </cfRule>
  </conditionalFormatting>
  <conditionalFormatting sqref="C2">
    <cfRule type="expression" dxfId="15" priority="16" stopIfTrue="1">
      <formula>$C$2=""</formula>
    </cfRule>
  </conditionalFormatting>
  <conditionalFormatting sqref="C3">
    <cfRule type="expression" dxfId="14" priority="15" stopIfTrue="1">
      <formula>$C$3=""</formula>
    </cfRule>
  </conditionalFormatting>
  <conditionalFormatting sqref="C4">
    <cfRule type="expression" dxfId="13" priority="14" stopIfTrue="1">
      <formula>$C$4=""</formula>
    </cfRule>
  </conditionalFormatting>
  <conditionalFormatting sqref="C9">
    <cfRule type="expression" dxfId="12" priority="13" stopIfTrue="1">
      <formula>$C$9=""</formula>
    </cfRule>
  </conditionalFormatting>
  <conditionalFormatting sqref="C10">
    <cfRule type="expression" dxfId="11" priority="12" stopIfTrue="1">
      <formula>$C$10=""</formula>
    </cfRule>
  </conditionalFormatting>
  <conditionalFormatting sqref="C11">
    <cfRule type="expression" dxfId="10" priority="11" stopIfTrue="1">
      <formula>$C$11=""</formula>
    </cfRule>
  </conditionalFormatting>
  <conditionalFormatting sqref="C22">
    <cfRule type="expression" dxfId="9" priority="10" stopIfTrue="1">
      <formula>$C$22=""</formula>
    </cfRule>
  </conditionalFormatting>
  <conditionalFormatting sqref="C21">
    <cfRule type="expression" dxfId="8" priority="9" stopIfTrue="1">
      <formula>$C$21=""</formula>
    </cfRule>
  </conditionalFormatting>
  <conditionalFormatting sqref="C14">
    <cfRule type="expression" dxfId="7" priority="8" stopIfTrue="1">
      <formula>$C$14=""</formula>
    </cfRule>
  </conditionalFormatting>
  <conditionalFormatting sqref="C19">
    <cfRule type="expression" dxfId="6" priority="7" stopIfTrue="1">
      <formula>$C$19=""</formula>
    </cfRule>
  </conditionalFormatting>
  <conditionalFormatting sqref="C15">
    <cfRule type="expression" dxfId="5" priority="6" stopIfTrue="1">
      <formula>$C$15=""</formula>
    </cfRule>
  </conditionalFormatting>
  <conditionalFormatting sqref="C16">
    <cfRule type="expression" dxfId="4" priority="5" stopIfTrue="1">
      <formula>$C$16=""</formula>
    </cfRule>
  </conditionalFormatting>
  <conditionalFormatting sqref="C14">
    <cfRule type="expression" dxfId="3" priority="4" stopIfTrue="1">
      <formula>$C$14=""</formula>
    </cfRule>
  </conditionalFormatting>
  <conditionalFormatting sqref="C14">
    <cfRule type="expression" dxfId="2" priority="3" stopIfTrue="1">
      <formula>$C$14=""</formula>
    </cfRule>
  </conditionalFormatting>
  <conditionalFormatting sqref="C14">
    <cfRule type="expression" dxfId="1" priority="2" stopIfTrue="1">
      <formula>$C$14=""</formula>
    </cfRule>
  </conditionalFormatting>
  <conditionalFormatting sqref="C14">
    <cfRule type="expression" dxfId="0" priority="1" stopIfTrue="1">
      <formula>$C$14=""</formula>
    </cfRule>
  </conditionalFormatting>
  <hyperlinks>
    <hyperlink ref="C13" r:id="rId1" display="http://www.decc.gov.uk/en/content/cms/statistics/climate_stats/impacts_cc/impacts_cc.aspx"/>
  </hyperlink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election activeCell="K21" sqref="K21"/>
    </sheetView>
  </sheetViews>
  <sheetFormatPr defaultRowHeight="12.75"/>
  <sheetData>
    <row r="1" spans="1:1">
      <c r="A1" s="111" t="s">
        <v>7</v>
      </c>
    </row>
  </sheetData>
  <pageMargins left="0.75" right="0.75" top="1" bottom="1" header="0.5" footer="0.5"/>
  <pageSetup paperSize="9" orientation="portrait" r:id="rId1"/>
  <headerFooter alignWithMargins="0">
    <oddHeader>&amp;C&amp;12EIYP2005 - Page 17 - Climate 4 map</oddHead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AC182"/>
  <sheetViews>
    <sheetView zoomScaleNormal="100" workbookViewId="0">
      <pane ySplit="2" topLeftCell="A142" activePane="bottomLeft" state="frozen"/>
      <selection pane="bottomLeft" activeCell="A2" sqref="A2"/>
    </sheetView>
  </sheetViews>
  <sheetFormatPr defaultRowHeight="12.75"/>
  <cols>
    <col min="1" max="15" width="8.7109375" style="51" customWidth="1"/>
    <col min="16" max="16" width="3.28515625" style="51" customWidth="1"/>
    <col min="24" max="24" width="4.5703125" style="51" bestFit="1" customWidth="1"/>
    <col min="25" max="25" width="8.85546875" style="51" bestFit="1" customWidth="1"/>
    <col min="26" max="26" width="8.42578125" style="51" bestFit="1" customWidth="1"/>
    <col min="27" max="27" width="11.5703125" style="51" bestFit="1" customWidth="1"/>
    <col min="28" max="28" width="6.7109375" style="51" bestFit="1" customWidth="1"/>
    <col min="29" max="29" width="9.7109375" style="51" bestFit="1" customWidth="1"/>
    <col min="30" max="16384" width="9.140625" style="48"/>
  </cols>
  <sheetData>
    <row r="1" spans="1:29" ht="13.5" customHeight="1" thickBot="1">
      <c r="A1" s="173" t="s">
        <v>2</v>
      </c>
      <c r="B1" s="174"/>
      <c r="C1" s="175"/>
      <c r="D1" s="186" t="s">
        <v>1</v>
      </c>
      <c r="E1" s="187"/>
      <c r="F1" s="188"/>
      <c r="G1" s="183" t="s">
        <v>3</v>
      </c>
      <c r="H1" s="184"/>
      <c r="I1" s="185"/>
      <c r="J1" s="180" t="s">
        <v>5</v>
      </c>
      <c r="K1" s="181"/>
      <c r="L1" s="182"/>
      <c r="M1" s="177" t="s">
        <v>4</v>
      </c>
      <c r="N1" s="178"/>
      <c r="O1" s="179"/>
      <c r="Q1" s="110"/>
    </row>
    <row r="2" spans="1:29" s="68" customFormat="1" ht="38.25" customHeight="1">
      <c r="A2" s="70" t="s">
        <v>8</v>
      </c>
      <c r="B2" s="71" t="s">
        <v>58</v>
      </c>
      <c r="C2" s="72" t="s">
        <v>59</v>
      </c>
      <c r="D2" s="73" t="s">
        <v>8</v>
      </c>
      <c r="E2" s="74" t="s">
        <v>58</v>
      </c>
      <c r="F2" s="75" t="s">
        <v>59</v>
      </c>
      <c r="G2" s="76" t="s">
        <v>8</v>
      </c>
      <c r="H2" s="77" t="s">
        <v>58</v>
      </c>
      <c r="I2" s="78" t="s">
        <v>59</v>
      </c>
      <c r="J2" s="79" t="s">
        <v>8</v>
      </c>
      <c r="K2" s="80" t="s">
        <v>58</v>
      </c>
      <c r="L2" s="81" t="s">
        <v>59</v>
      </c>
      <c r="M2" s="82" t="s">
        <v>8</v>
      </c>
      <c r="N2" s="82" t="s">
        <v>58</v>
      </c>
      <c r="O2" s="83" t="s">
        <v>59</v>
      </c>
      <c r="P2" s="69"/>
      <c r="Q2" s="176" t="s">
        <v>65</v>
      </c>
      <c r="R2" s="176"/>
      <c r="S2" s="176"/>
      <c r="T2" s="176"/>
      <c r="U2" s="176"/>
      <c r="V2" s="176"/>
      <c r="X2" s="69"/>
      <c r="Y2" s="69"/>
      <c r="Z2" s="69"/>
      <c r="AA2" s="69"/>
      <c r="AB2" s="69"/>
      <c r="AC2" s="69"/>
    </row>
    <row r="3" spans="1:29" s="68" customFormat="1" ht="11.25">
      <c r="A3" s="114">
        <v>1834</v>
      </c>
      <c r="B3" s="115"/>
      <c r="C3" s="116"/>
      <c r="D3" s="117">
        <v>1834</v>
      </c>
      <c r="E3" s="118"/>
      <c r="F3" s="119"/>
      <c r="G3" s="120">
        <v>1834</v>
      </c>
      <c r="H3" s="121"/>
      <c r="I3" s="122"/>
      <c r="J3" s="123">
        <v>1834</v>
      </c>
      <c r="K3" s="124"/>
      <c r="L3" s="125"/>
      <c r="M3" s="97">
        <v>1834</v>
      </c>
      <c r="N3" s="97">
        <f>O3-$O$89</f>
        <v>-34</v>
      </c>
      <c r="O3" s="98">
        <v>6872</v>
      </c>
      <c r="P3" s="69"/>
      <c r="Q3" s="110"/>
      <c r="X3" s="69"/>
      <c r="Y3" s="69"/>
      <c r="Z3" s="69"/>
      <c r="AA3" s="69"/>
      <c r="AB3" s="69"/>
      <c r="AC3" s="69"/>
    </row>
    <row r="4" spans="1:29" s="68" customFormat="1" ht="11.25">
      <c r="A4" s="114">
        <v>1835</v>
      </c>
      <c r="B4" s="115"/>
      <c r="C4" s="116"/>
      <c r="D4" s="117">
        <v>1835</v>
      </c>
      <c r="E4" s="118"/>
      <c r="F4" s="119"/>
      <c r="G4" s="120">
        <v>1835</v>
      </c>
      <c r="H4" s="121"/>
      <c r="I4" s="122"/>
      <c r="J4" s="123">
        <v>1835</v>
      </c>
      <c r="K4" s="124"/>
      <c r="L4" s="125"/>
      <c r="M4" s="97">
        <v>1835</v>
      </c>
      <c r="N4" s="97">
        <f>O4-$O$89</f>
        <v>-57</v>
      </c>
      <c r="O4" s="98">
        <v>6849</v>
      </c>
      <c r="P4" s="69"/>
      <c r="Q4" s="110"/>
      <c r="X4" s="69"/>
      <c r="Y4" s="69"/>
      <c r="Z4" s="69"/>
      <c r="AA4" s="69"/>
      <c r="AB4" s="69"/>
      <c r="AC4" s="69"/>
    </row>
    <row r="5" spans="1:29" s="68" customFormat="1" ht="11.25">
      <c r="A5" s="114">
        <v>1836</v>
      </c>
      <c r="B5" s="115"/>
      <c r="C5" s="116"/>
      <c r="D5" s="117">
        <v>1836</v>
      </c>
      <c r="E5" s="118"/>
      <c r="F5" s="119"/>
      <c r="G5" s="120">
        <v>1836</v>
      </c>
      <c r="H5" s="121"/>
      <c r="I5" s="122"/>
      <c r="J5" s="123">
        <v>1836</v>
      </c>
      <c r="K5" s="124"/>
      <c r="L5" s="125"/>
      <c r="M5" s="97">
        <v>1836</v>
      </c>
      <c r="N5" s="126"/>
      <c r="O5" s="127"/>
      <c r="P5" s="69"/>
      <c r="Q5" s="110"/>
      <c r="X5" s="69"/>
      <c r="Y5" s="69"/>
      <c r="Z5" s="69"/>
      <c r="AA5" s="69"/>
      <c r="AB5" s="69"/>
      <c r="AC5" s="69"/>
    </row>
    <row r="6" spans="1:29" s="68" customFormat="1" ht="11.25">
      <c r="A6" s="114">
        <v>1837</v>
      </c>
      <c r="B6" s="115"/>
      <c r="C6" s="116"/>
      <c r="D6" s="117">
        <v>1837</v>
      </c>
      <c r="E6" s="118"/>
      <c r="F6" s="119"/>
      <c r="G6" s="120">
        <v>1837</v>
      </c>
      <c r="H6" s="121"/>
      <c r="I6" s="122"/>
      <c r="J6" s="123">
        <v>1837</v>
      </c>
      <c r="K6" s="124"/>
      <c r="L6" s="125"/>
      <c r="M6" s="97">
        <v>1837</v>
      </c>
      <c r="N6" s="126"/>
      <c r="O6" s="127"/>
      <c r="P6" s="69"/>
      <c r="Q6" s="110"/>
      <c r="X6" s="69"/>
      <c r="Y6" s="69"/>
      <c r="Z6" s="69"/>
      <c r="AA6" s="69"/>
      <c r="AB6" s="69"/>
      <c r="AC6" s="69"/>
    </row>
    <row r="7" spans="1:29" s="68" customFormat="1" ht="11.25">
      <c r="A7" s="114">
        <v>1838</v>
      </c>
      <c r="B7" s="115"/>
      <c r="C7" s="116"/>
      <c r="D7" s="117">
        <v>1838</v>
      </c>
      <c r="E7" s="118"/>
      <c r="F7" s="119"/>
      <c r="G7" s="120">
        <v>1838</v>
      </c>
      <c r="H7" s="121"/>
      <c r="I7" s="122"/>
      <c r="J7" s="123">
        <v>1838</v>
      </c>
      <c r="K7" s="124"/>
      <c r="L7" s="125"/>
      <c r="M7" s="97">
        <v>1838</v>
      </c>
      <c r="N7" s="126"/>
      <c r="O7" s="127"/>
      <c r="P7" s="69"/>
      <c r="Q7" s="110"/>
      <c r="X7" s="69"/>
      <c r="Y7" s="69"/>
      <c r="Z7" s="69"/>
      <c r="AA7" s="69"/>
      <c r="AB7" s="69"/>
      <c r="AC7" s="69"/>
    </row>
    <row r="8" spans="1:29" s="68" customFormat="1" ht="11.25">
      <c r="A8" s="114">
        <v>1839</v>
      </c>
      <c r="B8" s="115"/>
      <c r="C8" s="116"/>
      <c r="D8" s="117">
        <v>1839</v>
      </c>
      <c r="E8" s="118"/>
      <c r="F8" s="119"/>
      <c r="G8" s="120">
        <v>1839</v>
      </c>
      <c r="H8" s="121"/>
      <c r="I8" s="122"/>
      <c r="J8" s="123">
        <v>1839</v>
      </c>
      <c r="K8" s="124"/>
      <c r="L8" s="125"/>
      <c r="M8" s="97">
        <v>1839</v>
      </c>
      <c r="N8" s="126"/>
      <c r="O8" s="127"/>
      <c r="P8" s="69"/>
      <c r="Q8" s="110"/>
      <c r="X8" s="69"/>
      <c r="Y8" s="69"/>
      <c r="Z8" s="69"/>
      <c r="AA8" s="69"/>
      <c r="AB8" s="69"/>
      <c r="AC8" s="69"/>
    </row>
    <row r="9" spans="1:29" s="68" customFormat="1" ht="11.25">
      <c r="A9" s="114">
        <v>1840</v>
      </c>
      <c r="B9" s="115"/>
      <c r="C9" s="116"/>
      <c r="D9" s="117">
        <v>1840</v>
      </c>
      <c r="E9" s="118"/>
      <c r="F9" s="119"/>
      <c r="G9" s="120">
        <v>1840</v>
      </c>
      <c r="H9" s="121"/>
      <c r="I9" s="122"/>
      <c r="J9" s="123">
        <v>1840</v>
      </c>
      <c r="K9" s="124"/>
      <c r="L9" s="125"/>
      <c r="M9" s="97">
        <v>1840</v>
      </c>
      <c r="N9" s="97">
        <f t="shared" ref="N9:N17" si="0">O9-$O$89</f>
        <v>-63</v>
      </c>
      <c r="O9" s="98">
        <v>6843</v>
      </c>
      <c r="P9" s="69"/>
      <c r="Q9" s="110"/>
      <c r="X9" s="69"/>
      <c r="Y9" s="69"/>
      <c r="Z9" s="69"/>
      <c r="AA9" s="69"/>
      <c r="AB9" s="69"/>
      <c r="AC9" s="69"/>
    </row>
    <row r="10" spans="1:29" s="68" customFormat="1" ht="11.25">
      <c r="A10" s="114">
        <v>1841</v>
      </c>
      <c r="B10" s="115"/>
      <c r="C10" s="116"/>
      <c r="D10" s="117">
        <v>1841</v>
      </c>
      <c r="E10" s="118"/>
      <c r="F10" s="119"/>
      <c r="G10" s="120">
        <v>1841</v>
      </c>
      <c r="H10" s="121"/>
      <c r="I10" s="122"/>
      <c r="J10" s="123">
        <v>1841</v>
      </c>
      <c r="K10" s="124"/>
      <c r="L10" s="125"/>
      <c r="M10" s="97">
        <v>1841</v>
      </c>
      <c r="N10" s="97">
        <f t="shared" si="0"/>
        <v>-46</v>
      </c>
      <c r="O10" s="98">
        <v>6860</v>
      </c>
      <c r="P10" s="69"/>
      <c r="Q10" s="110"/>
      <c r="X10" s="69"/>
      <c r="Y10" s="69"/>
      <c r="Z10" s="69"/>
      <c r="AA10" s="69"/>
      <c r="AB10" s="69"/>
      <c r="AC10" s="69"/>
    </row>
    <row r="11" spans="1:29" s="68" customFormat="1" ht="11.25">
      <c r="A11" s="114">
        <v>1842</v>
      </c>
      <c r="B11" s="115"/>
      <c r="C11" s="116"/>
      <c r="D11" s="117">
        <v>1842</v>
      </c>
      <c r="E11" s="118"/>
      <c r="F11" s="119"/>
      <c r="G11" s="120">
        <v>1842</v>
      </c>
      <c r="H11" s="121"/>
      <c r="I11" s="122"/>
      <c r="J11" s="123">
        <v>1842</v>
      </c>
      <c r="K11" s="124"/>
      <c r="L11" s="125"/>
      <c r="M11" s="97">
        <v>1842</v>
      </c>
      <c r="N11" s="97">
        <f t="shared" si="0"/>
        <v>-71</v>
      </c>
      <c r="O11" s="98">
        <v>6835</v>
      </c>
      <c r="P11" s="69"/>
      <c r="Q11" s="110"/>
      <c r="X11" s="69"/>
      <c r="Y11" s="69"/>
      <c r="Z11" s="69"/>
      <c r="AA11" s="69"/>
      <c r="AB11" s="69"/>
      <c r="AC11" s="69"/>
    </row>
    <row r="12" spans="1:29" s="68" customFormat="1" ht="11.25">
      <c r="A12" s="114">
        <v>1843</v>
      </c>
      <c r="B12" s="115"/>
      <c r="C12" s="116"/>
      <c r="D12" s="117">
        <v>1843</v>
      </c>
      <c r="E12" s="118"/>
      <c r="F12" s="119"/>
      <c r="G12" s="120">
        <v>1843</v>
      </c>
      <c r="H12" s="121"/>
      <c r="I12" s="122"/>
      <c r="J12" s="123">
        <v>1843</v>
      </c>
      <c r="K12" s="124"/>
      <c r="L12" s="125"/>
      <c r="M12" s="97">
        <v>1843</v>
      </c>
      <c r="N12" s="97">
        <f t="shared" si="0"/>
        <v>-59</v>
      </c>
      <c r="O12" s="98">
        <v>6847</v>
      </c>
      <c r="P12" s="69"/>
      <c r="Q12" s="110"/>
      <c r="X12" s="69"/>
      <c r="Y12" s="69"/>
      <c r="Z12" s="69"/>
      <c r="AA12" s="69"/>
      <c r="AB12" s="69"/>
      <c r="AC12" s="69"/>
    </row>
    <row r="13" spans="1:29" s="68" customFormat="1" ht="11.25">
      <c r="A13" s="114">
        <v>1844</v>
      </c>
      <c r="B13" s="115"/>
      <c r="C13" s="116"/>
      <c r="D13" s="117">
        <v>1844</v>
      </c>
      <c r="E13" s="118"/>
      <c r="F13" s="119"/>
      <c r="G13" s="120">
        <v>1844</v>
      </c>
      <c r="H13" s="121"/>
      <c r="I13" s="122"/>
      <c r="J13" s="123">
        <v>1844</v>
      </c>
      <c r="K13" s="124"/>
      <c r="L13" s="125"/>
      <c r="M13" s="97">
        <v>1844</v>
      </c>
      <c r="N13" s="97">
        <f t="shared" si="0"/>
        <v>-43</v>
      </c>
      <c r="O13" s="98">
        <v>6863</v>
      </c>
      <c r="P13" s="69"/>
      <c r="Q13" s="110"/>
      <c r="X13" s="69"/>
      <c r="Y13" s="69"/>
      <c r="Z13" s="69"/>
      <c r="AA13" s="69"/>
      <c r="AB13" s="69"/>
      <c r="AC13" s="69"/>
    </row>
    <row r="14" spans="1:29" s="68" customFormat="1" ht="11.25">
      <c r="A14" s="114">
        <v>1845</v>
      </c>
      <c r="B14" s="115"/>
      <c r="C14" s="116"/>
      <c r="D14" s="117">
        <v>1845</v>
      </c>
      <c r="E14" s="118"/>
      <c r="F14" s="119"/>
      <c r="G14" s="120">
        <v>1845</v>
      </c>
      <c r="H14" s="121"/>
      <c r="I14" s="122"/>
      <c r="J14" s="123">
        <v>1845</v>
      </c>
      <c r="K14" s="124"/>
      <c r="L14" s="125"/>
      <c r="M14" s="97">
        <v>1845</v>
      </c>
      <c r="N14" s="97">
        <f t="shared" si="0"/>
        <v>-45</v>
      </c>
      <c r="O14" s="98">
        <v>6861</v>
      </c>
      <c r="P14" s="69"/>
      <c r="Q14" s="110"/>
      <c r="X14" s="69"/>
      <c r="Y14" s="69"/>
      <c r="Z14" s="69"/>
      <c r="AA14" s="69"/>
      <c r="AB14" s="69"/>
      <c r="AC14" s="69"/>
    </row>
    <row r="15" spans="1:29" s="68" customFormat="1" ht="11.25">
      <c r="A15" s="114">
        <v>1846</v>
      </c>
      <c r="B15" s="115"/>
      <c r="C15" s="116"/>
      <c r="D15" s="117">
        <v>1846</v>
      </c>
      <c r="E15" s="118"/>
      <c r="F15" s="119"/>
      <c r="G15" s="120">
        <v>1846</v>
      </c>
      <c r="H15" s="121"/>
      <c r="I15" s="122"/>
      <c r="J15" s="123">
        <v>1846</v>
      </c>
      <c r="K15" s="124"/>
      <c r="L15" s="125"/>
      <c r="M15" s="97">
        <v>1846</v>
      </c>
      <c r="N15" s="97">
        <f t="shared" si="0"/>
        <v>-72</v>
      </c>
      <c r="O15" s="98">
        <v>6834</v>
      </c>
      <c r="P15" s="69"/>
      <c r="Q15" s="110"/>
      <c r="X15" s="69"/>
      <c r="Y15" s="69"/>
      <c r="Z15" s="69"/>
      <c r="AA15" s="69"/>
      <c r="AB15" s="69"/>
      <c r="AC15" s="69"/>
    </row>
    <row r="16" spans="1:29" s="68" customFormat="1" ht="11.25">
      <c r="A16" s="114">
        <v>1847</v>
      </c>
      <c r="B16" s="115"/>
      <c r="C16" s="116"/>
      <c r="D16" s="117">
        <v>1847</v>
      </c>
      <c r="E16" s="118"/>
      <c r="F16" s="119"/>
      <c r="G16" s="120">
        <v>1847</v>
      </c>
      <c r="H16" s="121"/>
      <c r="I16" s="122"/>
      <c r="J16" s="123">
        <v>1847</v>
      </c>
      <c r="K16" s="124"/>
      <c r="L16" s="125"/>
      <c r="M16" s="97">
        <v>1847</v>
      </c>
      <c r="N16" s="97">
        <f t="shared" si="0"/>
        <v>-45</v>
      </c>
      <c r="O16" s="98">
        <v>6861</v>
      </c>
      <c r="P16" s="69"/>
      <c r="Q16" s="110"/>
      <c r="X16" s="69"/>
      <c r="Y16" s="69"/>
      <c r="Z16" s="69"/>
      <c r="AA16" s="69"/>
      <c r="AB16" s="69"/>
      <c r="AC16" s="69"/>
    </row>
    <row r="17" spans="1:29" s="68" customFormat="1" ht="11.25">
      <c r="A17" s="114">
        <v>1848</v>
      </c>
      <c r="B17" s="115"/>
      <c r="C17" s="116"/>
      <c r="D17" s="117">
        <v>1848</v>
      </c>
      <c r="E17" s="118"/>
      <c r="F17" s="119"/>
      <c r="G17" s="120">
        <v>1848</v>
      </c>
      <c r="H17" s="121"/>
      <c r="I17" s="122"/>
      <c r="J17" s="123">
        <v>1848</v>
      </c>
      <c r="K17" s="124"/>
      <c r="L17" s="125"/>
      <c r="M17" s="97">
        <v>1848</v>
      </c>
      <c r="N17" s="97">
        <f t="shared" si="0"/>
        <v>-38</v>
      </c>
      <c r="O17" s="98">
        <v>6868</v>
      </c>
      <c r="P17" s="69"/>
      <c r="Q17" s="110"/>
      <c r="X17" s="69"/>
      <c r="Y17" s="69"/>
      <c r="Z17" s="69"/>
      <c r="AA17" s="69"/>
      <c r="AB17" s="69"/>
      <c r="AC17" s="69"/>
    </row>
    <row r="18" spans="1:29" s="68" customFormat="1" ht="11.25">
      <c r="A18" s="114">
        <v>1849</v>
      </c>
      <c r="B18" s="115"/>
      <c r="C18" s="116"/>
      <c r="D18" s="117">
        <v>1849</v>
      </c>
      <c r="E18" s="118"/>
      <c r="F18" s="119"/>
      <c r="G18" s="120">
        <v>1849</v>
      </c>
      <c r="H18" s="121"/>
      <c r="I18" s="122"/>
      <c r="J18" s="123">
        <v>1849</v>
      </c>
      <c r="K18" s="124"/>
      <c r="L18" s="125"/>
      <c r="M18" s="97">
        <v>1849</v>
      </c>
      <c r="N18" s="126"/>
      <c r="O18" s="127"/>
      <c r="P18" s="69"/>
      <c r="Q18" s="110"/>
      <c r="X18" s="69"/>
      <c r="Y18" s="69"/>
      <c r="Z18" s="69"/>
      <c r="AA18" s="69"/>
      <c r="AB18" s="69"/>
      <c r="AC18" s="69"/>
    </row>
    <row r="19" spans="1:29" s="68" customFormat="1" ht="11.25">
      <c r="A19" s="114">
        <v>1850</v>
      </c>
      <c r="B19" s="115"/>
      <c r="C19" s="116"/>
      <c r="D19" s="117">
        <v>1850</v>
      </c>
      <c r="E19" s="118"/>
      <c r="F19" s="119"/>
      <c r="G19" s="120">
        <v>1850</v>
      </c>
      <c r="H19" s="121"/>
      <c r="I19" s="122"/>
      <c r="J19" s="123">
        <v>1850</v>
      </c>
      <c r="K19" s="124"/>
      <c r="L19" s="125"/>
      <c r="M19" s="97">
        <v>1850</v>
      </c>
      <c r="N19" s="126"/>
      <c r="O19" s="127"/>
      <c r="P19" s="69"/>
      <c r="Q19" s="110"/>
      <c r="X19" s="69"/>
      <c r="Y19" s="69"/>
      <c r="Z19" s="69"/>
      <c r="AA19" s="69"/>
      <c r="AB19" s="69"/>
      <c r="AC19" s="69"/>
    </row>
    <row r="20" spans="1:29" s="68" customFormat="1" ht="11.25">
      <c r="A20" s="114">
        <v>1851</v>
      </c>
      <c r="B20" s="115"/>
      <c r="C20" s="116"/>
      <c r="D20" s="117">
        <v>1851</v>
      </c>
      <c r="E20" s="118"/>
      <c r="F20" s="119"/>
      <c r="G20" s="120">
        <v>1851</v>
      </c>
      <c r="H20" s="121"/>
      <c r="I20" s="122"/>
      <c r="J20" s="123">
        <v>1851</v>
      </c>
      <c r="K20" s="124"/>
      <c r="L20" s="125"/>
      <c r="M20" s="97">
        <v>1851</v>
      </c>
      <c r="N20" s="97">
        <f>O20-$O$89</f>
        <v>-49</v>
      </c>
      <c r="O20" s="98">
        <v>6857</v>
      </c>
      <c r="P20" s="69"/>
      <c r="Q20" s="110"/>
      <c r="X20" s="69"/>
      <c r="Y20" s="69"/>
      <c r="Z20" s="69"/>
      <c r="AA20" s="69"/>
      <c r="AB20" s="69"/>
      <c r="AC20" s="69"/>
    </row>
    <row r="21" spans="1:29" s="68" customFormat="1" ht="11.25">
      <c r="A21" s="114">
        <v>1852</v>
      </c>
      <c r="B21" s="115"/>
      <c r="C21" s="116"/>
      <c r="D21" s="117">
        <v>1852</v>
      </c>
      <c r="E21" s="118"/>
      <c r="F21" s="119"/>
      <c r="G21" s="120">
        <v>1852</v>
      </c>
      <c r="H21" s="121"/>
      <c r="I21" s="122"/>
      <c r="J21" s="123">
        <v>1852</v>
      </c>
      <c r="K21" s="124"/>
      <c r="L21" s="125"/>
      <c r="M21" s="97">
        <v>1852</v>
      </c>
      <c r="N21" s="97">
        <f>O21-$O$89</f>
        <v>-11</v>
      </c>
      <c r="O21" s="98">
        <v>6895</v>
      </c>
      <c r="P21" s="69"/>
      <c r="Q21" s="110"/>
      <c r="X21" s="69"/>
      <c r="Y21" s="69"/>
      <c r="Z21" s="69"/>
      <c r="AA21" s="69"/>
      <c r="AB21" s="69"/>
      <c r="AC21" s="69"/>
    </row>
    <row r="22" spans="1:29" s="68" customFormat="1" ht="11.25">
      <c r="A22" s="114">
        <v>1853</v>
      </c>
      <c r="B22" s="115"/>
      <c r="C22" s="116"/>
      <c r="D22" s="117">
        <v>1853</v>
      </c>
      <c r="E22" s="118"/>
      <c r="F22" s="119"/>
      <c r="G22" s="120">
        <v>1853</v>
      </c>
      <c r="H22" s="121"/>
      <c r="I22" s="122"/>
      <c r="J22" s="123">
        <v>1853</v>
      </c>
      <c r="K22" s="124"/>
      <c r="L22" s="125"/>
      <c r="M22" s="97">
        <v>1853</v>
      </c>
      <c r="N22" s="126"/>
      <c r="O22" s="127"/>
      <c r="P22" s="69"/>
      <c r="Q22" s="110"/>
      <c r="X22" s="69"/>
      <c r="Y22" s="69"/>
      <c r="Z22" s="69"/>
      <c r="AA22" s="69"/>
      <c r="AB22" s="69"/>
      <c r="AC22" s="69"/>
    </row>
    <row r="23" spans="1:29" s="68" customFormat="1" ht="11.25">
      <c r="A23" s="114">
        <v>1854</v>
      </c>
      <c r="B23" s="115"/>
      <c r="C23" s="116"/>
      <c r="D23" s="117">
        <v>1854</v>
      </c>
      <c r="E23" s="118"/>
      <c r="F23" s="119"/>
      <c r="G23" s="120">
        <v>1854</v>
      </c>
      <c r="H23" s="121"/>
      <c r="I23" s="122"/>
      <c r="J23" s="123">
        <v>1854</v>
      </c>
      <c r="K23" s="124"/>
      <c r="L23" s="125"/>
      <c r="M23" s="97">
        <v>1854</v>
      </c>
      <c r="N23" s="126"/>
      <c r="O23" s="127"/>
      <c r="P23" s="69"/>
      <c r="Q23" s="110"/>
      <c r="X23" s="69"/>
      <c r="Y23" s="69"/>
      <c r="Z23" s="69"/>
      <c r="AA23" s="69"/>
      <c r="AB23" s="69"/>
      <c r="AC23" s="69"/>
    </row>
    <row r="24" spans="1:29" s="68" customFormat="1" ht="11.25">
      <c r="A24" s="114">
        <v>1855</v>
      </c>
      <c r="B24" s="115"/>
      <c r="C24" s="116"/>
      <c r="D24" s="117">
        <v>1855</v>
      </c>
      <c r="E24" s="118"/>
      <c r="F24" s="119"/>
      <c r="G24" s="120">
        <v>1855</v>
      </c>
      <c r="H24" s="121"/>
      <c r="I24" s="122"/>
      <c r="J24" s="123">
        <v>1855</v>
      </c>
      <c r="K24" s="124"/>
      <c r="L24" s="125"/>
      <c r="M24" s="97">
        <v>1855</v>
      </c>
      <c r="N24" s="126"/>
      <c r="O24" s="127"/>
      <c r="P24" s="69"/>
      <c r="Q24" s="110"/>
      <c r="X24" s="69"/>
      <c r="Y24" s="69"/>
      <c r="Z24" s="69"/>
      <c r="AA24" s="69"/>
      <c r="AB24" s="69"/>
      <c r="AC24" s="69"/>
    </row>
    <row r="25" spans="1:29" s="68" customFormat="1" ht="11.25">
      <c r="A25" s="114">
        <v>1856</v>
      </c>
      <c r="B25" s="115"/>
      <c r="C25" s="116"/>
      <c r="D25" s="117">
        <v>1856</v>
      </c>
      <c r="E25" s="118"/>
      <c r="F25" s="119"/>
      <c r="G25" s="120">
        <v>1856</v>
      </c>
      <c r="H25" s="121"/>
      <c r="I25" s="122"/>
      <c r="J25" s="123">
        <v>1856</v>
      </c>
      <c r="K25" s="124"/>
      <c r="L25" s="125"/>
      <c r="M25" s="97">
        <v>1856</v>
      </c>
      <c r="N25" s="126"/>
      <c r="O25" s="127"/>
      <c r="P25" s="69"/>
      <c r="Q25" s="110"/>
      <c r="X25" s="69"/>
      <c r="Y25" s="69"/>
      <c r="Z25" s="69"/>
      <c r="AA25" s="69"/>
      <c r="AB25" s="69"/>
      <c r="AC25" s="69"/>
    </row>
    <row r="26" spans="1:29" s="68" customFormat="1" ht="11.25">
      <c r="A26" s="114">
        <v>1857</v>
      </c>
      <c r="B26" s="115"/>
      <c r="C26" s="116"/>
      <c r="D26" s="117">
        <v>1857</v>
      </c>
      <c r="E26" s="118"/>
      <c r="F26" s="119"/>
      <c r="G26" s="120">
        <v>1857</v>
      </c>
      <c r="H26" s="121"/>
      <c r="I26" s="122"/>
      <c r="J26" s="123">
        <v>1857</v>
      </c>
      <c r="K26" s="124"/>
      <c r="L26" s="125"/>
      <c r="M26" s="97">
        <v>1857</v>
      </c>
      <c r="N26" s="126"/>
      <c r="O26" s="127"/>
      <c r="P26" s="69"/>
      <c r="Q26" s="110"/>
      <c r="X26" s="69"/>
      <c r="Y26" s="69"/>
      <c r="Z26" s="69"/>
      <c r="AA26" s="69"/>
      <c r="AB26" s="69"/>
      <c r="AC26" s="69"/>
    </row>
    <row r="27" spans="1:29" s="68" customFormat="1" ht="11.25">
      <c r="A27" s="114">
        <v>1858</v>
      </c>
      <c r="B27" s="115"/>
      <c r="C27" s="116"/>
      <c r="D27" s="88">
        <v>1858</v>
      </c>
      <c r="E27" s="89">
        <f>F27-$F$89</f>
        <v>-97</v>
      </c>
      <c r="F27" s="90">
        <v>4477</v>
      </c>
      <c r="G27" s="120">
        <v>1858</v>
      </c>
      <c r="H27" s="121"/>
      <c r="I27" s="122"/>
      <c r="J27" s="123">
        <v>1858</v>
      </c>
      <c r="K27" s="124"/>
      <c r="L27" s="125"/>
      <c r="M27" s="97">
        <v>1858</v>
      </c>
      <c r="N27" s="126"/>
      <c r="O27" s="127"/>
      <c r="P27" s="69"/>
      <c r="Q27" s="110"/>
      <c r="X27" s="69"/>
      <c r="Y27" s="69"/>
      <c r="Z27" s="69"/>
      <c r="AA27" s="69"/>
      <c r="AB27" s="69"/>
      <c r="AC27" s="69"/>
    </row>
    <row r="28" spans="1:29" s="68" customFormat="1" ht="11.25">
      <c r="A28" s="114">
        <v>1859</v>
      </c>
      <c r="B28" s="115"/>
      <c r="C28" s="116"/>
      <c r="D28" s="88">
        <v>1859</v>
      </c>
      <c r="E28" s="89">
        <f>F28-$F$89</f>
        <v>-45</v>
      </c>
      <c r="F28" s="90">
        <v>4529</v>
      </c>
      <c r="G28" s="120">
        <v>1859</v>
      </c>
      <c r="H28" s="121"/>
      <c r="I28" s="122"/>
      <c r="J28" s="123">
        <v>1859</v>
      </c>
      <c r="K28" s="124"/>
      <c r="L28" s="125"/>
      <c r="M28" s="97">
        <v>1859</v>
      </c>
      <c r="N28" s="126"/>
      <c r="O28" s="127"/>
      <c r="P28" s="69"/>
      <c r="Q28" s="110"/>
      <c r="X28" s="69"/>
      <c r="Y28" s="69"/>
      <c r="Z28" s="69"/>
      <c r="AA28" s="69"/>
      <c r="AB28" s="69"/>
      <c r="AC28" s="69"/>
    </row>
    <row r="29" spans="1:29" s="68" customFormat="1" ht="11.25">
      <c r="A29" s="114">
        <v>1860</v>
      </c>
      <c r="B29" s="115"/>
      <c r="C29" s="116"/>
      <c r="D29" s="88">
        <v>1860</v>
      </c>
      <c r="E29" s="89">
        <f>F29-$F$89</f>
        <v>-80</v>
      </c>
      <c r="F29" s="90">
        <v>4494</v>
      </c>
      <c r="G29" s="120">
        <v>1860</v>
      </c>
      <c r="H29" s="121"/>
      <c r="I29" s="122"/>
      <c r="J29" s="123">
        <v>1860</v>
      </c>
      <c r="K29" s="124"/>
      <c r="L29" s="125"/>
      <c r="M29" s="97">
        <v>1860</v>
      </c>
      <c r="N29" s="126"/>
      <c r="O29" s="127"/>
      <c r="P29" s="69"/>
      <c r="Q29" s="110"/>
      <c r="X29" s="69"/>
      <c r="Y29" s="69"/>
      <c r="Z29" s="69"/>
      <c r="AA29" s="69"/>
      <c r="AB29" s="69"/>
      <c r="AC29" s="69"/>
    </row>
    <row r="30" spans="1:29" s="68" customFormat="1" ht="11.25">
      <c r="A30" s="114">
        <v>1861</v>
      </c>
      <c r="B30" s="115"/>
      <c r="C30" s="116"/>
      <c r="D30" s="117">
        <v>1861</v>
      </c>
      <c r="E30" s="118"/>
      <c r="F30" s="119"/>
      <c r="G30" s="120">
        <v>1861</v>
      </c>
      <c r="H30" s="121"/>
      <c r="I30" s="122"/>
      <c r="J30" s="123">
        <v>1861</v>
      </c>
      <c r="K30" s="124"/>
      <c r="L30" s="125"/>
      <c r="M30" s="97">
        <v>1861</v>
      </c>
      <c r="N30" s="126"/>
      <c r="O30" s="127"/>
      <c r="P30" s="69"/>
      <c r="Q30" s="110"/>
      <c r="X30" s="69"/>
      <c r="Y30" s="69"/>
      <c r="Z30" s="69"/>
      <c r="AA30" s="69"/>
      <c r="AB30" s="69"/>
      <c r="AC30" s="69"/>
    </row>
    <row r="31" spans="1:29">
      <c r="A31" s="85">
        <v>1862</v>
      </c>
      <c r="B31" s="86">
        <f t="shared" ref="B31:B62" si="1">C31-$C$89</f>
        <v>9</v>
      </c>
      <c r="C31" s="87">
        <v>6998</v>
      </c>
      <c r="D31" s="117">
        <v>1862</v>
      </c>
      <c r="E31" s="118"/>
      <c r="F31" s="119"/>
      <c r="G31" s="120">
        <v>1862</v>
      </c>
      <c r="H31" s="121"/>
      <c r="I31" s="122"/>
      <c r="J31" s="123">
        <v>1862</v>
      </c>
      <c r="K31" s="124"/>
      <c r="L31" s="125"/>
      <c r="M31" s="97">
        <v>1862</v>
      </c>
      <c r="N31" s="126"/>
      <c r="O31" s="127"/>
    </row>
    <row r="32" spans="1:29">
      <c r="A32" s="85">
        <v>1863</v>
      </c>
      <c r="B32" s="86">
        <f t="shared" si="1"/>
        <v>2</v>
      </c>
      <c r="C32" s="87">
        <v>6991</v>
      </c>
      <c r="D32" s="88">
        <v>1863</v>
      </c>
      <c r="E32" s="89">
        <f>F32-$F$89</f>
        <v>-113</v>
      </c>
      <c r="F32" s="90">
        <v>4461</v>
      </c>
      <c r="G32" s="120">
        <v>1863</v>
      </c>
      <c r="H32" s="121"/>
      <c r="I32" s="122"/>
      <c r="J32" s="123">
        <v>1863</v>
      </c>
      <c r="K32" s="124"/>
      <c r="L32" s="125"/>
      <c r="M32" s="97">
        <v>1863</v>
      </c>
      <c r="N32" s="126"/>
      <c r="O32" s="127"/>
    </row>
    <row r="33" spans="1:15">
      <c r="A33" s="85">
        <v>1864</v>
      </c>
      <c r="B33" s="86">
        <f t="shared" si="1"/>
        <v>-31</v>
      </c>
      <c r="C33" s="87">
        <v>6958</v>
      </c>
      <c r="D33" s="88">
        <v>1864</v>
      </c>
      <c r="E33" s="89">
        <f>F33-$F$89</f>
        <v>-90</v>
      </c>
      <c r="F33" s="90">
        <v>4484</v>
      </c>
      <c r="G33" s="120">
        <v>1864</v>
      </c>
      <c r="H33" s="121"/>
      <c r="I33" s="122"/>
      <c r="J33" s="123">
        <v>1864</v>
      </c>
      <c r="K33" s="124"/>
      <c r="L33" s="125"/>
      <c r="M33" s="97">
        <v>1864</v>
      </c>
      <c r="N33" s="126"/>
      <c r="O33" s="127"/>
    </row>
    <row r="34" spans="1:15">
      <c r="A34" s="85">
        <v>1865</v>
      </c>
      <c r="B34" s="86">
        <f t="shared" si="1"/>
        <v>-22</v>
      </c>
      <c r="C34" s="87">
        <v>6967</v>
      </c>
      <c r="D34" s="88">
        <v>1865</v>
      </c>
      <c r="E34" s="89">
        <f>F34-$F$89</f>
        <v>-106</v>
      </c>
      <c r="F34" s="90">
        <v>4468</v>
      </c>
      <c r="G34" s="120">
        <v>1865</v>
      </c>
      <c r="H34" s="121"/>
      <c r="I34" s="122"/>
      <c r="J34" s="123">
        <v>1865</v>
      </c>
      <c r="K34" s="124"/>
      <c r="L34" s="125"/>
      <c r="M34" s="97">
        <v>1865</v>
      </c>
      <c r="N34" s="126"/>
      <c r="O34" s="127"/>
    </row>
    <row r="35" spans="1:15">
      <c r="A35" s="85">
        <v>1866</v>
      </c>
      <c r="B35" s="86">
        <f t="shared" si="1"/>
        <v>15</v>
      </c>
      <c r="C35" s="87">
        <v>7004</v>
      </c>
      <c r="D35" s="88">
        <v>1866</v>
      </c>
      <c r="E35" s="89">
        <f>F35-$F$89</f>
        <v>-36</v>
      </c>
      <c r="F35" s="90">
        <v>4538</v>
      </c>
      <c r="G35" s="120">
        <v>1866</v>
      </c>
      <c r="H35" s="121"/>
      <c r="I35" s="122"/>
      <c r="J35" s="123">
        <v>1866</v>
      </c>
      <c r="K35" s="124"/>
      <c r="L35" s="125"/>
      <c r="M35" s="97">
        <v>1866</v>
      </c>
      <c r="N35" s="126"/>
      <c r="O35" s="127"/>
    </row>
    <row r="36" spans="1:15">
      <c r="A36" s="85">
        <v>1867</v>
      </c>
      <c r="B36" s="86">
        <f t="shared" si="1"/>
        <v>-10</v>
      </c>
      <c r="C36" s="87">
        <v>6979</v>
      </c>
      <c r="D36" s="88">
        <v>1867</v>
      </c>
      <c r="E36" s="89">
        <f>F36-$F$89</f>
        <v>22</v>
      </c>
      <c r="F36" s="90">
        <v>4596</v>
      </c>
      <c r="G36" s="120">
        <v>1867</v>
      </c>
      <c r="H36" s="121"/>
      <c r="I36" s="122"/>
      <c r="J36" s="123">
        <v>1867</v>
      </c>
      <c r="K36" s="124"/>
      <c r="L36" s="125"/>
      <c r="M36" s="97">
        <v>1867</v>
      </c>
      <c r="N36" s="126"/>
      <c r="O36" s="127"/>
    </row>
    <row r="37" spans="1:15">
      <c r="A37" s="85">
        <v>1868</v>
      </c>
      <c r="B37" s="86">
        <f t="shared" si="1"/>
        <v>2</v>
      </c>
      <c r="C37" s="87">
        <v>6991</v>
      </c>
      <c r="D37" s="88">
        <v>1868</v>
      </c>
      <c r="E37" s="130"/>
      <c r="F37" s="130"/>
      <c r="G37" s="120">
        <v>1868</v>
      </c>
      <c r="H37" s="121"/>
      <c r="I37" s="122"/>
      <c r="J37" s="123">
        <v>1868</v>
      </c>
      <c r="K37" s="124"/>
      <c r="L37" s="125"/>
      <c r="M37" s="97">
        <v>1868</v>
      </c>
      <c r="N37" s="126"/>
      <c r="O37" s="127"/>
    </row>
    <row r="38" spans="1:15">
      <c r="A38" s="85">
        <v>1869</v>
      </c>
      <c r="B38" s="86">
        <f t="shared" si="1"/>
        <v>-27</v>
      </c>
      <c r="C38" s="87">
        <v>6962</v>
      </c>
      <c r="D38" s="88">
        <v>1869</v>
      </c>
      <c r="E38" s="89">
        <f>F38-$F$89</f>
        <v>24</v>
      </c>
      <c r="F38" s="90">
        <v>4598</v>
      </c>
      <c r="G38" s="120">
        <v>1869</v>
      </c>
      <c r="H38" s="121"/>
      <c r="I38" s="122"/>
      <c r="J38" s="123">
        <v>1869</v>
      </c>
      <c r="K38" s="124"/>
      <c r="L38" s="125"/>
      <c r="M38" s="97">
        <v>1869</v>
      </c>
      <c r="N38" s="126"/>
      <c r="O38" s="127"/>
    </row>
    <row r="39" spans="1:15">
      <c r="A39" s="85">
        <v>1870</v>
      </c>
      <c r="B39" s="86">
        <f t="shared" si="1"/>
        <v>-45</v>
      </c>
      <c r="C39" s="87">
        <v>6944</v>
      </c>
      <c r="D39" s="88">
        <v>1870</v>
      </c>
      <c r="E39" s="89">
        <f>F39-$F$89</f>
        <v>-27</v>
      </c>
      <c r="F39" s="90">
        <v>4547</v>
      </c>
      <c r="G39" s="120">
        <v>1870</v>
      </c>
      <c r="H39" s="121"/>
      <c r="I39" s="122"/>
      <c r="J39" s="123">
        <v>1870</v>
      </c>
      <c r="K39" s="124"/>
      <c r="L39" s="125"/>
      <c r="M39" s="97">
        <v>1870</v>
      </c>
      <c r="N39" s="126"/>
      <c r="O39" s="127"/>
    </row>
    <row r="40" spans="1:15">
      <c r="A40" s="85">
        <v>1871</v>
      </c>
      <c r="B40" s="86">
        <f t="shared" si="1"/>
        <v>-39</v>
      </c>
      <c r="C40" s="87">
        <v>6950</v>
      </c>
      <c r="D40" s="88">
        <v>1871</v>
      </c>
      <c r="E40" s="89">
        <f>F40-$F$89</f>
        <v>18</v>
      </c>
      <c r="F40" s="90">
        <v>4592</v>
      </c>
      <c r="G40" s="120">
        <v>1871</v>
      </c>
      <c r="H40" s="121"/>
      <c r="I40" s="122"/>
      <c r="J40" s="123">
        <v>1871</v>
      </c>
      <c r="K40" s="124"/>
      <c r="L40" s="125"/>
      <c r="M40" s="97">
        <v>1871</v>
      </c>
      <c r="N40" s="126"/>
      <c r="O40" s="127"/>
    </row>
    <row r="41" spans="1:15">
      <c r="A41" s="85">
        <v>1872</v>
      </c>
      <c r="B41" s="86">
        <f t="shared" si="1"/>
        <v>17</v>
      </c>
      <c r="C41" s="87">
        <v>7006</v>
      </c>
      <c r="D41" s="88">
        <v>1872</v>
      </c>
      <c r="E41" s="89">
        <f>F41-$F$89</f>
        <v>158</v>
      </c>
      <c r="F41" s="90">
        <v>4732</v>
      </c>
      <c r="G41" s="120">
        <v>1872</v>
      </c>
      <c r="H41" s="121"/>
      <c r="I41" s="122"/>
      <c r="J41" s="123">
        <v>1872</v>
      </c>
      <c r="K41" s="124"/>
      <c r="L41" s="125"/>
      <c r="M41" s="97">
        <v>1872</v>
      </c>
      <c r="N41" s="126"/>
      <c r="O41" s="127"/>
    </row>
    <row r="42" spans="1:15">
      <c r="A42" s="85">
        <v>1873</v>
      </c>
      <c r="B42" s="86">
        <f t="shared" si="1"/>
        <v>-16</v>
      </c>
      <c r="C42" s="87">
        <v>6973</v>
      </c>
      <c r="D42" s="88">
        <v>1873</v>
      </c>
      <c r="E42" s="89">
        <f>F42-$F$89</f>
        <v>-62</v>
      </c>
      <c r="F42" s="90">
        <v>4512</v>
      </c>
      <c r="G42" s="120">
        <v>1873</v>
      </c>
      <c r="H42" s="121"/>
      <c r="I42" s="122"/>
      <c r="J42" s="123">
        <v>1873</v>
      </c>
      <c r="K42" s="124"/>
      <c r="L42" s="125"/>
      <c r="M42" s="97">
        <v>1873</v>
      </c>
      <c r="N42" s="126"/>
      <c r="O42" s="127"/>
    </row>
    <row r="43" spans="1:15">
      <c r="A43" s="85">
        <v>1874</v>
      </c>
      <c r="B43" s="86">
        <f t="shared" si="1"/>
        <v>-19</v>
      </c>
      <c r="C43" s="87">
        <v>6970</v>
      </c>
      <c r="D43" s="88">
        <v>1874</v>
      </c>
      <c r="E43" s="130"/>
      <c r="F43" s="130"/>
      <c r="G43" s="120">
        <v>1874</v>
      </c>
      <c r="H43" s="121"/>
      <c r="I43" s="122"/>
      <c r="J43" s="123">
        <v>1874</v>
      </c>
      <c r="K43" s="124"/>
      <c r="L43" s="125"/>
      <c r="M43" s="97">
        <v>1874</v>
      </c>
      <c r="N43" s="126"/>
      <c r="O43" s="127"/>
    </row>
    <row r="44" spans="1:15">
      <c r="A44" s="85">
        <v>1875</v>
      </c>
      <c r="B44" s="86">
        <f t="shared" si="1"/>
        <v>-62</v>
      </c>
      <c r="C44" s="87">
        <v>6927</v>
      </c>
      <c r="D44" s="88">
        <v>1875</v>
      </c>
      <c r="E44" s="130"/>
      <c r="F44" s="130"/>
      <c r="G44" s="120">
        <v>1875</v>
      </c>
      <c r="H44" s="121"/>
      <c r="I44" s="122"/>
      <c r="J44" s="123">
        <v>1875</v>
      </c>
      <c r="K44" s="124"/>
      <c r="L44" s="125"/>
      <c r="M44" s="97">
        <v>1875</v>
      </c>
      <c r="N44" s="126"/>
      <c r="O44" s="127"/>
    </row>
    <row r="45" spans="1:15">
      <c r="A45" s="85">
        <v>1876</v>
      </c>
      <c r="B45" s="86">
        <f t="shared" si="1"/>
        <v>-4</v>
      </c>
      <c r="C45" s="87">
        <v>6985</v>
      </c>
      <c r="D45" s="88">
        <v>1876</v>
      </c>
      <c r="E45" s="130"/>
      <c r="F45" s="130"/>
      <c r="G45" s="120">
        <v>1876</v>
      </c>
      <c r="H45" s="121"/>
      <c r="I45" s="122"/>
      <c r="J45" s="123">
        <v>1876</v>
      </c>
      <c r="K45" s="124"/>
      <c r="L45" s="125"/>
      <c r="M45" s="97">
        <v>1876</v>
      </c>
      <c r="N45" s="126"/>
      <c r="O45" s="127"/>
    </row>
    <row r="46" spans="1:15">
      <c r="A46" s="85">
        <v>1877</v>
      </c>
      <c r="B46" s="86">
        <f t="shared" si="1"/>
        <v>25</v>
      </c>
      <c r="C46" s="87">
        <v>7014</v>
      </c>
      <c r="D46" s="88">
        <v>1877</v>
      </c>
      <c r="E46" s="130"/>
      <c r="F46" s="130"/>
      <c r="G46" s="120">
        <v>1877</v>
      </c>
      <c r="H46" s="121"/>
      <c r="I46" s="122"/>
      <c r="J46" s="123">
        <v>1877</v>
      </c>
      <c r="K46" s="124"/>
      <c r="L46" s="125"/>
      <c r="M46" s="97">
        <v>1877</v>
      </c>
      <c r="N46" s="126"/>
      <c r="O46" s="127"/>
    </row>
    <row r="47" spans="1:15">
      <c r="A47" s="85">
        <v>1878</v>
      </c>
      <c r="B47" s="86">
        <f t="shared" si="1"/>
        <v>-28</v>
      </c>
      <c r="C47" s="87">
        <v>6961</v>
      </c>
      <c r="D47" s="88">
        <v>1878</v>
      </c>
      <c r="E47" s="89">
        <f>F47-$F$89</f>
        <v>-132</v>
      </c>
      <c r="F47" s="90">
        <v>4442</v>
      </c>
      <c r="G47" s="120">
        <v>1878</v>
      </c>
      <c r="H47" s="121"/>
      <c r="I47" s="122"/>
      <c r="J47" s="123">
        <v>1878</v>
      </c>
      <c r="K47" s="124"/>
      <c r="L47" s="125"/>
      <c r="M47" s="97">
        <v>1878</v>
      </c>
      <c r="N47" s="126"/>
      <c r="O47" s="127"/>
    </row>
    <row r="48" spans="1:15">
      <c r="A48" s="85">
        <v>1879</v>
      </c>
      <c r="B48" s="86">
        <f t="shared" si="1"/>
        <v>-33</v>
      </c>
      <c r="C48" s="87">
        <v>6956</v>
      </c>
      <c r="D48" s="88">
        <v>1879</v>
      </c>
      <c r="E48" s="89">
        <f>F48-$F$89</f>
        <v>-176</v>
      </c>
      <c r="F48" s="90">
        <v>4398</v>
      </c>
      <c r="G48" s="120">
        <v>1879</v>
      </c>
      <c r="H48" s="121"/>
      <c r="I48" s="122"/>
      <c r="J48" s="123">
        <v>1879</v>
      </c>
      <c r="K48" s="124"/>
      <c r="L48" s="125"/>
      <c r="M48" s="97">
        <v>1879</v>
      </c>
      <c r="N48" s="126"/>
      <c r="O48" s="127"/>
    </row>
    <row r="49" spans="1:15">
      <c r="A49" s="85">
        <v>1880</v>
      </c>
      <c r="B49" s="86">
        <f t="shared" si="1"/>
        <v>-40</v>
      </c>
      <c r="C49" s="87">
        <v>6949</v>
      </c>
      <c r="D49" s="88">
        <v>1880</v>
      </c>
      <c r="E49" s="130"/>
      <c r="F49" s="130"/>
      <c r="G49" s="120">
        <v>1880</v>
      </c>
      <c r="H49" s="121"/>
      <c r="I49" s="122"/>
      <c r="J49" s="123">
        <v>1880</v>
      </c>
      <c r="K49" s="124"/>
      <c r="L49" s="125"/>
      <c r="M49" s="97">
        <v>1880</v>
      </c>
      <c r="N49" s="126"/>
      <c r="O49" s="127"/>
    </row>
    <row r="50" spans="1:15">
      <c r="A50" s="85">
        <v>1881</v>
      </c>
      <c r="B50" s="86">
        <f t="shared" si="1"/>
        <v>-12</v>
      </c>
      <c r="C50" s="87">
        <v>6977</v>
      </c>
      <c r="D50" s="88">
        <v>1881</v>
      </c>
      <c r="E50" s="130"/>
      <c r="F50" s="130"/>
      <c r="G50" s="120">
        <v>1881</v>
      </c>
      <c r="H50" s="121"/>
      <c r="I50" s="122"/>
      <c r="J50" s="123">
        <v>1881</v>
      </c>
      <c r="K50" s="124"/>
      <c r="L50" s="125"/>
      <c r="M50" s="97">
        <v>1881</v>
      </c>
      <c r="N50" s="126"/>
      <c r="O50" s="127"/>
    </row>
    <row r="51" spans="1:15">
      <c r="A51" s="85">
        <v>1882</v>
      </c>
      <c r="B51" s="86">
        <f t="shared" si="1"/>
        <v>-18</v>
      </c>
      <c r="C51" s="87">
        <v>6971</v>
      </c>
      <c r="D51" s="88">
        <v>1882</v>
      </c>
      <c r="E51" s="130"/>
      <c r="F51" s="130"/>
      <c r="G51" s="120">
        <v>1882</v>
      </c>
      <c r="H51" s="121"/>
      <c r="I51" s="122"/>
      <c r="J51" s="123">
        <v>1882</v>
      </c>
      <c r="K51" s="124"/>
      <c r="L51" s="125"/>
      <c r="M51" s="97">
        <v>1882</v>
      </c>
      <c r="N51" s="126"/>
      <c r="O51" s="127"/>
    </row>
    <row r="52" spans="1:15">
      <c r="A52" s="85">
        <v>1883</v>
      </c>
      <c r="B52" s="86">
        <f t="shared" si="1"/>
        <v>-32</v>
      </c>
      <c r="C52" s="87">
        <v>6957</v>
      </c>
      <c r="D52" s="88">
        <v>1883</v>
      </c>
      <c r="E52" s="89">
        <f>F52-$F$89</f>
        <v>-33</v>
      </c>
      <c r="F52" s="90">
        <v>4541</v>
      </c>
      <c r="G52" s="120">
        <v>1883</v>
      </c>
      <c r="H52" s="121"/>
      <c r="I52" s="122"/>
      <c r="J52" s="123">
        <v>1883</v>
      </c>
      <c r="K52" s="124"/>
      <c r="L52" s="125"/>
      <c r="M52" s="97">
        <v>1883</v>
      </c>
      <c r="N52" s="126"/>
      <c r="O52" s="127"/>
    </row>
    <row r="53" spans="1:15">
      <c r="A53" s="85">
        <v>1884</v>
      </c>
      <c r="B53" s="86">
        <f t="shared" si="1"/>
        <v>-46</v>
      </c>
      <c r="C53" s="87">
        <v>6943</v>
      </c>
      <c r="D53" s="88">
        <v>1884</v>
      </c>
      <c r="E53" s="89">
        <f>F53-$F$89</f>
        <v>-40</v>
      </c>
      <c r="F53" s="90">
        <v>4534</v>
      </c>
      <c r="G53" s="120">
        <v>1884</v>
      </c>
      <c r="H53" s="121"/>
      <c r="I53" s="122"/>
      <c r="J53" s="123">
        <v>1884</v>
      </c>
      <c r="K53" s="124"/>
      <c r="L53" s="125"/>
      <c r="M53" s="97">
        <v>1884</v>
      </c>
      <c r="N53" s="126"/>
      <c r="O53" s="127"/>
    </row>
    <row r="54" spans="1:15">
      <c r="A54" s="85">
        <v>1885</v>
      </c>
      <c r="B54" s="86">
        <f t="shared" si="1"/>
        <v>-54</v>
      </c>
      <c r="C54" s="87">
        <v>6935</v>
      </c>
      <c r="D54" s="88">
        <v>1885</v>
      </c>
      <c r="E54" s="130"/>
      <c r="F54" s="130"/>
      <c r="G54" s="120">
        <v>1885</v>
      </c>
      <c r="H54" s="121"/>
      <c r="I54" s="122"/>
      <c r="J54" s="123">
        <v>1885</v>
      </c>
      <c r="K54" s="124"/>
      <c r="L54" s="125"/>
      <c r="M54" s="97">
        <v>1885</v>
      </c>
      <c r="N54" s="126"/>
      <c r="O54" s="127"/>
    </row>
    <row r="55" spans="1:15">
      <c r="A55" s="85">
        <v>1886</v>
      </c>
      <c r="B55" s="86">
        <f t="shared" si="1"/>
        <v>-65</v>
      </c>
      <c r="C55" s="87">
        <v>6924</v>
      </c>
      <c r="D55" s="88">
        <v>1886</v>
      </c>
      <c r="E55" s="89">
        <f t="shared" ref="E55:E65" si="2">F55-$F$89</f>
        <v>-61</v>
      </c>
      <c r="F55" s="90">
        <v>4513</v>
      </c>
      <c r="G55" s="120">
        <v>1886</v>
      </c>
      <c r="H55" s="121"/>
      <c r="I55" s="122"/>
      <c r="J55" s="123">
        <v>1886</v>
      </c>
      <c r="K55" s="124"/>
      <c r="L55" s="125"/>
      <c r="M55" s="97">
        <v>1886</v>
      </c>
      <c r="N55" s="126"/>
      <c r="O55" s="127"/>
    </row>
    <row r="56" spans="1:15">
      <c r="A56" s="85">
        <v>1887</v>
      </c>
      <c r="B56" s="86">
        <f t="shared" si="1"/>
        <v>-62</v>
      </c>
      <c r="C56" s="87">
        <v>6927</v>
      </c>
      <c r="D56" s="88">
        <v>1887</v>
      </c>
      <c r="E56" s="89">
        <f t="shared" si="2"/>
        <v>-109</v>
      </c>
      <c r="F56" s="90">
        <v>4465</v>
      </c>
      <c r="G56" s="120">
        <v>1887</v>
      </c>
      <c r="H56" s="121"/>
      <c r="I56" s="122"/>
      <c r="J56" s="123">
        <v>1887</v>
      </c>
      <c r="K56" s="124"/>
      <c r="L56" s="125"/>
      <c r="M56" s="97">
        <v>1887</v>
      </c>
      <c r="N56" s="126"/>
      <c r="O56" s="127"/>
    </row>
    <row r="57" spans="1:15">
      <c r="A57" s="85">
        <v>1888</v>
      </c>
      <c r="B57" s="86">
        <f t="shared" si="1"/>
        <v>-90</v>
      </c>
      <c r="C57" s="87">
        <v>6899</v>
      </c>
      <c r="D57" s="88">
        <v>1888</v>
      </c>
      <c r="E57" s="89">
        <f t="shared" si="2"/>
        <v>-93</v>
      </c>
      <c r="F57" s="90">
        <v>4481</v>
      </c>
      <c r="G57" s="120">
        <v>1888</v>
      </c>
      <c r="H57" s="121"/>
      <c r="I57" s="122"/>
      <c r="J57" s="123">
        <v>1888</v>
      </c>
      <c r="K57" s="124"/>
      <c r="L57" s="125"/>
      <c r="M57" s="97">
        <v>1888</v>
      </c>
      <c r="N57" s="126"/>
      <c r="O57" s="127"/>
    </row>
    <row r="58" spans="1:15">
      <c r="A58" s="85">
        <v>1889</v>
      </c>
      <c r="B58" s="86">
        <f t="shared" si="1"/>
        <v>-75</v>
      </c>
      <c r="C58" s="87">
        <v>6914</v>
      </c>
      <c r="D58" s="88">
        <v>1889</v>
      </c>
      <c r="E58" s="89">
        <f t="shared" si="2"/>
        <v>-57</v>
      </c>
      <c r="F58" s="90">
        <v>4517</v>
      </c>
      <c r="G58" s="120">
        <v>1889</v>
      </c>
      <c r="H58" s="121"/>
      <c r="I58" s="122"/>
      <c r="J58" s="123">
        <v>1889</v>
      </c>
      <c r="K58" s="124"/>
      <c r="L58" s="125"/>
      <c r="M58" s="97">
        <v>1889</v>
      </c>
      <c r="N58" s="126"/>
      <c r="O58" s="127"/>
    </row>
    <row r="59" spans="1:15">
      <c r="A59" s="85">
        <v>1890</v>
      </c>
      <c r="B59" s="86">
        <f t="shared" si="1"/>
        <v>-38</v>
      </c>
      <c r="C59" s="87">
        <v>6951</v>
      </c>
      <c r="D59" s="88">
        <v>1890</v>
      </c>
      <c r="E59" s="89">
        <f t="shared" si="2"/>
        <v>-6</v>
      </c>
      <c r="F59" s="90">
        <v>4568</v>
      </c>
      <c r="G59" s="120">
        <v>1890</v>
      </c>
      <c r="H59" s="121"/>
      <c r="I59" s="122"/>
      <c r="J59" s="123">
        <v>1890</v>
      </c>
      <c r="K59" s="124"/>
      <c r="L59" s="125"/>
      <c r="M59" s="97">
        <v>1890</v>
      </c>
      <c r="N59" s="126"/>
      <c r="O59" s="127"/>
    </row>
    <row r="60" spans="1:15">
      <c r="A60" s="85">
        <v>1891</v>
      </c>
      <c r="B60" s="86">
        <f t="shared" si="1"/>
        <v>-47</v>
      </c>
      <c r="C60" s="87">
        <v>6942</v>
      </c>
      <c r="D60" s="88">
        <v>1891</v>
      </c>
      <c r="E60" s="89">
        <f t="shared" si="2"/>
        <v>18</v>
      </c>
      <c r="F60" s="90">
        <v>4592</v>
      </c>
      <c r="G60" s="120">
        <v>1891</v>
      </c>
      <c r="H60" s="121"/>
      <c r="I60" s="122"/>
      <c r="J60" s="123">
        <v>1891</v>
      </c>
      <c r="K60" s="124"/>
      <c r="L60" s="125"/>
      <c r="M60" s="97">
        <v>1891</v>
      </c>
      <c r="N60" s="126"/>
      <c r="O60" s="127"/>
    </row>
    <row r="61" spans="1:15">
      <c r="A61" s="85">
        <v>1892</v>
      </c>
      <c r="B61" s="86">
        <f t="shared" si="1"/>
        <v>-67</v>
      </c>
      <c r="C61" s="87">
        <v>6922</v>
      </c>
      <c r="D61" s="88">
        <v>1892</v>
      </c>
      <c r="E61" s="89">
        <f t="shared" si="2"/>
        <v>-19</v>
      </c>
      <c r="F61" s="90">
        <v>4555</v>
      </c>
      <c r="G61" s="120">
        <v>1892</v>
      </c>
      <c r="H61" s="121"/>
      <c r="I61" s="122"/>
      <c r="J61" s="123">
        <v>1892</v>
      </c>
      <c r="K61" s="124"/>
      <c r="L61" s="125"/>
      <c r="M61" s="97">
        <v>1892</v>
      </c>
      <c r="N61" s="126"/>
      <c r="O61" s="127"/>
    </row>
    <row r="62" spans="1:15">
      <c r="A62" s="85">
        <v>1893</v>
      </c>
      <c r="B62" s="86">
        <f t="shared" si="1"/>
        <v>-47</v>
      </c>
      <c r="C62" s="87">
        <v>6942</v>
      </c>
      <c r="D62" s="88">
        <v>1893</v>
      </c>
      <c r="E62" s="89">
        <f t="shared" si="2"/>
        <v>2</v>
      </c>
      <c r="F62" s="90">
        <v>4576</v>
      </c>
      <c r="G62" s="120">
        <v>1893</v>
      </c>
      <c r="H62" s="121"/>
      <c r="I62" s="122"/>
      <c r="J62" s="123">
        <v>1893</v>
      </c>
      <c r="K62" s="124"/>
      <c r="L62" s="125"/>
      <c r="M62" s="97">
        <v>1893</v>
      </c>
      <c r="N62" s="126"/>
      <c r="O62" s="127"/>
    </row>
    <row r="63" spans="1:15">
      <c r="A63" s="85">
        <v>1894</v>
      </c>
      <c r="B63" s="86">
        <f t="shared" ref="B63:B95" si="3">C63-$C$89</f>
        <v>-39</v>
      </c>
      <c r="C63" s="87">
        <v>6950</v>
      </c>
      <c r="D63" s="88">
        <v>1894</v>
      </c>
      <c r="E63" s="89">
        <f t="shared" si="2"/>
        <v>-25</v>
      </c>
      <c r="F63" s="90">
        <v>4549</v>
      </c>
      <c r="G63" s="120">
        <v>1894</v>
      </c>
      <c r="H63" s="121"/>
      <c r="I63" s="122"/>
      <c r="J63" s="123">
        <v>1894</v>
      </c>
      <c r="K63" s="124"/>
      <c r="L63" s="125"/>
      <c r="M63" s="97">
        <v>1894</v>
      </c>
      <c r="N63" s="97">
        <f>O63-$O$89</f>
        <v>-7</v>
      </c>
      <c r="O63" s="98">
        <v>6899</v>
      </c>
    </row>
    <row r="64" spans="1:15">
      <c r="A64" s="85">
        <v>1895</v>
      </c>
      <c r="B64" s="86">
        <f t="shared" si="3"/>
        <v>-74</v>
      </c>
      <c r="C64" s="87">
        <v>6915</v>
      </c>
      <c r="D64" s="88">
        <v>1895</v>
      </c>
      <c r="E64" s="89">
        <f t="shared" si="2"/>
        <v>10</v>
      </c>
      <c r="F64" s="90">
        <v>4584</v>
      </c>
      <c r="G64" s="120">
        <v>1895</v>
      </c>
      <c r="H64" s="121"/>
      <c r="I64" s="122"/>
      <c r="J64" s="123">
        <v>1895</v>
      </c>
      <c r="K64" s="124"/>
      <c r="L64" s="125"/>
      <c r="M64" s="97">
        <v>1895</v>
      </c>
      <c r="N64" s="97">
        <f>O64-$O$89</f>
        <v>-23</v>
      </c>
      <c r="O64" s="98">
        <v>6883</v>
      </c>
    </row>
    <row r="65" spans="1:15">
      <c r="A65" s="85">
        <v>1896</v>
      </c>
      <c r="B65" s="86">
        <f t="shared" si="3"/>
        <v>-88</v>
      </c>
      <c r="C65" s="87">
        <v>6901</v>
      </c>
      <c r="D65" s="88">
        <v>1896</v>
      </c>
      <c r="E65" s="89">
        <f t="shared" si="2"/>
        <v>-44</v>
      </c>
      <c r="F65" s="90">
        <v>4530</v>
      </c>
      <c r="G65" s="91">
        <v>1896</v>
      </c>
      <c r="H65" s="92">
        <f t="shared" ref="H65:H72" si="4">I65-$I$89</f>
        <v>-17</v>
      </c>
      <c r="I65" s="93">
        <v>6793</v>
      </c>
      <c r="J65" s="123">
        <v>1896</v>
      </c>
      <c r="K65" s="124"/>
      <c r="L65" s="125"/>
      <c r="M65" s="97">
        <v>1896</v>
      </c>
      <c r="N65" s="97">
        <f>O65-$O$89</f>
        <v>-72</v>
      </c>
      <c r="O65" s="98">
        <v>6834</v>
      </c>
    </row>
    <row r="66" spans="1:15">
      <c r="A66" s="85">
        <v>1897</v>
      </c>
      <c r="B66" s="86">
        <f t="shared" si="3"/>
        <v>-67</v>
      </c>
      <c r="C66" s="87">
        <v>6922</v>
      </c>
      <c r="D66" s="88">
        <v>1897</v>
      </c>
      <c r="E66" s="130"/>
      <c r="F66" s="130"/>
      <c r="G66" s="91">
        <v>1897</v>
      </c>
      <c r="H66" s="92">
        <f t="shared" si="4"/>
        <v>62</v>
      </c>
      <c r="I66" s="93">
        <v>6872</v>
      </c>
      <c r="J66" s="123">
        <v>1897</v>
      </c>
      <c r="K66" s="124"/>
      <c r="L66" s="125"/>
      <c r="M66" s="97">
        <v>1897</v>
      </c>
      <c r="N66" s="97">
        <f>O66-$O$89</f>
        <v>-35</v>
      </c>
      <c r="O66" s="98">
        <v>6871</v>
      </c>
    </row>
    <row r="67" spans="1:15">
      <c r="A67" s="85">
        <v>1898</v>
      </c>
      <c r="B67" s="86">
        <f t="shared" si="3"/>
        <v>-39</v>
      </c>
      <c r="C67" s="87">
        <v>6950</v>
      </c>
      <c r="D67" s="88">
        <v>1898</v>
      </c>
      <c r="E67" s="130"/>
      <c r="F67" s="130"/>
      <c r="G67" s="91">
        <v>1898</v>
      </c>
      <c r="H67" s="92">
        <f t="shared" si="4"/>
        <v>12</v>
      </c>
      <c r="I67" s="93">
        <v>6822</v>
      </c>
      <c r="J67" s="123">
        <v>1898</v>
      </c>
      <c r="K67" s="124"/>
      <c r="L67" s="125"/>
      <c r="M67" s="97">
        <v>1898</v>
      </c>
      <c r="N67" s="97">
        <f>O67-$O$89</f>
        <v>2</v>
      </c>
      <c r="O67" s="98">
        <v>6908</v>
      </c>
    </row>
    <row r="68" spans="1:15">
      <c r="A68" s="85">
        <v>1899</v>
      </c>
      <c r="B68" s="86">
        <f t="shared" si="3"/>
        <v>-30</v>
      </c>
      <c r="C68" s="87">
        <v>6959</v>
      </c>
      <c r="D68" s="88">
        <v>1899</v>
      </c>
      <c r="E68" s="89">
        <f>F68-$F$89</f>
        <v>6</v>
      </c>
      <c r="F68" s="90">
        <v>4580</v>
      </c>
      <c r="G68" s="91">
        <v>1899</v>
      </c>
      <c r="H68" s="92">
        <f t="shared" si="4"/>
        <v>11</v>
      </c>
      <c r="I68" s="93">
        <v>6821</v>
      </c>
      <c r="J68" s="123">
        <v>1899</v>
      </c>
      <c r="K68" s="124"/>
      <c r="L68" s="125"/>
      <c r="M68" s="97">
        <v>1899</v>
      </c>
      <c r="N68" s="133"/>
      <c r="O68" s="98"/>
    </row>
    <row r="69" spans="1:15">
      <c r="A69" s="85">
        <v>1900</v>
      </c>
      <c r="B69" s="86">
        <f t="shared" si="3"/>
        <v>-33</v>
      </c>
      <c r="C69" s="87">
        <v>6956</v>
      </c>
      <c r="D69" s="88">
        <v>1900</v>
      </c>
      <c r="E69" s="89">
        <f>F69-$F$89</f>
        <v>3</v>
      </c>
      <c r="F69" s="90">
        <v>4577</v>
      </c>
      <c r="G69" s="91">
        <v>1900</v>
      </c>
      <c r="H69" s="92">
        <f t="shared" si="4"/>
        <v>8</v>
      </c>
      <c r="I69" s="93">
        <v>6818</v>
      </c>
      <c r="J69" s="123">
        <v>1900</v>
      </c>
      <c r="K69" s="124"/>
      <c r="L69" s="125"/>
      <c r="M69" s="97">
        <v>1900</v>
      </c>
      <c r="N69" s="97">
        <f>O69-$O$89</f>
        <v>-29</v>
      </c>
      <c r="O69" s="98">
        <v>6877</v>
      </c>
    </row>
    <row r="70" spans="1:15">
      <c r="A70" s="85">
        <v>1901</v>
      </c>
      <c r="B70" s="86">
        <f t="shared" si="3"/>
        <v>-73</v>
      </c>
      <c r="C70" s="87">
        <v>6916</v>
      </c>
      <c r="D70" s="88">
        <v>1901</v>
      </c>
      <c r="E70" s="89">
        <f>F70-$F$89</f>
        <v>-16</v>
      </c>
      <c r="F70" s="90">
        <v>4558</v>
      </c>
      <c r="G70" s="91">
        <v>1901</v>
      </c>
      <c r="H70" s="92">
        <f t="shared" si="4"/>
        <v>2</v>
      </c>
      <c r="I70" s="93">
        <v>6812</v>
      </c>
      <c r="J70" s="123">
        <v>1901</v>
      </c>
      <c r="K70" s="124"/>
      <c r="L70" s="125"/>
      <c r="M70" s="97">
        <v>1901</v>
      </c>
      <c r="N70" s="97">
        <f>O70-$O$89</f>
        <v>-110</v>
      </c>
      <c r="O70" s="98">
        <v>6796</v>
      </c>
    </row>
    <row r="71" spans="1:15">
      <c r="A71" s="85">
        <v>1902</v>
      </c>
      <c r="B71" s="86">
        <f t="shared" si="3"/>
        <v>-64</v>
      </c>
      <c r="C71" s="87">
        <v>6925</v>
      </c>
      <c r="D71" s="88">
        <v>1902</v>
      </c>
      <c r="E71" s="130"/>
      <c r="F71" s="130"/>
      <c r="G71" s="91">
        <v>1902</v>
      </c>
      <c r="H71" s="92">
        <f t="shared" si="4"/>
        <v>29</v>
      </c>
      <c r="I71" s="93">
        <v>6839</v>
      </c>
      <c r="J71" s="123">
        <v>1902</v>
      </c>
      <c r="K71" s="124"/>
      <c r="L71" s="125"/>
      <c r="M71" s="97">
        <v>1902</v>
      </c>
      <c r="N71" s="133"/>
      <c r="O71" s="98"/>
    </row>
    <row r="72" spans="1:15">
      <c r="A72" s="85">
        <v>1903</v>
      </c>
      <c r="B72" s="86">
        <f t="shared" si="3"/>
        <v>6</v>
      </c>
      <c r="C72" s="87">
        <v>6995</v>
      </c>
      <c r="D72" s="88">
        <v>1903</v>
      </c>
      <c r="E72" s="89">
        <f t="shared" ref="E72:E80" si="5">F72-$F$89</f>
        <v>102</v>
      </c>
      <c r="F72" s="90">
        <v>4676</v>
      </c>
      <c r="G72" s="91">
        <v>1903</v>
      </c>
      <c r="H72" s="92">
        <f t="shared" si="4"/>
        <v>91</v>
      </c>
      <c r="I72" s="93">
        <v>6901</v>
      </c>
      <c r="J72" s="123">
        <v>1903</v>
      </c>
      <c r="K72" s="124"/>
      <c r="L72" s="125"/>
      <c r="M72" s="97">
        <v>1903</v>
      </c>
      <c r="N72" s="133"/>
      <c r="O72" s="98"/>
    </row>
    <row r="73" spans="1:15">
      <c r="A73" s="85">
        <v>1904</v>
      </c>
      <c r="B73" s="86">
        <f t="shared" si="3"/>
        <v>-36</v>
      </c>
      <c r="C73" s="87">
        <v>6953</v>
      </c>
      <c r="D73" s="88">
        <v>1904</v>
      </c>
      <c r="E73" s="89">
        <f t="shared" si="5"/>
        <v>28</v>
      </c>
      <c r="F73" s="90">
        <v>4602</v>
      </c>
      <c r="G73" s="91">
        <v>1904</v>
      </c>
      <c r="H73" s="129"/>
      <c r="I73" s="129"/>
      <c r="J73" s="123">
        <v>1904</v>
      </c>
      <c r="K73" s="124"/>
      <c r="L73" s="125"/>
      <c r="M73" s="97">
        <v>1904</v>
      </c>
      <c r="N73" s="133"/>
      <c r="O73" s="98"/>
    </row>
    <row r="74" spans="1:15">
      <c r="A74" s="85">
        <v>1905</v>
      </c>
      <c r="B74" s="86">
        <f t="shared" si="3"/>
        <v>-26</v>
      </c>
      <c r="C74" s="87">
        <v>6963</v>
      </c>
      <c r="D74" s="88">
        <v>1905</v>
      </c>
      <c r="E74" s="89">
        <f t="shared" si="5"/>
        <v>28</v>
      </c>
      <c r="F74" s="90">
        <v>4602</v>
      </c>
      <c r="G74" s="91">
        <v>1905</v>
      </c>
      <c r="H74" s="129"/>
      <c r="I74" s="129"/>
      <c r="J74" s="123">
        <v>1905</v>
      </c>
      <c r="K74" s="124"/>
      <c r="L74" s="125"/>
      <c r="M74" s="97">
        <v>1905</v>
      </c>
      <c r="N74" s="97">
        <f>O74-$O$89</f>
        <v>16</v>
      </c>
      <c r="O74" s="98">
        <v>6922</v>
      </c>
    </row>
    <row r="75" spans="1:15">
      <c r="A75" s="85">
        <v>1906</v>
      </c>
      <c r="B75" s="86">
        <f t="shared" si="3"/>
        <v>-42</v>
      </c>
      <c r="C75" s="87">
        <v>6947</v>
      </c>
      <c r="D75" s="88">
        <v>1906</v>
      </c>
      <c r="E75" s="89">
        <f t="shared" si="5"/>
        <v>75</v>
      </c>
      <c r="F75" s="90">
        <v>4649</v>
      </c>
      <c r="G75" s="91">
        <v>1906</v>
      </c>
      <c r="H75" s="92">
        <f t="shared" ref="H75:H106" si="6">I75-$I$89</f>
        <v>-32</v>
      </c>
      <c r="I75" s="93">
        <v>6778</v>
      </c>
      <c r="J75" s="123">
        <v>1906</v>
      </c>
      <c r="K75" s="124"/>
      <c r="L75" s="125"/>
      <c r="M75" s="97">
        <v>1906</v>
      </c>
      <c r="N75" s="133"/>
      <c r="O75" s="98"/>
    </row>
    <row r="76" spans="1:15">
      <c r="A76" s="85">
        <v>1907</v>
      </c>
      <c r="B76" s="86">
        <f t="shared" si="3"/>
        <v>-44</v>
      </c>
      <c r="C76" s="87">
        <v>6945</v>
      </c>
      <c r="D76" s="88">
        <v>1907</v>
      </c>
      <c r="E76" s="89">
        <f t="shared" si="5"/>
        <v>-35</v>
      </c>
      <c r="F76" s="90">
        <v>4539</v>
      </c>
      <c r="G76" s="91">
        <v>1907</v>
      </c>
      <c r="H76" s="92">
        <f t="shared" si="6"/>
        <v>-15</v>
      </c>
      <c r="I76" s="93">
        <v>6795</v>
      </c>
      <c r="J76" s="123">
        <v>1907</v>
      </c>
      <c r="K76" s="124"/>
      <c r="L76" s="125"/>
      <c r="M76" s="97">
        <v>1907</v>
      </c>
      <c r="N76" s="97">
        <f t="shared" ref="N76:N85" si="7">O76-$O$89</f>
        <v>-54</v>
      </c>
      <c r="O76" s="98">
        <v>6852</v>
      </c>
    </row>
    <row r="77" spans="1:15">
      <c r="A77" s="85">
        <v>1908</v>
      </c>
      <c r="B77" s="86">
        <f t="shared" si="3"/>
        <v>-51</v>
      </c>
      <c r="C77" s="87">
        <v>6938</v>
      </c>
      <c r="D77" s="88">
        <v>1908</v>
      </c>
      <c r="E77" s="89">
        <f t="shared" si="5"/>
        <v>-50</v>
      </c>
      <c r="F77" s="90">
        <v>4524</v>
      </c>
      <c r="G77" s="91">
        <v>1908</v>
      </c>
      <c r="H77" s="92">
        <f t="shared" si="6"/>
        <v>-11</v>
      </c>
      <c r="I77" s="93">
        <v>6799</v>
      </c>
      <c r="J77" s="123">
        <v>1908</v>
      </c>
      <c r="K77" s="124"/>
      <c r="L77" s="125"/>
      <c r="M77" s="97">
        <v>1908</v>
      </c>
      <c r="N77" s="97">
        <f t="shared" si="7"/>
        <v>-34</v>
      </c>
      <c r="O77" s="98">
        <v>6872</v>
      </c>
    </row>
    <row r="78" spans="1:15">
      <c r="A78" s="85">
        <v>1909</v>
      </c>
      <c r="B78" s="86">
        <f t="shared" si="3"/>
        <v>-27</v>
      </c>
      <c r="C78" s="87">
        <v>6962</v>
      </c>
      <c r="D78" s="88">
        <v>1909</v>
      </c>
      <c r="E78" s="89">
        <f t="shared" si="5"/>
        <v>-17</v>
      </c>
      <c r="F78" s="90">
        <v>4557</v>
      </c>
      <c r="G78" s="91">
        <v>1909</v>
      </c>
      <c r="H78" s="92">
        <f t="shared" si="6"/>
        <v>24</v>
      </c>
      <c r="I78" s="93">
        <v>6834</v>
      </c>
      <c r="J78" s="123">
        <v>1909</v>
      </c>
      <c r="K78" s="124"/>
      <c r="L78" s="125"/>
      <c r="M78" s="97">
        <v>1909</v>
      </c>
      <c r="N78" s="97">
        <f t="shared" si="7"/>
        <v>10</v>
      </c>
      <c r="O78" s="98">
        <v>6916</v>
      </c>
    </row>
    <row r="79" spans="1:15">
      <c r="A79" s="85">
        <v>1910</v>
      </c>
      <c r="B79" s="86">
        <f t="shared" si="3"/>
        <v>-26</v>
      </c>
      <c r="C79" s="87">
        <v>6963</v>
      </c>
      <c r="D79" s="88">
        <v>1910</v>
      </c>
      <c r="E79" s="89">
        <f t="shared" si="5"/>
        <v>27</v>
      </c>
      <c r="F79" s="90">
        <v>4601</v>
      </c>
      <c r="G79" s="91">
        <v>1910</v>
      </c>
      <c r="H79" s="92">
        <f t="shared" si="6"/>
        <v>40</v>
      </c>
      <c r="I79" s="93">
        <v>6850</v>
      </c>
      <c r="J79" s="123">
        <v>1910</v>
      </c>
      <c r="K79" s="124"/>
      <c r="L79" s="125"/>
      <c r="M79" s="97">
        <v>1910</v>
      </c>
      <c r="N79" s="97">
        <f t="shared" si="7"/>
        <v>1</v>
      </c>
      <c r="O79" s="98">
        <v>6907</v>
      </c>
    </row>
    <row r="80" spans="1:15">
      <c r="A80" s="85">
        <v>1911</v>
      </c>
      <c r="B80" s="86">
        <f t="shared" si="3"/>
        <v>-22</v>
      </c>
      <c r="C80" s="87">
        <v>6967</v>
      </c>
      <c r="D80" s="88">
        <v>1911</v>
      </c>
      <c r="E80" s="89">
        <f t="shared" si="5"/>
        <v>-20</v>
      </c>
      <c r="F80" s="90">
        <v>4554</v>
      </c>
      <c r="G80" s="91">
        <v>1911</v>
      </c>
      <c r="H80" s="92">
        <f t="shared" si="6"/>
        <v>101</v>
      </c>
      <c r="I80" s="93">
        <v>6911</v>
      </c>
      <c r="J80" s="123">
        <v>1911</v>
      </c>
      <c r="K80" s="124"/>
      <c r="L80" s="125"/>
      <c r="M80" s="97">
        <v>1911</v>
      </c>
      <c r="N80" s="97">
        <f t="shared" si="7"/>
        <v>17</v>
      </c>
      <c r="O80" s="98">
        <v>6923</v>
      </c>
    </row>
    <row r="81" spans="1:15">
      <c r="A81" s="85">
        <v>1912</v>
      </c>
      <c r="B81" s="86">
        <f t="shared" si="3"/>
        <v>27</v>
      </c>
      <c r="C81" s="87">
        <v>7016</v>
      </c>
      <c r="D81" s="88">
        <v>1912</v>
      </c>
      <c r="E81" s="130"/>
      <c r="F81" s="130"/>
      <c r="G81" s="91">
        <v>1912</v>
      </c>
      <c r="H81" s="92">
        <f t="shared" si="6"/>
        <v>83</v>
      </c>
      <c r="I81" s="93">
        <v>6893</v>
      </c>
      <c r="J81" s="123">
        <v>1912</v>
      </c>
      <c r="K81" s="124"/>
      <c r="L81" s="125"/>
      <c r="M81" s="97">
        <v>1912</v>
      </c>
      <c r="N81" s="97">
        <f t="shared" si="7"/>
        <v>42</v>
      </c>
      <c r="O81" s="98">
        <v>6948</v>
      </c>
    </row>
    <row r="82" spans="1:15">
      <c r="A82" s="85">
        <v>1913</v>
      </c>
      <c r="B82" s="86">
        <f t="shared" si="3"/>
        <v>18</v>
      </c>
      <c r="C82" s="87">
        <v>7007</v>
      </c>
      <c r="D82" s="88">
        <v>1913</v>
      </c>
      <c r="E82" s="130"/>
      <c r="F82" s="130"/>
      <c r="G82" s="91">
        <v>1913</v>
      </c>
      <c r="H82" s="92">
        <f t="shared" si="6"/>
        <v>67</v>
      </c>
      <c r="I82" s="93">
        <v>6877</v>
      </c>
      <c r="J82" s="123">
        <v>1913</v>
      </c>
      <c r="K82" s="124"/>
      <c r="L82" s="125"/>
      <c r="M82" s="97">
        <v>1913</v>
      </c>
      <c r="N82" s="97">
        <f t="shared" si="7"/>
        <v>22</v>
      </c>
      <c r="O82" s="98">
        <v>6928</v>
      </c>
    </row>
    <row r="83" spans="1:15">
      <c r="A83" s="85">
        <v>1914</v>
      </c>
      <c r="B83" s="86">
        <f t="shared" si="3"/>
        <v>11</v>
      </c>
      <c r="C83" s="87">
        <v>7000</v>
      </c>
      <c r="D83" s="88">
        <v>1914</v>
      </c>
      <c r="E83" s="130"/>
      <c r="F83" s="130"/>
      <c r="G83" s="91">
        <v>1914</v>
      </c>
      <c r="H83" s="92">
        <f t="shared" si="6"/>
        <v>104</v>
      </c>
      <c r="I83" s="93">
        <v>6914</v>
      </c>
      <c r="J83" s="123">
        <v>1914</v>
      </c>
      <c r="K83" s="124"/>
      <c r="L83" s="125"/>
      <c r="M83" s="97">
        <v>1914</v>
      </c>
      <c r="N83" s="97">
        <f t="shared" si="7"/>
        <v>20</v>
      </c>
      <c r="O83" s="98">
        <v>6926</v>
      </c>
    </row>
    <row r="84" spans="1:15">
      <c r="A84" s="85">
        <v>1915</v>
      </c>
      <c r="B84" s="86"/>
      <c r="C84" s="87"/>
      <c r="D84" s="88">
        <v>1915</v>
      </c>
      <c r="E84" s="130"/>
      <c r="F84" s="130"/>
      <c r="G84" s="91">
        <v>1915</v>
      </c>
      <c r="H84" s="92">
        <f t="shared" si="6"/>
        <v>6</v>
      </c>
      <c r="I84" s="93">
        <v>6816</v>
      </c>
      <c r="J84" s="123">
        <v>1915</v>
      </c>
      <c r="K84" s="124"/>
      <c r="L84" s="125"/>
      <c r="M84" s="97">
        <v>1915</v>
      </c>
      <c r="N84" s="97">
        <f t="shared" si="7"/>
        <v>27</v>
      </c>
      <c r="O84" s="98">
        <v>6933</v>
      </c>
    </row>
    <row r="85" spans="1:15">
      <c r="A85" s="85">
        <v>1916</v>
      </c>
      <c r="B85" s="86">
        <f t="shared" si="3"/>
        <v>-6</v>
      </c>
      <c r="C85" s="87">
        <v>6983</v>
      </c>
      <c r="D85" s="88">
        <v>1916</v>
      </c>
      <c r="E85" s="130"/>
      <c r="F85" s="130"/>
      <c r="G85" s="91">
        <v>1916</v>
      </c>
      <c r="H85" s="92">
        <f t="shared" si="6"/>
        <v>50</v>
      </c>
      <c r="I85" s="93">
        <v>6860</v>
      </c>
      <c r="J85" s="94">
        <v>1916</v>
      </c>
      <c r="K85" s="95">
        <f t="shared" ref="K85:K116" si="8">L85-$L$89</f>
        <v>16</v>
      </c>
      <c r="L85" s="96">
        <v>6974</v>
      </c>
      <c r="M85" s="97">
        <v>1916</v>
      </c>
      <c r="N85" s="97">
        <f t="shared" si="7"/>
        <v>12</v>
      </c>
      <c r="O85" s="98">
        <v>6918</v>
      </c>
    </row>
    <row r="86" spans="1:15">
      <c r="A86" s="85">
        <v>1917</v>
      </c>
      <c r="B86" s="86">
        <f t="shared" si="3"/>
        <v>-66</v>
      </c>
      <c r="C86" s="87">
        <v>6923</v>
      </c>
      <c r="D86" s="88">
        <v>1917</v>
      </c>
      <c r="E86" s="130"/>
      <c r="F86" s="130"/>
      <c r="G86" s="91">
        <v>1917</v>
      </c>
      <c r="H86" s="92">
        <f t="shared" si="6"/>
        <v>1</v>
      </c>
      <c r="I86" s="93">
        <v>6811</v>
      </c>
      <c r="J86" s="94">
        <v>1917</v>
      </c>
      <c r="K86" s="95">
        <f t="shared" si="8"/>
        <v>-36</v>
      </c>
      <c r="L86" s="96">
        <v>6922</v>
      </c>
      <c r="M86" s="97">
        <v>1917</v>
      </c>
      <c r="N86" s="133"/>
      <c r="O86" s="98"/>
    </row>
    <row r="87" spans="1:15">
      <c r="A87" s="85">
        <v>1918</v>
      </c>
      <c r="B87" s="86">
        <f t="shared" si="3"/>
        <v>-41</v>
      </c>
      <c r="C87" s="87">
        <v>6948</v>
      </c>
      <c r="D87" s="88">
        <v>1918</v>
      </c>
      <c r="E87" s="89">
        <f>F87-$F$89</f>
        <v>-43</v>
      </c>
      <c r="F87" s="90">
        <v>4531</v>
      </c>
      <c r="G87" s="91">
        <v>1918</v>
      </c>
      <c r="H87" s="92">
        <f t="shared" si="6"/>
        <v>17</v>
      </c>
      <c r="I87" s="93">
        <v>6827</v>
      </c>
      <c r="J87" s="94">
        <v>1918</v>
      </c>
      <c r="K87" s="95">
        <f t="shared" si="8"/>
        <v>-13</v>
      </c>
      <c r="L87" s="96">
        <v>6945</v>
      </c>
      <c r="M87" s="97">
        <v>1918</v>
      </c>
      <c r="N87" s="97">
        <f t="shared" ref="N87:N96" si="9">O87-$O$89</f>
        <v>-6</v>
      </c>
      <c r="O87" s="98">
        <v>6900</v>
      </c>
    </row>
    <row r="88" spans="1:15">
      <c r="A88" s="85">
        <v>1919</v>
      </c>
      <c r="B88" s="86">
        <f t="shared" si="3"/>
        <v>-43</v>
      </c>
      <c r="C88" s="87">
        <v>6946</v>
      </c>
      <c r="D88" s="88">
        <v>1919</v>
      </c>
      <c r="E88" s="130"/>
      <c r="F88" s="130"/>
      <c r="G88" s="91">
        <v>1919</v>
      </c>
      <c r="H88" s="92">
        <f t="shared" si="6"/>
        <v>3</v>
      </c>
      <c r="I88" s="93">
        <v>6813</v>
      </c>
      <c r="J88" s="94">
        <v>1919</v>
      </c>
      <c r="K88" s="95">
        <f t="shared" si="8"/>
        <v>-14</v>
      </c>
      <c r="L88" s="96">
        <v>6944</v>
      </c>
      <c r="M88" s="97">
        <v>1919</v>
      </c>
      <c r="N88" s="97">
        <f t="shared" si="9"/>
        <v>10</v>
      </c>
      <c r="O88" s="98">
        <v>6916</v>
      </c>
    </row>
    <row r="89" spans="1:15">
      <c r="A89" s="152">
        <v>1920</v>
      </c>
      <c r="B89" s="153">
        <f t="shared" si="3"/>
        <v>0</v>
      </c>
      <c r="C89" s="154">
        <v>6989</v>
      </c>
      <c r="D89" s="155">
        <v>1920</v>
      </c>
      <c r="E89" s="156">
        <f>F89-$F$89</f>
        <v>0</v>
      </c>
      <c r="F89" s="157">
        <v>4574</v>
      </c>
      <c r="G89" s="158">
        <v>1920</v>
      </c>
      <c r="H89" s="159">
        <f t="shared" si="6"/>
        <v>0</v>
      </c>
      <c r="I89" s="160">
        <v>6810</v>
      </c>
      <c r="J89" s="161">
        <v>1920</v>
      </c>
      <c r="K89" s="162">
        <f t="shared" si="8"/>
        <v>0</v>
      </c>
      <c r="L89" s="163">
        <v>6958</v>
      </c>
      <c r="M89" s="164">
        <v>1920</v>
      </c>
      <c r="N89" s="164">
        <f t="shared" si="9"/>
        <v>0</v>
      </c>
      <c r="O89" s="165">
        <v>6906</v>
      </c>
    </row>
    <row r="90" spans="1:15">
      <c r="A90" s="85">
        <v>1921</v>
      </c>
      <c r="B90" s="86">
        <f t="shared" si="3"/>
        <v>-16</v>
      </c>
      <c r="C90" s="87">
        <v>6973</v>
      </c>
      <c r="D90" s="88">
        <v>1921</v>
      </c>
      <c r="E90" s="130"/>
      <c r="F90" s="130"/>
      <c r="G90" s="91">
        <v>1921</v>
      </c>
      <c r="H90" s="92">
        <f t="shared" si="6"/>
        <v>25</v>
      </c>
      <c r="I90" s="93">
        <v>6835</v>
      </c>
      <c r="J90" s="94">
        <v>1921</v>
      </c>
      <c r="K90" s="95">
        <f t="shared" si="8"/>
        <v>-42</v>
      </c>
      <c r="L90" s="96">
        <v>6916</v>
      </c>
      <c r="M90" s="97">
        <v>1921</v>
      </c>
      <c r="N90" s="97">
        <f t="shared" si="9"/>
        <v>27</v>
      </c>
      <c r="O90" s="98">
        <v>6933</v>
      </c>
    </row>
    <row r="91" spans="1:15">
      <c r="A91" s="85">
        <v>1922</v>
      </c>
      <c r="B91" s="86">
        <f t="shared" si="3"/>
        <v>-12</v>
      </c>
      <c r="C91" s="87">
        <v>6977</v>
      </c>
      <c r="D91" s="88">
        <v>1922</v>
      </c>
      <c r="E91" s="130"/>
      <c r="F91" s="130"/>
      <c r="G91" s="91">
        <v>1922</v>
      </c>
      <c r="H91" s="92">
        <f t="shared" si="6"/>
        <v>9</v>
      </c>
      <c r="I91" s="93">
        <v>6819</v>
      </c>
      <c r="J91" s="94">
        <v>1922</v>
      </c>
      <c r="K91" s="95">
        <f t="shared" si="8"/>
        <v>-13</v>
      </c>
      <c r="L91" s="96">
        <v>6945</v>
      </c>
      <c r="M91" s="97">
        <v>1922</v>
      </c>
      <c r="N91" s="97">
        <f t="shared" si="9"/>
        <v>19</v>
      </c>
      <c r="O91" s="98">
        <v>6925</v>
      </c>
    </row>
    <row r="92" spans="1:15">
      <c r="A92" s="85">
        <v>1923</v>
      </c>
      <c r="B92" s="86">
        <f t="shared" si="3"/>
        <v>-2</v>
      </c>
      <c r="C92" s="87">
        <v>6987</v>
      </c>
      <c r="D92" s="88">
        <v>1923</v>
      </c>
      <c r="E92" s="130"/>
      <c r="F92" s="130"/>
      <c r="G92" s="91">
        <v>1923</v>
      </c>
      <c r="H92" s="92">
        <f t="shared" si="6"/>
        <v>-26</v>
      </c>
      <c r="I92" s="93">
        <v>6784</v>
      </c>
      <c r="J92" s="94">
        <v>1923</v>
      </c>
      <c r="K92" s="95">
        <f t="shared" si="8"/>
        <v>-30</v>
      </c>
      <c r="L92" s="96">
        <v>6928</v>
      </c>
      <c r="M92" s="97">
        <v>1923</v>
      </c>
      <c r="N92" s="97">
        <f t="shared" si="9"/>
        <v>-14</v>
      </c>
      <c r="O92" s="98">
        <v>6892</v>
      </c>
    </row>
    <row r="93" spans="1:15">
      <c r="A93" s="85">
        <v>1924</v>
      </c>
      <c r="B93" s="86">
        <f t="shared" si="3"/>
        <v>15</v>
      </c>
      <c r="C93" s="87">
        <v>7004</v>
      </c>
      <c r="D93" s="88">
        <v>1924</v>
      </c>
      <c r="E93" s="89">
        <f>F93-$F$89</f>
        <v>35</v>
      </c>
      <c r="F93" s="90">
        <v>4609</v>
      </c>
      <c r="G93" s="91">
        <v>1924</v>
      </c>
      <c r="H93" s="92">
        <f t="shared" si="6"/>
        <v>39</v>
      </c>
      <c r="I93" s="93">
        <v>6849</v>
      </c>
      <c r="J93" s="94">
        <v>1924</v>
      </c>
      <c r="K93" s="95">
        <f t="shared" si="8"/>
        <v>26</v>
      </c>
      <c r="L93" s="96">
        <v>6984</v>
      </c>
      <c r="M93" s="97">
        <v>1924</v>
      </c>
      <c r="N93" s="97">
        <f t="shared" si="9"/>
        <v>2</v>
      </c>
      <c r="O93" s="98">
        <v>6908</v>
      </c>
    </row>
    <row r="94" spans="1:15">
      <c r="A94" s="85">
        <v>1925</v>
      </c>
      <c r="B94" s="86">
        <f t="shared" si="3"/>
        <v>6</v>
      </c>
      <c r="C94" s="87">
        <v>6995</v>
      </c>
      <c r="D94" s="88">
        <v>1925</v>
      </c>
      <c r="E94" s="130"/>
      <c r="F94" s="130"/>
      <c r="G94" s="91">
        <v>1925</v>
      </c>
      <c r="H94" s="92">
        <f t="shared" si="6"/>
        <v>71</v>
      </c>
      <c r="I94" s="93">
        <v>6881</v>
      </c>
      <c r="J94" s="94">
        <v>1925</v>
      </c>
      <c r="K94" s="95">
        <f t="shared" si="8"/>
        <v>17</v>
      </c>
      <c r="L94" s="96">
        <v>6975</v>
      </c>
      <c r="M94" s="97">
        <v>1925</v>
      </c>
      <c r="N94" s="97">
        <f t="shared" si="9"/>
        <v>44</v>
      </c>
      <c r="O94" s="98">
        <v>6950</v>
      </c>
    </row>
    <row r="95" spans="1:15">
      <c r="A95" s="85">
        <v>1926</v>
      </c>
      <c r="B95" s="86">
        <f t="shared" si="3"/>
        <v>13</v>
      </c>
      <c r="C95" s="87">
        <v>7002</v>
      </c>
      <c r="D95" s="88">
        <v>1926</v>
      </c>
      <c r="E95" s="130"/>
      <c r="F95" s="130"/>
      <c r="G95" s="91">
        <v>1926</v>
      </c>
      <c r="H95" s="92">
        <f t="shared" si="6"/>
        <v>72</v>
      </c>
      <c r="I95" s="93">
        <v>6882</v>
      </c>
      <c r="J95" s="94">
        <v>1926</v>
      </c>
      <c r="K95" s="95">
        <f t="shared" si="8"/>
        <v>35</v>
      </c>
      <c r="L95" s="96">
        <v>6993</v>
      </c>
      <c r="M95" s="97">
        <v>1926</v>
      </c>
      <c r="N95" s="97">
        <f t="shared" si="9"/>
        <v>48</v>
      </c>
      <c r="O95" s="98">
        <v>6954</v>
      </c>
    </row>
    <row r="96" spans="1:15">
      <c r="A96" s="85">
        <v>1927</v>
      </c>
      <c r="B96" s="86">
        <f t="shared" ref="B96:B128" si="10">C96-$C$89</f>
        <v>5</v>
      </c>
      <c r="C96" s="87">
        <v>6994</v>
      </c>
      <c r="D96" s="88">
        <v>1927</v>
      </c>
      <c r="E96" s="130"/>
      <c r="F96" s="130"/>
      <c r="G96" s="91">
        <v>1927</v>
      </c>
      <c r="H96" s="92">
        <f t="shared" si="6"/>
        <v>106</v>
      </c>
      <c r="I96" s="93">
        <v>6916</v>
      </c>
      <c r="J96" s="94">
        <v>1927</v>
      </c>
      <c r="K96" s="95">
        <f t="shared" si="8"/>
        <v>40</v>
      </c>
      <c r="L96" s="96">
        <v>6998</v>
      </c>
      <c r="M96" s="97">
        <v>1927</v>
      </c>
      <c r="N96" s="97">
        <f t="shared" si="9"/>
        <v>19</v>
      </c>
      <c r="O96" s="98">
        <v>6925</v>
      </c>
    </row>
    <row r="97" spans="1:15">
      <c r="A97" s="85">
        <v>1928</v>
      </c>
      <c r="B97" s="86">
        <f t="shared" si="10"/>
        <v>27</v>
      </c>
      <c r="C97" s="87">
        <v>7016</v>
      </c>
      <c r="D97" s="88">
        <v>1928</v>
      </c>
      <c r="E97" s="130"/>
      <c r="F97" s="130"/>
      <c r="G97" s="91">
        <v>1928</v>
      </c>
      <c r="H97" s="92">
        <f t="shared" si="6"/>
        <v>54</v>
      </c>
      <c r="I97" s="93">
        <v>6864</v>
      </c>
      <c r="J97" s="94">
        <v>1928</v>
      </c>
      <c r="K97" s="95">
        <f t="shared" si="8"/>
        <v>36</v>
      </c>
      <c r="L97" s="96">
        <v>6994</v>
      </c>
      <c r="M97" s="97">
        <v>1928</v>
      </c>
      <c r="N97" s="133"/>
      <c r="O97" s="98"/>
    </row>
    <row r="98" spans="1:15">
      <c r="A98" s="85">
        <v>1929</v>
      </c>
      <c r="B98" s="86">
        <f t="shared" si="10"/>
        <v>2</v>
      </c>
      <c r="C98" s="87">
        <v>6991</v>
      </c>
      <c r="D98" s="88">
        <v>1929</v>
      </c>
      <c r="E98" s="130"/>
      <c r="F98" s="130"/>
      <c r="G98" s="91">
        <v>1929</v>
      </c>
      <c r="H98" s="92">
        <f t="shared" si="6"/>
        <v>44</v>
      </c>
      <c r="I98" s="93">
        <v>6854</v>
      </c>
      <c r="J98" s="94">
        <v>1929</v>
      </c>
      <c r="K98" s="95">
        <f t="shared" si="8"/>
        <v>19</v>
      </c>
      <c r="L98" s="96">
        <v>6977</v>
      </c>
      <c r="M98" s="97">
        <v>1929</v>
      </c>
      <c r="N98" s="133"/>
      <c r="O98" s="98"/>
    </row>
    <row r="99" spans="1:15">
      <c r="A99" s="85">
        <v>1930</v>
      </c>
      <c r="B99" s="86">
        <f t="shared" si="10"/>
        <v>18</v>
      </c>
      <c r="C99" s="87">
        <v>7007</v>
      </c>
      <c r="D99" s="88">
        <v>1930</v>
      </c>
      <c r="E99" s="89">
        <f>F99-$F$89</f>
        <v>16</v>
      </c>
      <c r="F99" s="90">
        <v>4590</v>
      </c>
      <c r="G99" s="91">
        <v>1930</v>
      </c>
      <c r="H99" s="92">
        <f t="shared" si="6"/>
        <v>47</v>
      </c>
      <c r="I99" s="93">
        <v>6857</v>
      </c>
      <c r="J99" s="94">
        <v>1930</v>
      </c>
      <c r="K99" s="95">
        <f t="shared" si="8"/>
        <v>52</v>
      </c>
      <c r="L99" s="96">
        <v>7010</v>
      </c>
      <c r="M99" s="97">
        <v>1930</v>
      </c>
      <c r="N99" s="133"/>
      <c r="O99" s="98"/>
    </row>
    <row r="100" spans="1:15">
      <c r="A100" s="85">
        <v>1931</v>
      </c>
      <c r="B100" s="86">
        <f t="shared" si="10"/>
        <v>-11</v>
      </c>
      <c r="C100" s="87">
        <v>6978</v>
      </c>
      <c r="D100" s="88">
        <v>1931</v>
      </c>
      <c r="E100" s="130"/>
      <c r="F100" s="130"/>
      <c r="G100" s="91">
        <v>1931</v>
      </c>
      <c r="H100" s="92">
        <f t="shared" si="6"/>
        <v>99</v>
      </c>
      <c r="I100" s="93">
        <v>6909</v>
      </c>
      <c r="J100" s="94">
        <v>1931</v>
      </c>
      <c r="K100" s="95">
        <f t="shared" si="8"/>
        <v>30</v>
      </c>
      <c r="L100" s="96">
        <v>6988</v>
      </c>
      <c r="M100" s="97">
        <v>1931</v>
      </c>
      <c r="N100" s="133"/>
      <c r="O100" s="98"/>
    </row>
    <row r="101" spans="1:15">
      <c r="A101" s="85">
        <v>1932</v>
      </c>
      <c r="B101" s="86">
        <f t="shared" si="10"/>
        <v>7</v>
      </c>
      <c r="C101" s="87">
        <v>6996</v>
      </c>
      <c r="D101" s="88">
        <v>1932</v>
      </c>
      <c r="E101" s="130"/>
      <c r="F101" s="130"/>
      <c r="G101" s="91">
        <v>1932</v>
      </c>
      <c r="H101" s="92">
        <f t="shared" si="6"/>
        <v>73</v>
      </c>
      <c r="I101" s="93">
        <v>6883</v>
      </c>
      <c r="J101" s="94">
        <v>1932</v>
      </c>
      <c r="K101" s="95">
        <f t="shared" si="8"/>
        <v>41</v>
      </c>
      <c r="L101" s="96">
        <v>6999</v>
      </c>
      <c r="M101" s="97">
        <v>1932</v>
      </c>
      <c r="N101" s="133"/>
      <c r="O101" s="98"/>
    </row>
    <row r="102" spans="1:15">
      <c r="A102" s="85">
        <v>1933</v>
      </c>
      <c r="B102" s="86">
        <f t="shared" si="10"/>
        <v>-24</v>
      </c>
      <c r="C102" s="87">
        <v>6965</v>
      </c>
      <c r="D102" s="88">
        <v>1933</v>
      </c>
      <c r="E102" s="130"/>
      <c r="F102" s="130"/>
      <c r="G102" s="91">
        <v>1933</v>
      </c>
      <c r="H102" s="92">
        <f t="shared" si="6"/>
        <v>48</v>
      </c>
      <c r="I102" s="93">
        <v>6858</v>
      </c>
      <c r="J102" s="94">
        <v>1933</v>
      </c>
      <c r="K102" s="95">
        <f t="shared" si="8"/>
        <v>29</v>
      </c>
      <c r="L102" s="96">
        <v>6987</v>
      </c>
      <c r="M102" s="97">
        <v>1933</v>
      </c>
      <c r="N102" s="133"/>
      <c r="O102" s="98"/>
    </row>
    <row r="103" spans="1:15">
      <c r="A103" s="85">
        <v>1934</v>
      </c>
      <c r="B103" s="86">
        <f t="shared" si="10"/>
        <v>6</v>
      </c>
      <c r="C103" s="87">
        <v>6995</v>
      </c>
      <c r="D103" s="88">
        <v>1934</v>
      </c>
      <c r="E103" s="89">
        <f>F103-$F$89</f>
        <v>-27</v>
      </c>
      <c r="F103" s="90">
        <v>4547</v>
      </c>
      <c r="G103" s="91">
        <v>1934</v>
      </c>
      <c r="H103" s="92">
        <f t="shared" si="6"/>
        <v>50</v>
      </c>
      <c r="I103" s="93">
        <v>6860</v>
      </c>
      <c r="J103" s="94">
        <v>1934</v>
      </c>
      <c r="K103" s="95">
        <f t="shared" si="8"/>
        <v>3</v>
      </c>
      <c r="L103" s="96">
        <v>6961</v>
      </c>
      <c r="M103" s="97">
        <v>1934</v>
      </c>
      <c r="N103" s="133"/>
      <c r="O103" s="98"/>
    </row>
    <row r="104" spans="1:15">
      <c r="A104" s="85">
        <v>1935</v>
      </c>
      <c r="B104" s="86">
        <f t="shared" si="10"/>
        <v>-5</v>
      </c>
      <c r="C104" s="87">
        <v>6984</v>
      </c>
      <c r="D104" s="88">
        <v>1935</v>
      </c>
      <c r="E104" s="89">
        <f>F104-$F$89</f>
        <v>-14</v>
      </c>
      <c r="F104" s="90">
        <v>4560</v>
      </c>
      <c r="G104" s="91">
        <v>1935</v>
      </c>
      <c r="H104" s="92">
        <f t="shared" si="6"/>
        <v>88</v>
      </c>
      <c r="I104" s="93">
        <v>6898</v>
      </c>
      <c r="J104" s="94">
        <v>1935</v>
      </c>
      <c r="K104" s="95">
        <f t="shared" si="8"/>
        <v>14</v>
      </c>
      <c r="L104" s="96">
        <v>6972</v>
      </c>
      <c r="M104" s="97">
        <v>1935</v>
      </c>
      <c r="N104" s="133"/>
      <c r="O104" s="98"/>
    </row>
    <row r="105" spans="1:15">
      <c r="A105" s="85">
        <v>1936</v>
      </c>
      <c r="B105" s="86">
        <f t="shared" si="10"/>
        <v>29</v>
      </c>
      <c r="C105" s="87">
        <v>7018</v>
      </c>
      <c r="D105" s="88">
        <v>1936</v>
      </c>
      <c r="E105" s="89">
        <f>F105-$F$89</f>
        <v>18</v>
      </c>
      <c r="F105" s="90">
        <v>4592</v>
      </c>
      <c r="G105" s="91">
        <v>1936</v>
      </c>
      <c r="H105" s="92">
        <f t="shared" si="6"/>
        <v>139</v>
      </c>
      <c r="I105" s="93">
        <v>6949</v>
      </c>
      <c r="J105" s="94">
        <v>1936</v>
      </c>
      <c r="K105" s="95">
        <f t="shared" si="8"/>
        <v>69</v>
      </c>
      <c r="L105" s="96">
        <v>7027</v>
      </c>
      <c r="M105" s="97">
        <v>1936</v>
      </c>
      <c r="N105" s="133"/>
      <c r="O105" s="98"/>
    </row>
    <row r="106" spans="1:15">
      <c r="A106" s="85">
        <v>1937</v>
      </c>
      <c r="B106" s="86">
        <f t="shared" si="10"/>
        <v>-7</v>
      </c>
      <c r="C106" s="87">
        <v>6982</v>
      </c>
      <c r="D106" s="88">
        <v>1937</v>
      </c>
      <c r="E106" s="89">
        <f>F106-$F$89</f>
        <v>16</v>
      </c>
      <c r="F106" s="90">
        <v>4590</v>
      </c>
      <c r="G106" s="91">
        <v>1937</v>
      </c>
      <c r="H106" s="92">
        <f t="shared" si="6"/>
        <v>106</v>
      </c>
      <c r="I106" s="93">
        <v>6916</v>
      </c>
      <c r="J106" s="94">
        <v>1937</v>
      </c>
      <c r="K106" s="95">
        <f t="shared" si="8"/>
        <v>81</v>
      </c>
      <c r="L106" s="96">
        <v>7039</v>
      </c>
      <c r="M106" s="97">
        <v>1937</v>
      </c>
      <c r="N106" s="133"/>
      <c r="O106" s="98"/>
    </row>
    <row r="107" spans="1:15">
      <c r="A107" s="85">
        <v>1938</v>
      </c>
      <c r="B107" s="86">
        <f t="shared" si="10"/>
        <v>8</v>
      </c>
      <c r="C107" s="87">
        <v>6997</v>
      </c>
      <c r="D107" s="88">
        <v>1938</v>
      </c>
      <c r="E107" s="89">
        <f>F107-$F$89</f>
        <v>-5</v>
      </c>
      <c r="F107" s="90">
        <v>4569</v>
      </c>
      <c r="G107" s="91">
        <v>1938</v>
      </c>
      <c r="H107" s="92">
        <f t="shared" ref="H107:H138" si="11">I107-$I$89</f>
        <v>114</v>
      </c>
      <c r="I107" s="93">
        <v>6924</v>
      </c>
      <c r="J107" s="94">
        <v>1938</v>
      </c>
      <c r="K107" s="95">
        <f t="shared" si="8"/>
        <v>-2</v>
      </c>
      <c r="L107" s="96">
        <v>6956</v>
      </c>
      <c r="M107" s="97">
        <v>1938</v>
      </c>
      <c r="N107" s="133"/>
      <c r="O107" s="98"/>
    </row>
    <row r="108" spans="1:15">
      <c r="A108" s="85">
        <v>1939</v>
      </c>
      <c r="B108" s="86">
        <f t="shared" si="10"/>
        <v>-25</v>
      </c>
      <c r="C108" s="87">
        <v>6964</v>
      </c>
      <c r="D108" s="88">
        <v>1939</v>
      </c>
      <c r="E108" s="130"/>
      <c r="F108" s="130"/>
      <c r="G108" s="91">
        <v>1939</v>
      </c>
      <c r="H108" s="92">
        <f t="shared" si="11"/>
        <v>86</v>
      </c>
      <c r="I108" s="93">
        <v>6896</v>
      </c>
      <c r="J108" s="94">
        <v>1939</v>
      </c>
      <c r="K108" s="95">
        <f t="shared" si="8"/>
        <v>40</v>
      </c>
      <c r="L108" s="96">
        <v>6998</v>
      </c>
      <c r="M108" s="97">
        <v>1939</v>
      </c>
      <c r="N108" s="133"/>
      <c r="O108" s="98"/>
    </row>
    <row r="109" spans="1:15">
      <c r="A109" s="85">
        <v>1940</v>
      </c>
      <c r="B109" s="86">
        <f t="shared" si="10"/>
        <v>-21</v>
      </c>
      <c r="C109" s="87">
        <v>6968</v>
      </c>
      <c r="D109" s="88">
        <v>1940</v>
      </c>
      <c r="E109" s="130"/>
      <c r="F109" s="130"/>
      <c r="G109" s="91">
        <v>1940</v>
      </c>
      <c r="H109" s="92">
        <f t="shared" si="11"/>
        <v>67</v>
      </c>
      <c r="I109" s="93">
        <v>6877</v>
      </c>
      <c r="J109" s="94">
        <v>1940</v>
      </c>
      <c r="K109" s="95">
        <f t="shared" si="8"/>
        <v>41</v>
      </c>
      <c r="L109" s="96">
        <v>6999</v>
      </c>
      <c r="M109" s="97">
        <v>1940</v>
      </c>
      <c r="N109" s="133"/>
      <c r="O109" s="98"/>
    </row>
    <row r="110" spans="1:15">
      <c r="A110" s="85">
        <v>1941</v>
      </c>
      <c r="B110" s="86">
        <f t="shared" si="10"/>
        <v>-63</v>
      </c>
      <c r="C110" s="87">
        <v>6926</v>
      </c>
      <c r="D110" s="88">
        <v>1941</v>
      </c>
      <c r="E110" s="130"/>
      <c r="F110" s="130"/>
      <c r="G110" s="91">
        <v>1941</v>
      </c>
      <c r="H110" s="92">
        <f t="shared" si="11"/>
        <v>54</v>
      </c>
      <c r="I110" s="93">
        <v>6864</v>
      </c>
      <c r="J110" s="94">
        <v>1941</v>
      </c>
      <c r="K110" s="95">
        <f t="shared" si="8"/>
        <v>36</v>
      </c>
      <c r="L110" s="96">
        <v>6994</v>
      </c>
      <c r="M110" s="97">
        <v>1941</v>
      </c>
      <c r="N110" s="133"/>
      <c r="O110" s="98"/>
    </row>
    <row r="111" spans="1:15">
      <c r="A111" s="85">
        <v>1942</v>
      </c>
      <c r="B111" s="86">
        <f t="shared" si="10"/>
        <v>12</v>
      </c>
      <c r="C111" s="87">
        <v>7001</v>
      </c>
      <c r="D111" s="88">
        <v>1942</v>
      </c>
      <c r="E111" s="130"/>
      <c r="F111" s="130"/>
      <c r="G111" s="91">
        <v>1942</v>
      </c>
      <c r="H111" s="92">
        <f t="shared" si="11"/>
        <v>68</v>
      </c>
      <c r="I111" s="93">
        <v>6878</v>
      </c>
      <c r="J111" s="94">
        <v>1942</v>
      </c>
      <c r="K111" s="95">
        <f t="shared" si="8"/>
        <v>37</v>
      </c>
      <c r="L111" s="96">
        <v>6995</v>
      </c>
      <c r="M111" s="97">
        <v>1942</v>
      </c>
      <c r="N111" s="133"/>
      <c r="O111" s="98"/>
    </row>
    <row r="112" spans="1:15">
      <c r="A112" s="85">
        <v>1943</v>
      </c>
      <c r="B112" s="86">
        <f t="shared" si="10"/>
        <v>19</v>
      </c>
      <c r="C112" s="87">
        <v>7008</v>
      </c>
      <c r="D112" s="88">
        <v>1943</v>
      </c>
      <c r="E112" s="89">
        <f t="shared" ref="E112:E121" si="12">F112-$F$89</f>
        <v>4</v>
      </c>
      <c r="F112" s="90">
        <v>4578</v>
      </c>
      <c r="G112" s="91">
        <v>1943</v>
      </c>
      <c r="H112" s="92">
        <f t="shared" si="11"/>
        <v>102</v>
      </c>
      <c r="I112" s="93">
        <v>6912</v>
      </c>
      <c r="J112" s="94">
        <v>1943</v>
      </c>
      <c r="K112" s="95">
        <f t="shared" si="8"/>
        <v>12</v>
      </c>
      <c r="L112" s="96">
        <v>6970</v>
      </c>
      <c r="M112" s="97">
        <v>1943</v>
      </c>
      <c r="N112" s="133"/>
      <c r="O112" s="98"/>
    </row>
    <row r="113" spans="1:15">
      <c r="A113" s="85">
        <v>1944</v>
      </c>
      <c r="B113" s="86">
        <f t="shared" si="10"/>
        <v>-12</v>
      </c>
      <c r="C113" s="87">
        <v>6977</v>
      </c>
      <c r="D113" s="88">
        <v>1944</v>
      </c>
      <c r="E113" s="89">
        <f t="shared" si="12"/>
        <v>-32</v>
      </c>
      <c r="F113" s="90">
        <v>4542</v>
      </c>
      <c r="G113" s="91">
        <v>1944</v>
      </c>
      <c r="H113" s="92">
        <f t="shared" si="11"/>
        <v>86</v>
      </c>
      <c r="I113" s="93">
        <v>6896</v>
      </c>
      <c r="J113" s="94">
        <v>1944</v>
      </c>
      <c r="K113" s="95">
        <f t="shared" si="8"/>
        <v>-3</v>
      </c>
      <c r="L113" s="96">
        <v>6955</v>
      </c>
      <c r="M113" s="97">
        <v>1944</v>
      </c>
      <c r="N113" s="133"/>
      <c r="O113" s="98"/>
    </row>
    <row r="114" spans="1:15">
      <c r="A114" s="85">
        <v>1945</v>
      </c>
      <c r="B114" s="86">
        <f t="shared" si="10"/>
        <v>14</v>
      </c>
      <c r="C114" s="87">
        <v>7003</v>
      </c>
      <c r="D114" s="88">
        <v>1945</v>
      </c>
      <c r="E114" s="89">
        <f t="shared" si="12"/>
        <v>8</v>
      </c>
      <c r="F114" s="90">
        <v>4582</v>
      </c>
      <c r="G114" s="91">
        <v>1945</v>
      </c>
      <c r="H114" s="92">
        <f t="shared" si="11"/>
        <v>110</v>
      </c>
      <c r="I114" s="93">
        <v>6920</v>
      </c>
      <c r="J114" s="94">
        <v>1945</v>
      </c>
      <c r="K114" s="95">
        <f t="shared" si="8"/>
        <v>43</v>
      </c>
      <c r="L114" s="96">
        <v>7001</v>
      </c>
      <c r="M114" s="97">
        <v>1945</v>
      </c>
      <c r="N114" s="133"/>
      <c r="O114" s="98"/>
    </row>
    <row r="115" spans="1:15">
      <c r="A115" s="85">
        <v>1946</v>
      </c>
      <c r="B115" s="86">
        <f t="shared" si="10"/>
        <v>29</v>
      </c>
      <c r="C115" s="87">
        <v>7018</v>
      </c>
      <c r="D115" s="88">
        <v>1946</v>
      </c>
      <c r="E115" s="89">
        <f t="shared" si="12"/>
        <v>-19</v>
      </c>
      <c r="F115" s="90">
        <v>4555</v>
      </c>
      <c r="G115" s="91">
        <v>1946</v>
      </c>
      <c r="H115" s="92">
        <f t="shared" si="11"/>
        <v>135</v>
      </c>
      <c r="I115" s="93">
        <v>6945</v>
      </c>
      <c r="J115" s="94">
        <v>1946</v>
      </c>
      <c r="K115" s="95">
        <f t="shared" si="8"/>
        <v>65</v>
      </c>
      <c r="L115" s="96">
        <v>7023</v>
      </c>
      <c r="M115" s="97">
        <v>1946</v>
      </c>
      <c r="N115" s="133"/>
      <c r="O115" s="98"/>
    </row>
    <row r="116" spans="1:15">
      <c r="A116" s="85">
        <v>1947</v>
      </c>
      <c r="B116" s="86">
        <f t="shared" si="10"/>
        <v>15</v>
      </c>
      <c r="C116" s="87">
        <v>7004</v>
      </c>
      <c r="D116" s="88">
        <v>1947</v>
      </c>
      <c r="E116" s="89">
        <f t="shared" si="12"/>
        <v>-11</v>
      </c>
      <c r="F116" s="90">
        <v>4563</v>
      </c>
      <c r="G116" s="91">
        <v>1947</v>
      </c>
      <c r="H116" s="92">
        <f t="shared" si="11"/>
        <v>118</v>
      </c>
      <c r="I116" s="93">
        <v>6928</v>
      </c>
      <c r="J116" s="94">
        <v>1947</v>
      </c>
      <c r="K116" s="95">
        <f t="shared" si="8"/>
        <v>77</v>
      </c>
      <c r="L116" s="96">
        <v>7035</v>
      </c>
      <c r="M116" s="97">
        <v>1947</v>
      </c>
      <c r="N116" s="133"/>
      <c r="O116" s="98"/>
    </row>
    <row r="117" spans="1:15">
      <c r="A117" s="85">
        <v>1948</v>
      </c>
      <c r="B117" s="86"/>
      <c r="C117" s="87"/>
      <c r="D117" s="88">
        <v>1948</v>
      </c>
      <c r="E117" s="89">
        <f t="shared" si="12"/>
        <v>43</v>
      </c>
      <c r="F117" s="90">
        <v>4617</v>
      </c>
      <c r="G117" s="91">
        <v>1948</v>
      </c>
      <c r="H117" s="92">
        <f t="shared" si="11"/>
        <v>155</v>
      </c>
      <c r="I117" s="93">
        <v>6965</v>
      </c>
      <c r="J117" s="94">
        <v>1948</v>
      </c>
      <c r="K117" s="95">
        <f t="shared" ref="K117:K148" si="13">L117-$L$89</f>
        <v>65</v>
      </c>
      <c r="L117" s="96">
        <v>7023</v>
      </c>
      <c r="M117" s="97">
        <v>1948</v>
      </c>
      <c r="N117" s="133"/>
      <c r="O117" s="98"/>
    </row>
    <row r="118" spans="1:15">
      <c r="A118" s="85">
        <v>1949</v>
      </c>
      <c r="B118" s="86">
        <f t="shared" si="10"/>
        <v>60</v>
      </c>
      <c r="C118" s="87">
        <v>7049</v>
      </c>
      <c r="D118" s="88">
        <v>1949</v>
      </c>
      <c r="E118" s="89">
        <f t="shared" si="12"/>
        <v>20</v>
      </c>
      <c r="F118" s="90">
        <v>4594</v>
      </c>
      <c r="G118" s="91">
        <v>1949</v>
      </c>
      <c r="H118" s="92">
        <f t="shared" si="11"/>
        <v>146</v>
      </c>
      <c r="I118" s="93">
        <v>6956</v>
      </c>
      <c r="J118" s="94">
        <v>1949</v>
      </c>
      <c r="K118" s="95">
        <f t="shared" si="13"/>
        <v>39</v>
      </c>
      <c r="L118" s="96">
        <v>6997</v>
      </c>
      <c r="M118" s="97">
        <v>1949</v>
      </c>
      <c r="N118" s="133"/>
      <c r="O118" s="98"/>
    </row>
    <row r="119" spans="1:15">
      <c r="A119" s="85">
        <v>1950</v>
      </c>
      <c r="B119" s="86">
        <f t="shared" si="10"/>
        <v>88</v>
      </c>
      <c r="C119" s="87">
        <v>7077</v>
      </c>
      <c r="D119" s="88">
        <v>1950</v>
      </c>
      <c r="E119" s="89">
        <f t="shared" si="12"/>
        <v>21</v>
      </c>
      <c r="F119" s="90">
        <v>4595</v>
      </c>
      <c r="G119" s="91">
        <v>1950</v>
      </c>
      <c r="H119" s="92">
        <f t="shared" si="11"/>
        <v>142</v>
      </c>
      <c r="I119" s="93">
        <v>6952</v>
      </c>
      <c r="J119" s="94">
        <v>1950</v>
      </c>
      <c r="K119" s="95">
        <f t="shared" si="13"/>
        <v>77</v>
      </c>
      <c r="L119" s="96">
        <v>7035</v>
      </c>
      <c r="M119" s="97">
        <v>1950</v>
      </c>
      <c r="N119" s="133"/>
      <c r="O119" s="98"/>
    </row>
    <row r="120" spans="1:15">
      <c r="A120" s="85">
        <v>1951</v>
      </c>
      <c r="B120" s="86">
        <f t="shared" si="10"/>
        <v>-16</v>
      </c>
      <c r="C120" s="87">
        <v>6973</v>
      </c>
      <c r="D120" s="88">
        <v>1951</v>
      </c>
      <c r="E120" s="89">
        <f t="shared" si="12"/>
        <v>33</v>
      </c>
      <c r="F120" s="90">
        <v>4607</v>
      </c>
      <c r="G120" s="91">
        <v>1951</v>
      </c>
      <c r="H120" s="92">
        <f t="shared" si="11"/>
        <v>100</v>
      </c>
      <c r="I120" s="93">
        <v>6910</v>
      </c>
      <c r="J120" s="94">
        <v>1951</v>
      </c>
      <c r="K120" s="95">
        <f t="shared" si="13"/>
        <v>102</v>
      </c>
      <c r="L120" s="96">
        <v>7060</v>
      </c>
      <c r="M120" s="97">
        <v>1951</v>
      </c>
      <c r="N120" s="97">
        <f>O120-$O$89</f>
        <v>121</v>
      </c>
      <c r="O120" s="98">
        <v>7027</v>
      </c>
    </row>
    <row r="121" spans="1:15">
      <c r="A121" s="85">
        <v>1952</v>
      </c>
      <c r="B121" s="86">
        <f t="shared" si="10"/>
        <v>1</v>
      </c>
      <c r="C121" s="87">
        <v>6990</v>
      </c>
      <c r="D121" s="88">
        <v>1952</v>
      </c>
      <c r="E121" s="89">
        <f t="shared" si="12"/>
        <v>-36</v>
      </c>
      <c r="F121" s="90">
        <v>4538</v>
      </c>
      <c r="G121" s="91">
        <v>1952</v>
      </c>
      <c r="H121" s="92">
        <f t="shared" si="11"/>
        <v>92</v>
      </c>
      <c r="I121" s="93">
        <v>6902</v>
      </c>
      <c r="J121" s="94">
        <v>1952</v>
      </c>
      <c r="K121" s="95">
        <f t="shared" si="13"/>
        <v>66</v>
      </c>
      <c r="L121" s="96">
        <v>7024</v>
      </c>
      <c r="M121" s="97">
        <v>1952</v>
      </c>
      <c r="N121" s="97">
        <f>O121-$O$89</f>
        <v>155</v>
      </c>
      <c r="O121" s="98">
        <v>7061</v>
      </c>
    </row>
    <row r="122" spans="1:15">
      <c r="A122" s="85">
        <v>1953</v>
      </c>
      <c r="B122" s="86">
        <f t="shared" si="10"/>
        <v>6</v>
      </c>
      <c r="C122" s="87">
        <v>6995</v>
      </c>
      <c r="D122" s="88">
        <v>1953</v>
      </c>
      <c r="E122" s="130"/>
      <c r="F122" s="130"/>
      <c r="G122" s="91">
        <v>1953</v>
      </c>
      <c r="H122" s="92">
        <f t="shared" si="11"/>
        <v>108</v>
      </c>
      <c r="I122" s="93">
        <v>6918</v>
      </c>
      <c r="J122" s="94">
        <v>1953</v>
      </c>
      <c r="K122" s="95">
        <f t="shared" si="13"/>
        <v>39</v>
      </c>
      <c r="L122" s="96">
        <v>6997</v>
      </c>
      <c r="M122" s="97">
        <v>1953</v>
      </c>
      <c r="N122" s="133"/>
      <c r="O122" s="98"/>
    </row>
    <row r="123" spans="1:15">
      <c r="A123" s="85">
        <v>1954</v>
      </c>
      <c r="B123" s="86">
        <f t="shared" si="10"/>
        <v>35</v>
      </c>
      <c r="C123" s="87">
        <v>7024</v>
      </c>
      <c r="D123" s="88">
        <v>1954</v>
      </c>
      <c r="E123" s="89">
        <f>F123-$F$89</f>
        <v>56</v>
      </c>
      <c r="F123" s="90">
        <v>4630</v>
      </c>
      <c r="G123" s="91">
        <v>1954</v>
      </c>
      <c r="H123" s="92">
        <f t="shared" si="11"/>
        <v>74</v>
      </c>
      <c r="I123" s="93">
        <v>6884</v>
      </c>
      <c r="J123" s="94">
        <v>1954</v>
      </c>
      <c r="K123" s="95">
        <f t="shared" si="13"/>
        <v>54</v>
      </c>
      <c r="L123" s="96">
        <v>7012</v>
      </c>
      <c r="M123" s="97">
        <v>1954</v>
      </c>
      <c r="N123" s="133"/>
      <c r="O123" s="98"/>
    </row>
    <row r="124" spans="1:15">
      <c r="A124" s="85">
        <v>1955</v>
      </c>
      <c r="B124" s="86">
        <f t="shared" si="10"/>
        <v>12</v>
      </c>
      <c r="C124" s="87">
        <v>7001</v>
      </c>
      <c r="D124" s="88">
        <v>1955</v>
      </c>
      <c r="E124" s="89">
        <f>F124-$F$89</f>
        <v>23</v>
      </c>
      <c r="F124" s="90">
        <v>4597</v>
      </c>
      <c r="G124" s="91">
        <v>1955</v>
      </c>
      <c r="H124" s="92">
        <f t="shared" si="11"/>
        <v>133</v>
      </c>
      <c r="I124" s="93">
        <v>6943</v>
      </c>
      <c r="J124" s="94">
        <v>1955</v>
      </c>
      <c r="K124" s="95">
        <f t="shared" si="13"/>
        <v>89</v>
      </c>
      <c r="L124" s="96">
        <v>7047</v>
      </c>
      <c r="M124" s="97">
        <v>1955</v>
      </c>
      <c r="N124" s="133"/>
      <c r="O124" s="98"/>
    </row>
    <row r="125" spans="1:15">
      <c r="A125" s="85">
        <v>1956</v>
      </c>
      <c r="B125" s="86">
        <f t="shared" si="10"/>
        <v>2</v>
      </c>
      <c r="C125" s="87">
        <v>6991</v>
      </c>
      <c r="D125" s="88">
        <v>1956</v>
      </c>
      <c r="E125" s="89">
        <f>F125-$F$89</f>
        <v>3</v>
      </c>
      <c r="F125" s="90">
        <v>4577</v>
      </c>
      <c r="G125" s="91">
        <v>1956</v>
      </c>
      <c r="H125" s="92">
        <f t="shared" si="11"/>
        <v>102</v>
      </c>
      <c r="I125" s="93">
        <v>6912</v>
      </c>
      <c r="J125" s="94">
        <v>1956</v>
      </c>
      <c r="K125" s="95">
        <f t="shared" si="13"/>
        <v>10</v>
      </c>
      <c r="L125" s="96">
        <v>6968</v>
      </c>
      <c r="M125" s="97">
        <v>1956</v>
      </c>
      <c r="N125" s="133"/>
      <c r="O125" s="98"/>
    </row>
    <row r="126" spans="1:15">
      <c r="A126" s="85">
        <v>1957</v>
      </c>
      <c r="B126" s="86">
        <f t="shared" si="10"/>
        <v>28</v>
      </c>
      <c r="C126" s="87">
        <v>7017</v>
      </c>
      <c r="D126" s="88">
        <v>1957</v>
      </c>
      <c r="E126" s="130"/>
      <c r="F126" s="130"/>
      <c r="G126" s="91">
        <v>1957</v>
      </c>
      <c r="H126" s="92">
        <f t="shared" si="11"/>
        <v>133</v>
      </c>
      <c r="I126" s="93">
        <v>6943</v>
      </c>
      <c r="J126" s="94">
        <v>1957</v>
      </c>
      <c r="K126" s="95">
        <f t="shared" si="13"/>
        <v>59</v>
      </c>
      <c r="L126" s="96">
        <v>7017</v>
      </c>
      <c r="M126" s="97">
        <v>1957</v>
      </c>
      <c r="N126" s="133"/>
      <c r="O126" s="98"/>
    </row>
    <row r="127" spans="1:15">
      <c r="A127" s="85">
        <v>1958</v>
      </c>
      <c r="B127" s="86">
        <f t="shared" si="10"/>
        <v>3</v>
      </c>
      <c r="C127" s="87">
        <v>6992</v>
      </c>
      <c r="D127" s="88">
        <v>1958</v>
      </c>
      <c r="E127" s="89">
        <f t="shared" ref="E127:E140" si="14">F127-$F$89</f>
        <v>7</v>
      </c>
      <c r="F127" s="90">
        <v>4581</v>
      </c>
      <c r="G127" s="91">
        <v>1958</v>
      </c>
      <c r="H127" s="92">
        <f t="shared" si="11"/>
        <v>143</v>
      </c>
      <c r="I127" s="93">
        <v>6953</v>
      </c>
      <c r="J127" s="94">
        <v>1958</v>
      </c>
      <c r="K127" s="95">
        <f t="shared" si="13"/>
        <v>90</v>
      </c>
      <c r="L127" s="96">
        <v>7048</v>
      </c>
      <c r="M127" s="97">
        <v>1958</v>
      </c>
      <c r="N127" s="133"/>
      <c r="O127" s="98"/>
    </row>
    <row r="128" spans="1:15">
      <c r="A128" s="85">
        <v>1959</v>
      </c>
      <c r="B128" s="86">
        <f t="shared" si="10"/>
        <v>18</v>
      </c>
      <c r="C128" s="87">
        <v>7007</v>
      </c>
      <c r="D128" s="88">
        <v>1959</v>
      </c>
      <c r="E128" s="89">
        <f t="shared" si="14"/>
        <v>46</v>
      </c>
      <c r="F128" s="90">
        <v>4620</v>
      </c>
      <c r="G128" s="91">
        <v>1959</v>
      </c>
      <c r="H128" s="92">
        <f t="shared" si="11"/>
        <v>120</v>
      </c>
      <c r="I128" s="93">
        <v>6930</v>
      </c>
      <c r="J128" s="94">
        <v>1959</v>
      </c>
      <c r="K128" s="95">
        <f t="shared" si="13"/>
        <v>82</v>
      </c>
      <c r="L128" s="96">
        <v>7040</v>
      </c>
      <c r="M128" s="97">
        <v>1959</v>
      </c>
      <c r="N128" s="133"/>
      <c r="O128" s="98"/>
    </row>
    <row r="129" spans="1:15">
      <c r="A129" s="85">
        <v>1960</v>
      </c>
      <c r="B129" s="86">
        <f t="shared" ref="B129:B168" si="15">C129-$C$89</f>
        <v>41</v>
      </c>
      <c r="C129" s="87">
        <v>7030</v>
      </c>
      <c r="D129" s="88">
        <v>1960</v>
      </c>
      <c r="E129" s="89">
        <f t="shared" si="14"/>
        <v>103</v>
      </c>
      <c r="F129" s="90">
        <v>4677</v>
      </c>
      <c r="G129" s="91">
        <v>1960</v>
      </c>
      <c r="H129" s="92">
        <f t="shared" si="11"/>
        <v>161</v>
      </c>
      <c r="I129" s="93">
        <v>6971</v>
      </c>
      <c r="J129" s="94">
        <v>1960</v>
      </c>
      <c r="K129" s="95">
        <f t="shared" si="13"/>
        <v>137</v>
      </c>
      <c r="L129" s="96">
        <v>7095</v>
      </c>
      <c r="M129" s="97">
        <v>1960</v>
      </c>
      <c r="N129" s="133"/>
      <c r="O129" s="98"/>
    </row>
    <row r="130" spans="1:15">
      <c r="A130" s="85">
        <v>1961</v>
      </c>
      <c r="B130" s="86">
        <f t="shared" si="15"/>
        <v>64</v>
      </c>
      <c r="C130" s="87">
        <v>7053</v>
      </c>
      <c r="D130" s="88">
        <v>1961</v>
      </c>
      <c r="E130" s="89">
        <f t="shared" si="14"/>
        <v>87</v>
      </c>
      <c r="F130" s="90">
        <v>4661</v>
      </c>
      <c r="G130" s="91">
        <v>1961</v>
      </c>
      <c r="H130" s="92">
        <f t="shared" si="11"/>
        <v>179</v>
      </c>
      <c r="I130" s="93">
        <v>6989</v>
      </c>
      <c r="J130" s="94">
        <v>1961</v>
      </c>
      <c r="K130" s="95">
        <f t="shared" si="13"/>
        <v>98</v>
      </c>
      <c r="L130" s="96">
        <v>7056</v>
      </c>
      <c r="M130" s="97">
        <v>1961</v>
      </c>
      <c r="N130" s="133"/>
      <c r="O130" s="98"/>
    </row>
    <row r="131" spans="1:15">
      <c r="A131" s="85">
        <v>1962</v>
      </c>
      <c r="B131" s="86">
        <f t="shared" si="15"/>
        <v>4</v>
      </c>
      <c r="C131" s="87">
        <v>6993</v>
      </c>
      <c r="D131" s="88">
        <v>1962</v>
      </c>
      <c r="E131" s="89">
        <f t="shared" si="14"/>
        <v>19</v>
      </c>
      <c r="F131" s="90">
        <v>4593</v>
      </c>
      <c r="G131" s="91">
        <v>1962</v>
      </c>
      <c r="H131" s="92">
        <f t="shared" si="11"/>
        <v>131</v>
      </c>
      <c r="I131" s="93">
        <v>6941</v>
      </c>
      <c r="J131" s="94">
        <v>1962</v>
      </c>
      <c r="K131" s="95">
        <f t="shared" si="13"/>
        <v>51</v>
      </c>
      <c r="L131" s="96">
        <v>7009</v>
      </c>
      <c r="M131" s="97">
        <v>1962</v>
      </c>
      <c r="N131" s="133"/>
      <c r="O131" s="98"/>
    </row>
    <row r="132" spans="1:15">
      <c r="A132" s="85">
        <v>1963</v>
      </c>
      <c r="B132" s="86">
        <f t="shared" si="15"/>
        <v>-8</v>
      </c>
      <c r="C132" s="87">
        <v>6981</v>
      </c>
      <c r="D132" s="88">
        <v>1963</v>
      </c>
      <c r="E132" s="89">
        <f t="shared" si="14"/>
        <v>19</v>
      </c>
      <c r="F132" s="90">
        <v>4593</v>
      </c>
      <c r="G132" s="91">
        <v>1963</v>
      </c>
      <c r="H132" s="92">
        <f t="shared" si="11"/>
        <v>124</v>
      </c>
      <c r="I132" s="93">
        <v>6934</v>
      </c>
      <c r="J132" s="94">
        <v>1963</v>
      </c>
      <c r="K132" s="95">
        <f t="shared" si="13"/>
        <v>100</v>
      </c>
      <c r="L132" s="96">
        <v>7058</v>
      </c>
      <c r="M132" s="97">
        <v>1963</v>
      </c>
      <c r="N132" s="133"/>
      <c r="O132" s="98"/>
    </row>
    <row r="133" spans="1:15">
      <c r="A133" s="85">
        <v>1964</v>
      </c>
      <c r="B133" s="86">
        <f t="shared" si="15"/>
        <v>1</v>
      </c>
      <c r="C133" s="87">
        <v>6990</v>
      </c>
      <c r="D133" s="88">
        <v>1964</v>
      </c>
      <c r="E133" s="89">
        <f t="shared" si="14"/>
        <v>26</v>
      </c>
      <c r="F133" s="90">
        <v>4600</v>
      </c>
      <c r="G133" s="91">
        <v>1964</v>
      </c>
      <c r="H133" s="92">
        <f t="shared" si="11"/>
        <v>115</v>
      </c>
      <c r="I133" s="93">
        <v>6925</v>
      </c>
      <c r="J133" s="94">
        <v>1964</v>
      </c>
      <c r="K133" s="95">
        <f t="shared" si="13"/>
        <v>69</v>
      </c>
      <c r="L133" s="96">
        <v>7027</v>
      </c>
      <c r="M133" s="97">
        <v>1964</v>
      </c>
      <c r="N133" s="133"/>
      <c r="O133" s="98"/>
    </row>
    <row r="134" spans="1:15">
      <c r="A134" s="85">
        <v>1965</v>
      </c>
      <c r="B134" s="86">
        <f t="shared" si="15"/>
        <v>-14</v>
      </c>
      <c r="C134" s="87">
        <v>6975</v>
      </c>
      <c r="D134" s="88">
        <v>1965</v>
      </c>
      <c r="E134" s="89">
        <f t="shared" si="14"/>
        <v>50</v>
      </c>
      <c r="F134" s="90">
        <v>4624</v>
      </c>
      <c r="G134" s="91">
        <v>1965</v>
      </c>
      <c r="H134" s="92">
        <f t="shared" si="11"/>
        <v>106</v>
      </c>
      <c r="I134" s="93">
        <v>6916</v>
      </c>
      <c r="J134" s="94">
        <v>1965</v>
      </c>
      <c r="K134" s="95">
        <f t="shared" si="13"/>
        <v>73</v>
      </c>
      <c r="L134" s="96">
        <v>7031</v>
      </c>
      <c r="M134" s="97">
        <v>1965</v>
      </c>
      <c r="N134" s="133"/>
      <c r="O134" s="98"/>
    </row>
    <row r="135" spans="1:15">
      <c r="A135" s="85">
        <v>1966</v>
      </c>
      <c r="B135" s="86">
        <f t="shared" si="15"/>
        <v>38</v>
      </c>
      <c r="C135" s="87">
        <v>7027</v>
      </c>
      <c r="D135" s="88">
        <v>1966</v>
      </c>
      <c r="E135" s="89">
        <f t="shared" si="14"/>
        <v>105</v>
      </c>
      <c r="F135" s="90">
        <v>4679</v>
      </c>
      <c r="G135" s="91">
        <v>1966</v>
      </c>
      <c r="H135" s="92">
        <f t="shared" si="11"/>
        <v>224</v>
      </c>
      <c r="I135" s="93">
        <v>7034</v>
      </c>
      <c r="J135" s="94">
        <v>1966</v>
      </c>
      <c r="K135" s="95">
        <f t="shared" si="13"/>
        <v>128</v>
      </c>
      <c r="L135" s="96">
        <v>7086</v>
      </c>
      <c r="M135" s="97">
        <v>1966</v>
      </c>
      <c r="N135" s="133"/>
      <c r="O135" s="98"/>
    </row>
    <row r="136" spans="1:15">
      <c r="A136" s="85">
        <v>1967</v>
      </c>
      <c r="B136" s="86">
        <f t="shared" si="15"/>
        <v>48</v>
      </c>
      <c r="C136" s="87">
        <v>7037</v>
      </c>
      <c r="D136" s="88">
        <v>1967</v>
      </c>
      <c r="E136" s="89">
        <f t="shared" si="14"/>
        <v>148</v>
      </c>
      <c r="F136" s="90">
        <v>4722</v>
      </c>
      <c r="G136" s="91">
        <v>1967</v>
      </c>
      <c r="H136" s="92">
        <f t="shared" si="11"/>
        <v>197</v>
      </c>
      <c r="I136" s="93">
        <v>7007</v>
      </c>
      <c r="J136" s="94">
        <v>1967</v>
      </c>
      <c r="K136" s="95">
        <f t="shared" si="13"/>
        <v>80</v>
      </c>
      <c r="L136" s="96">
        <v>7038</v>
      </c>
      <c r="M136" s="97">
        <v>1967</v>
      </c>
      <c r="N136" s="133"/>
      <c r="O136" s="98"/>
    </row>
    <row r="137" spans="1:15">
      <c r="A137" s="85">
        <v>1968</v>
      </c>
      <c r="B137" s="86">
        <f t="shared" si="15"/>
        <v>33</v>
      </c>
      <c r="C137" s="87">
        <v>7022</v>
      </c>
      <c r="D137" s="88">
        <v>1968</v>
      </c>
      <c r="E137" s="89">
        <f t="shared" si="14"/>
        <v>90</v>
      </c>
      <c r="F137" s="90">
        <v>4664</v>
      </c>
      <c r="G137" s="91">
        <v>1968</v>
      </c>
      <c r="H137" s="92">
        <f t="shared" si="11"/>
        <v>170</v>
      </c>
      <c r="I137" s="93">
        <v>6980</v>
      </c>
      <c r="J137" s="94">
        <v>1968</v>
      </c>
      <c r="K137" s="95">
        <f t="shared" si="13"/>
        <v>118</v>
      </c>
      <c r="L137" s="96">
        <v>7076</v>
      </c>
      <c r="M137" s="97">
        <v>1968</v>
      </c>
      <c r="N137" s="97">
        <f t="shared" ref="N137:N151" si="16">O137-$O$89</f>
        <v>184</v>
      </c>
      <c r="O137" s="98">
        <v>7090</v>
      </c>
    </row>
    <row r="138" spans="1:15">
      <c r="A138" s="85">
        <v>1969</v>
      </c>
      <c r="B138" s="86">
        <f t="shared" si="15"/>
        <v>30</v>
      </c>
      <c r="C138" s="87">
        <v>7019</v>
      </c>
      <c r="D138" s="88">
        <v>1969</v>
      </c>
      <c r="E138" s="89">
        <f t="shared" si="14"/>
        <v>74</v>
      </c>
      <c r="F138" s="90">
        <v>4648</v>
      </c>
      <c r="G138" s="91">
        <v>1969</v>
      </c>
      <c r="H138" s="92">
        <f t="shared" si="11"/>
        <v>174</v>
      </c>
      <c r="I138" s="93">
        <v>6984</v>
      </c>
      <c r="J138" s="94">
        <v>1969</v>
      </c>
      <c r="K138" s="95">
        <f t="shared" si="13"/>
        <v>120</v>
      </c>
      <c r="L138" s="96">
        <v>7078</v>
      </c>
      <c r="M138" s="97">
        <v>1969</v>
      </c>
      <c r="N138" s="97">
        <f t="shared" si="16"/>
        <v>181</v>
      </c>
      <c r="O138" s="98">
        <v>7087</v>
      </c>
    </row>
    <row r="139" spans="1:15">
      <c r="A139" s="85">
        <v>1970</v>
      </c>
      <c r="B139" s="86">
        <f t="shared" si="15"/>
        <v>32</v>
      </c>
      <c r="C139" s="87">
        <v>7021</v>
      </c>
      <c r="D139" s="88">
        <v>1970</v>
      </c>
      <c r="E139" s="89">
        <f t="shared" si="14"/>
        <v>94</v>
      </c>
      <c r="F139" s="90">
        <v>4668</v>
      </c>
      <c r="G139" s="91">
        <v>1970</v>
      </c>
      <c r="H139" s="92">
        <f t="shared" ref="H139:H143" si="17">I139-$I$89</f>
        <v>128</v>
      </c>
      <c r="I139" s="93">
        <v>6938</v>
      </c>
      <c r="J139" s="94">
        <v>1970</v>
      </c>
      <c r="K139" s="95">
        <f t="shared" si="13"/>
        <v>83</v>
      </c>
      <c r="L139" s="96">
        <v>7041</v>
      </c>
      <c r="M139" s="97">
        <v>1970</v>
      </c>
      <c r="N139" s="97">
        <f t="shared" si="16"/>
        <v>172</v>
      </c>
      <c r="O139" s="98">
        <v>7078</v>
      </c>
    </row>
    <row r="140" spans="1:15">
      <c r="A140" s="85">
        <v>1971</v>
      </c>
      <c r="B140" s="86">
        <f t="shared" si="15"/>
        <v>16</v>
      </c>
      <c r="C140" s="87">
        <v>7005</v>
      </c>
      <c r="D140" s="88">
        <v>1971</v>
      </c>
      <c r="E140" s="89">
        <f t="shared" si="14"/>
        <v>59</v>
      </c>
      <c r="F140" s="90">
        <v>4633</v>
      </c>
      <c r="G140" s="91">
        <v>1971</v>
      </c>
      <c r="H140" s="92">
        <f t="shared" si="17"/>
        <v>157</v>
      </c>
      <c r="I140" s="93">
        <v>6967</v>
      </c>
      <c r="J140" s="94">
        <v>1971</v>
      </c>
      <c r="K140" s="95">
        <f t="shared" si="13"/>
        <v>74</v>
      </c>
      <c r="L140" s="96">
        <v>7032</v>
      </c>
      <c r="M140" s="97">
        <v>1971</v>
      </c>
      <c r="N140" s="97">
        <f t="shared" si="16"/>
        <v>154</v>
      </c>
      <c r="O140" s="98">
        <v>7060</v>
      </c>
    </row>
    <row r="141" spans="1:15">
      <c r="A141" s="85">
        <v>1972</v>
      </c>
      <c r="B141" s="86">
        <f t="shared" si="15"/>
        <v>11</v>
      </c>
      <c r="C141" s="87">
        <v>7000</v>
      </c>
      <c r="D141" s="88">
        <v>1972</v>
      </c>
      <c r="E141" s="130"/>
      <c r="F141" s="131"/>
      <c r="G141" s="91">
        <v>1972</v>
      </c>
      <c r="H141" s="92">
        <f t="shared" si="17"/>
        <v>131</v>
      </c>
      <c r="I141" s="93">
        <v>6941</v>
      </c>
      <c r="J141" s="94">
        <v>1972</v>
      </c>
      <c r="K141" s="95">
        <f t="shared" si="13"/>
        <v>90</v>
      </c>
      <c r="L141" s="96">
        <v>7048</v>
      </c>
      <c r="M141" s="97">
        <v>1972</v>
      </c>
      <c r="N141" s="97">
        <f t="shared" si="16"/>
        <v>94</v>
      </c>
      <c r="O141" s="98">
        <v>7000</v>
      </c>
    </row>
    <row r="142" spans="1:15">
      <c r="A142" s="85">
        <v>1973</v>
      </c>
      <c r="B142" s="86">
        <f t="shared" si="15"/>
        <v>-34</v>
      </c>
      <c r="C142" s="87">
        <v>6955</v>
      </c>
      <c r="D142" s="88">
        <v>1973</v>
      </c>
      <c r="E142" s="89">
        <f t="shared" ref="E142:E152" si="18">F142-$F$89</f>
        <v>66</v>
      </c>
      <c r="F142" s="90">
        <v>4640</v>
      </c>
      <c r="G142" s="91">
        <v>1973</v>
      </c>
      <c r="H142" s="92">
        <f t="shared" si="17"/>
        <v>167</v>
      </c>
      <c r="I142" s="93">
        <v>6977</v>
      </c>
      <c r="J142" s="94">
        <v>1973</v>
      </c>
      <c r="K142" s="95">
        <f t="shared" si="13"/>
        <v>44</v>
      </c>
      <c r="L142" s="96">
        <v>7002</v>
      </c>
      <c r="M142" s="97">
        <v>1973</v>
      </c>
      <c r="N142" s="97">
        <f t="shared" si="16"/>
        <v>103</v>
      </c>
      <c r="O142" s="98">
        <v>7009</v>
      </c>
    </row>
    <row r="143" spans="1:15">
      <c r="A143" s="85">
        <v>1974</v>
      </c>
      <c r="B143" s="86"/>
      <c r="C143" s="87"/>
      <c r="D143" s="88">
        <v>1974</v>
      </c>
      <c r="E143" s="89">
        <f t="shared" si="18"/>
        <v>76</v>
      </c>
      <c r="F143" s="90">
        <v>4650</v>
      </c>
      <c r="G143" s="91">
        <v>1974</v>
      </c>
      <c r="H143" s="92">
        <f t="shared" si="17"/>
        <v>130</v>
      </c>
      <c r="I143" s="93">
        <v>6940</v>
      </c>
      <c r="J143" s="94">
        <v>1974</v>
      </c>
      <c r="K143" s="95">
        <f t="shared" si="13"/>
        <v>78</v>
      </c>
      <c r="L143" s="96">
        <v>7036</v>
      </c>
      <c r="M143" s="97">
        <v>1974</v>
      </c>
      <c r="N143" s="97">
        <f t="shared" si="16"/>
        <v>88</v>
      </c>
      <c r="O143" s="98">
        <v>6994</v>
      </c>
    </row>
    <row r="144" spans="1:15">
      <c r="A144" s="85">
        <v>1975</v>
      </c>
      <c r="B144" s="86">
        <f t="shared" si="15"/>
        <v>-48</v>
      </c>
      <c r="C144" s="87">
        <v>6941</v>
      </c>
      <c r="D144" s="88">
        <v>1975</v>
      </c>
      <c r="E144" s="89">
        <f t="shared" si="18"/>
        <v>52</v>
      </c>
      <c r="F144" s="90">
        <v>4626</v>
      </c>
      <c r="G144" s="91">
        <v>1975</v>
      </c>
      <c r="H144" s="129"/>
      <c r="I144" s="132"/>
      <c r="J144" s="94">
        <v>1975</v>
      </c>
      <c r="K144" s="95">
        <f t="shared" si="13"/>
        <v>62</v>
      </c>
      <c r="L144" s="96">
        <v>7020</v>
      </c>
      <c r="M144" s="97">
        <v>1975</v>
      </c>
      <c r="N144" s="97">
        <f t="shared" si="16"/>
        <v>110</v>
      </c>
      <c r="O144" s="98">
        <v>7016</v>
      </c>
    </row>
    <row r="145" spans="1:15">
      <c r="A145" s="85">
        <v>1976</v>
      </c>
      <c r="B145" s="86"/>
      <c r="C145" s="87"/>
      <c r="D145" s="88">
        <v>1976</v>
      </c>
      <c r="E145" s="89">
        <f t="shared" si="18"/>
        <v>53</v>
      </c>
      <c r="F145" s="90">
        <v>4627</v>
      </c>
      <c r="G145" s="91">
        <v>1976</v>
      </c>
      <c r="H145" s="129"/>
      <c r="I145" s="132"/>
      <c r="J145" s="94">
        <v>1976</v>
      </c>
      <c r="K145" s="95">
        <f t="shared" si="13"/>
        <v>64</v>
      </c>
      <c r="L145" s="96">
        <v>7022</v>
      </c>
      <c r="M145" s="97">
        <v>1976</v>
      </c>
      <c r="N145" s="97">
        <f t="shared" si="16"/>
        <v>103</v>
      </c>
      <c r="O145" s="98">
        <v>7009</v>
      </c>
    </row>
    <row r="146" spans="1:15">
      <c r="A146" s="85">
        <v>1977</v>
      </c>
      <c r="B146" s="86"/>
      <c r="C146" s="87"/>
      <c r="D146" s="88">
        <v>1977</v>
      </c>
      <c r="E146" s="89">
        <f t="shared" si="18"/>
        <v>96</v>
      </c>
      <c r="F146" s="90">
        <v>4670</v>
      </c>
      <c r="G146" s="91">
        <v>1977</v>
      </c>
      <c r="H146" s="129"/>
      <c r="I146" s="132"/>
      <c r="J146" s="94">
        <v>1977</v>
      </c>
      <c r="K146" s="95">
        <f t="shared" si="13"/>
        <v>108</v>
      </c>
      <c r="L146" s="96">
        <v>7066</v>
      </c>
      <c r="M146" s="97">
        <v>1977</v>
      </c>
      <c r="N146" s="97">
        <f t="shared" si="16"/>
        <v>140</v>
      </c>
      <c r="O146" s="98">
        <v>7046</v>
      </c>
    </row>
    <row r="147" spans="1:15">
      <c r="A147" s="85">
        <v>1978</v>
      </c>
      <c r="B147" s="86"/>
      <c r="C147" s="87"/>
      <c r="D147" s="88">
        <v>1978</v>
      </c>
      <c r="E147" s="89">
        <f t="shared" si="18"/>
        <v>98</v>
      </c>
      <c r="F147" s="90">
        <v>4672</v>
      </c>
      <c r="G147" s="91">
        <v>1978</v>
      </c>
      <c r="H147" s="129"/>
      <c r="I147" s="132"/>
      <c r="J147" s="94">
        <v>1978</v>
      </c>
      <c r="K147" s="95">
        <f t="shared" si="13"/>
        <v>91</v>
      </c>
      <c r="L147" s="96">
        <v>7049</v>
      </c>
      <c r="M147" s="97">
        <v>1978</v>
      </c>
      <c r="N147" s="97">
        <f t="shared" si="16"/>
        <v>130</v>
      </c>
      <c r="O147" s="98">
        <v>7036</v>
      </c>
    </row>
    <row r="148" spans="1:15">
      <c r="A148" s="85">
        <v>1979</v>
      </c>
      <c r="B148" s="86"/>
      <c r="C148" s="87"/>
      <c r="D148" s="88">
        <v>1979</v>
      </c>
      <c r="E148" s="89">
        <f t="shared" si="18"/>
        <v>113</v>
      </c>
      <c r="F148" s="90">
        <v>4687</v>
      </c>
      <c r="G148" s="91">
        <v>1979</v>
      </c>
      <c r="H148" s="129"/>
      <c r="I148" s="132"/>
      <c r="J148" s="94">
        <v>1979</v>
      </c>
      <c r="K148" s="95">
        <f t="shared" si="13"/>
        <v>106</v>
      </c>
      <c r="L148" s="96">
        <v>7064</v>
      </c>
      <c r="M148" s="97">
        <v>1979</v>
      </c>
      <c r="N148" s="97">
        <f t="shared" si="16"/>
        <v>135</v>
      </c>
      <c r="O148" s="98">
        <v>7041</v>
      </c>
    </row>
    <row r="149" spans="1:15">
      <c r="A149" s="85">
        <v>1980</v>
      </c>
      <c r="B149" s="86"/>
      <c r="C149" s="87"/>
      <c r="D149" s="88">
        <v>1980</v>
      </c>
      <c r="E149" s="89">
        <f t="shared" si="18"/>
        <v>80</v>
      </c>
      <c r="F149" s="90">
        <v>4654</v>
      </c>
      <c r="G149" s="91">
        <v>1980</v>
      </c>
      <c r="H149" s="129"/>
      <c r="I149" s="132"/>
      <c r="J149" s="94">
        <v>1980</v>
      </c>
      <c r="K149" s="95">
        <f t="shared" ref="K149:K175" si="19">L149-$L$89</f>
        <v>97</v>
      </c>
      <c r="L149" s="96">
        <v>7055</v>
      </c>
      <c r="M149" s="97">
        <v>1980</v>
      </c>
      <c r="N149" s="97">
        <f t="shared" si="16"/>
        <v>149</v>
      </c>
      <c r="O149" s="98">
        <v>7055</v>
      </c>
    </row>
    <row r="150" spans="1:15">
      <c r="A150" s="85">
        <v>1981</v>
      </c>
      <c r="B150" s="86">
        <f t="shared" si="15"/>
        <v>-18</v>
      </c>
      <c r="C150" s="87">
        <v>6971</v>
      </c>
      <c r="D150" s="88">
        <v>1981</v>
      </c>
      <c r="E150" s="89">
        <f t="shared" si="18"/>
        <v>111</v>
      </c>
      <c r="F150" s="90">
        <v>4685</v>
      </c>
      <c r="G150" s="91">
        <v>1981</v>
      </c>
      <c r="H150" s="92">
        <f>I150-$I$89</f>
        <v>176</v>
      </c>
      <c r="I150" s="93">
        <v>6986</v>
      </c>
      <c r="J150" s="94">
        <v>1981</v>
      </c>
      <c r="K150" s="95">
        <f t="shared" si="19"/>
        <v>105</v>
      </c>
      <c r="L150" s="96">
        <v>7063</v>
      </c>
      <c r="M150" s="97">
        <v>1981</v>
      </c>
      <c r="N150" s="97">
        <f t="shared" si="16"/>
        <v>177</v>
      </c>
      <c r="O150" s="98">
        <v>7083</v>
      </c>
    </row>
    <row r="151" spans="1:15">
      <c r="A151" s="85">
        <v>1982</v>
      </c>
      <c r="B151" s="86">
        <f t="shared" si="15"/>
        <v>-3</v>
      </c>
      <c r="C151" s="87">
        <v>6986</v>
      </c>
      <c r="D151" s="88">
        <v>1982</v>
      </c>
      <c r="E151" s="89">
        <f t="shared" si="18"/>
        <v>122</v>
      </c>
      <c r="F151" s="90">
        <v>4696</v>
      </c>
      <c r="G151" s="91">
        <v>1982</v>
      </c>
      <c r="H151" s="92">
        <f>I151-$I$89</f>
        <v>183</v>
      </c>
      <c r="I151" s="93">
        <v>6993</v>
      </c>
      <c r="J151" s="94">
        <v>1982</v>
      </c>
      <c r="K151" s="95">
        <f t="shared" si="19"/>
        <v>128</v>
      </c>
      <c r="L151" s="96">
        <v>7086</v>
      </c>
      <c r="M151" s="97">
        <v>1982</v>
      </c>
      <c r="N151" s="97">
        <f t="shared" si="16"/>
        <v>183</v>
      </c>
      <c r="O151" s="98">
        <v>7089</v>
      </c>
    </row>
    <row r="152" spans="1:15">
      <c r="A152" s="85">
        <v>1983</v>
      </c>
      <c r="B152" s="86">
        <f t="shared" si="15"/>
        <v>30</v>
      </c>
      <c r="C152" s="87">
        <v>7019</v>
      </c>
      <c r="D152" s="88">
        <v>1983</v>
      </c>
      <c r="E152" s="89">
        <f t="shared" si="18"/>
        <v>145</v>
      </c>
      <c r="F152" s="90">
        <v>4719</v>
      </c>
      <c r="G152" s="91">
        <v>1983</v>
      </c>
      <c r="H152" s="129"/>
      <c r="I152" s="93"/>
      <c r="J152" s="94">
        <v>1983</v>
      </c>
      <c r="K152" s="95">
        <f t="shared" si="19"/>
        <v>134</v>
      </c>
      <c r="L152" s="96">
        <v>7092</v>
      </c>
      <c r="M152" s="97">
        <v>1983</v>
      </c>
      <c r="N152" s="133"/>
      <c r="O152" s="98"/>
    </row>
    <row r="153" spans="1:15">
      <c r="A153" s="85">
        <v>1984</v>
      </c>
      <c r="B153" s="86">
        <f t="shared" si="15"/>
        <v>-2</v>
      </c>
      <c r="C153" s="87">
        <v>6987</v>
      </c>
      <c r="D153" s="88">
        <v>1984</v>
      </c>
      <c r="E153" s="130"/>
      <c r="F153" s="131"/>
      <c r="G153" s="91">
        <v>1984</v>
      </c>
      <c r="H153" s="92">
        <f t="shared" ref="H153:H161" si="20">I153-$I$89</f>
        <v>124</v>
      </c>
      <c r="I153" s="93">
        <v>6934</v>
      </c>
      <c r="J153" s="94">
        <v>1984</v>
      </c>
      <c r="K153" s="95">
        <f t="shared" si="19"/>
        <v>119</v>
      </c>
      <c r="L153" s="96">
        <v>7077</v>
      </c>
      <c r="M153" s="97">
        <v>1984</v>
      </c>
      <c r="N153" s="97">
        <f>O153-$O$89</f>
        <v>177</v>
      </c>
      <c r="O153" s="98">
        <v>7083</v>
      </c>
    </row>
    <row r="154" spans="1:15">
      <c r="A154" s="85">
        <v>1985</v>
      </c>
      <c r="B154" s="86">
        <f t="shared" si="15"/>
        <v>48</v>
      </c>
      <c r="C154" s="87">
        <v>7037</v>
      </c>
      <c r="D154" s="88">
        <v>1985</v>
      </c>
      <c r="E154" s="130"/>
      <c r="F154" s="131"/>
      <c r="G154" s="91">
        <v>1985</v>
      </c>
      <c r="H154" s="92">
        <f t="shared" si="20"/>
        <v>147</v>
      </c>
      <c r="I154" s="93">
        <v>6957</v>
      </c>
      <c r="J154" s="94">
        <v>1985</v>
      </c>
      <c r="K154" s="95">
        <f t="shared" si="19"/>
        <v>118</v>
      </c>
      <c r="L154" s="96">
        <v>7076</v>
      </c>
      <c r="M154" s="97">
        <v>1985</v>
      </c>
      <c r="N154" s="97">
        <f>O154-$O$89</f>
        <v>204</v>
      </c>
      <c r="O154" s="98">
        <v>7110</v>
      </c>
    </row>
    <row r="155" spans="1:15">
      <c r="A155" s="85">
        <v>1986</v>
      </c>
      <c r="B155" s="86">
        <f t="shared" si="15"/>
        <v>32</v>
      </c>
      <c r="C155" s="87">
        <v>7021</v>
      </c>
      <c r="D155" s="88">
        <v>1986</v>
      </c>
      <c r="E155" s="130"/>
      <c r="F155" s="131"/>
      <c r="G155" s="91">
        <v>1986</v>
      </c>
      <c r="H155" s="92">
        <f t="shared" si="20"/>
        <v>156</v>
      </c>
      <c r="I155" s="93">
        <v>6966</v>
      </c>
      <c r="J155" s="94">
        <v>1986</v>
      </c>
      <c r="K155" s="95">
        <f t="shared" si="19"/>
        <v>96</v>
      </c>
      <c r="L155" s="96">
        <v>7054</v>
      </c>
      <c r="M155" s="97">
        <v>1986</v>
      </c>
      <c r="N155" s="97">
        <f>O155-$O$89</f>
        <v>171</v>
      </c>
      <c r="O155" s="98">
        <v>7077</v>
      </c>
    </row>
    <row r="156" spans="1:15">
      <c r="A156" s="85">
        <v>1987</v>
      </c>
      <c r="B156" s="86">
        <f t="shared" si="15"/>
        <v>21</v>
      </c>
      <c r="C156" s="87">
        <v>7010</v>
      </c>
      <c r="D156" s="88">
        <v>1987</v>
      </c>
      <c r="E156" s="130"/>
      <c r="F156" s="131"/>
      <c r="G156" s="91">
        <v>1987</v>
      </c>
      <c r="H156" s="92">
        <f t="shared" si="20"/>
        <v>160</v>
      </c>
      <c r="I156" s="93">
        <v>6970</v>
      </c>
      <c r="J156" s="94">
        <v>1987</v>
      </c>
      <c r="K156" s="95">
        <f t="shared" si="19"/>
        <v>128</v>
      </c>
      <c r="L156" s="96">
        <v>7086</v>
      </c>
      <c r="M156" s="97">
        <v>1987</v>
      </c>
      <c r="N156" s="133"/>
      <c r="O156" s="98"/>
    </row>
    <row r="157" spans="1:15">
      <c r="A157" s="85">
        <v>1988</v>
      </c>
      <c r="B157" s="86">
        <f t="shared" si="15"/>
        <v>63</v>
      </c>
      <c r="C157" s="87">
        <v>7052</v>
      </c>
      <c r="D157" s="88">
        <v>1988</v>
      </c>
      <c r="E157" s="130"/>
      <c r="F157" s="131"/>
      <c r="G157" s="91">
        <v>1988</v>
      </c>
      <c r="H157" s="92">
        <f t="shared" si="20"/>
        <v>186</v>
      </c>
      <c r="I157" s="93">
        <v>6996</v>
      </c>
      <c r="J157" s="94">
        <v>1988</v>
      </c>
      <c r="K157" s="95">
        <f t="shared" si="19"/>
        <v>135</v>
      </c>
      <c r="L157" s="96">
        <v>7093</v>
      </c>
      <c r="M157" s="97">
        <v>1988</v>
      </c>
      <c r="N157" s="97">
        <f t="shared" ref="N157:N169" si="21">O157-$O$89</f>
        <v>199</v>
      </c>
      <c r="O157" s="98">
        <v>7105</v>
      </c>
    </row>
    <row r="158" spans="1:15">
      <c r="A158" s="85">
        <v>1989</v>
      </c>
      <c r="B158" s="86">
        <f t="shared" si="15"/>
        <v>94</v>
      </c>
      <c r="C158" s="87">
        <v>7083</v>
      </c>
      <c r="D158" s="88">
        <v>1989</v>
      </c>
      <c r="E158" s="130"/>
      <c r="F158" s="131"/>
      <c r="G158" s="91">
        <v>1989</v>
      </c>
      <c r="H158" s="92">
        <f t="shared" si="20"/>
        <v>195</v>
      </c>
      <c r="I158" s="93">
        <v>7005</v>
      </c>
      <c r="J158" s="94">
        <v>1989</v>
      </c>
      <c r="K158" s="95">
        <f t="shared" si="19"/>
        <v>143</v>
      </c>
      <c r="L158" s="96">
        <v>7101</v>
      </c>
      <c r="M158" s="97">
        <v>1989</v>
      </c>
      <c r="N158" s="97">
        <f t="shared" si="21"/>
        <v>201</v>
      </c>
      <c r="O158" s="98">
        <v>7107</v>
      </c>
    </row>
    <row r="159" spans="1:15">
      <c r="A159" s="85">
        <v>1990</v>
      </c>
      <c r="B159" s="86">
        <f t="shared" si="15"/>
        <v>98</v>
      </c>
      <c r="C159" s="87">
        <v>7087</v>
      </c>
      <c r="D159" s="88">
        <v>1990</v>
      </c>
      <c r="E159" s="130"/>
      <c r="F159" s="131"/>
      <c r="G159" s="91">
        <v>1990</v>
      </c>
      <c r="H159" s="92">
        <f t="shared" si="20"/>
        <v>200</v>
      </c>
      <c r="I159" s="93">
        <v>7010</v>
      </c>
      <c r="J159" s="94">
        <v>1990</v>
      </c>
      <c r="K159" s="95">
        <f t="shared" si="19"/>
        <v>121</v>
      </c>
      <c r="L159" s="96">
        <v>7079</v>
      </c>
      <c r="M159" s="97">
        <v>1990</v>
      </c>
      <c r="N159" s="97">
        <f t="shared" si="21"/>
        <v>171</v>
      </c>
      <c r="O159" s="98">
        <v>7077</v>
      </c>
    </row>
    <row r="160" spans="1:15">
      <c r="A160" s="85">
        <v>1991</v>
      </c>
      <c r="B160" s="86">
        <f t="shared" si="15"/>
        <v>6</v>
      </c>
      <c r="C160" s="87">
        <v>6995</v>
      </c>
      <c r="D160" s="88">
        <v>1991</v>
      </c>
      <c r="E160" s="130"/>
      <c r="F160" s="131"/>
      <c r="G160" s="91">
        <v>1991</v>
      </c>
      <c r="H160" s="92">
        <f t="shared" si="20"/>
        <v>124</v>
      </c>
      <c r="I160" s="93">
        <v>6934</v>
      </c>
      <c r="J160" s="94">
        <v>1991</v>
      </c>
      <c r="K160" s="95">
        <f t="shared" si="19"/>
        <v>85</v>
      </c>
      <c r="L160" s="96">
        <v>7043</v>
      </c>
      <c r="M160" s="97">
        <v>1991</v>
      </c>
      <c r="N160" s="97">
        <f t="shared" si="21"/>
        <v>106</v>
      </c>
      <c r="O160" s="98">
        <v>7012</v>
      </c>
    </row>
    <row r="161" spans="1:15">
      <c r="A161" s="85">
        <v>1992</v>
      </c>
      <c r="B161" s="86">
        <f t="shared" si="15"/>
        <v>38</v>
      </c>
      <c r="C161" s="87">
        <v>7027</v>
      </c>
      <c r="D161" s="88">
        <v>1992</v>
      </c>
      <c r="E161" s="89">
        <f t="shared" ref="E161:E168" si="22">F161-$F$89</f>
        <v>120</v>
      </c>
      <c r="F161" s="90">
        <v>4694</v>
      </c>
      <c r="G161" s="91">
        <v>1992</v>
      </c>
      <c r="H161" s="92">
        <f t="shared" si="20"/>
        <v>162</v>
      </c>
      <c r="I161" s="93">
        <v>6972</v>
      </c>
      <c r="J161" s="94">
        <v>1992</v>
      </c>
      <c r="K161" s="95">
        <f t="shared" si="19"/>
        <v>72</v>
      </c>
      <c r="L161" s="96">
        <v>7030</v>
      </c>
      <c r="M161" s="97">
        <v>1992</v>
      </c>
      <c r="N161" s="97">
        <f t="shared" si="21"/>
        <v>136</v>
      </c>
      <c r="O161" s="98">
        <v>7042</v>
      </c>
    </row>
    <row r="162" spans="1:15">
      <c r="A162" s="85">
        <v>1993</v>
      </c>
      <c r="B162" s="86"/>
      <c r="C162" s="87"/>
      <c r="D162" s="88">
        <v>1993</v>
      </c>
      <c r="E162" s="89">
        <f t="shared" si="22"/>
        <v>133</v>
      </c>
      <c r="F162" s="90">
        <v>4707</v>
      </c>
      <c r="G162" s="91">
        <v>1993</v>
      </c>
      <c r="H162" s="129"/>
      <c r="I162" s="93"/>
      <c r="J162" s="94">
        <v>1993</v>
      </c>
      <c r="K162" s="95">
        <f t="shared" si="19"/>
        <v>100</v>
      </c>
      <c r="L162" s="96">
        <v>7058</v>
      </c>
      <c r="M162" s="97">
        <v>1993</v>
      </c>
      <c r="N162" s="97">
        <f t="shared" si="21"/>
        <v>140</v>
      </c>
      <c r="O162" s="98">
        <v>7046</v>
      </c>
    </row>
    <row r="163" spans="1:15">
      <c r="A163" s="85">
        <v>1994</v>
      </c>
      <c r="B163" s="86"/>
      <c r="C163" s="87"/>
      <c r="D163" s="88">
        <v>1994</v>
      </c>
      <c r="E163" s="89">
        <f t="shared" si="22"/>
        <v>152</v>
      </c>
      <c r="F163" s="90">
        <v>4726</v>
      </c>
      <c r="G163" s="91">
        <v>1994</v>
      </c>
      <c r="H163" s="92">
        <f>I163-$I$89</f>
        <v>189</v>
      </c>
      <c r="I163" s="93">
        <v>6999</v>
      </c>
      <c r="J163" s="94">
        <v>1994</v>
      </c>
      <c r="K163" s="95">
        <f t="shared" si="19"/>
        <v>124</v>
      </c>
      <c r="L163" s="96">
        <v>7082</v>
      </c>
      <c r="M163" s="97">
        <v>1994</v>
      </c>
      <c r="N163" s="97">
        <f t="shared" si="21"/>
        <v>137</v>
      </c>
      <c r="O163" s="98">
        <v>7043</v>
      </c>
    </row>
    <row r="164" spans="1:15">
      <c r="A164" s="85">
        <v>1995</v>
      </c>
      <c r="B164" s="86">
        <f t="shared" si="15"/>
        <v>38</v>
      </c>
      <c r="C164" s="87">
        <v>7027</v>
      </c>
      <c r="D164" s="88">
        <v>1995</v>
      </c>
      <c r="E164" s="89">
        <f t="shared" si="22"/>
        <v>147</v>
      </c>
      <c r="F164" s="90">
        <v>4721</v>
      </c>
      <c r="G164" s="91">
        <v>1995</v>
      </c>
      <c r="H164" s="92">
        <f>I164-$I$89</f>
        <v>174</v>
      </c>
      <c r="I164" s="93">
        <v>6984</v>
      </c>
      <c r="J164" s="94">
        <v>1995</v>
      </c>
      <c r="K164" s="95">
        <f t="shared" si="19"/>
        <v>151</v>
      </c>
      <c r="L164" s="96">
        <v>7109</v>
      </c>
      <c r="M164" s="97">
        <v>1995</v>
      </c>
      <c r="N164" s="97">
        <f t="shared" si="21"/>
        <v>158</v>
      </c>
      <c r="O164" s="98">
        <v>7064</v>
      </c>
    </row>
    <row r="165" spans="1:15">
      <c r="A165" s="85">
        <v>1996</v>
      </c>
      <c r="B165" s="86">
        <f t="shared" si="15"/>
        <v>6</v>
      </c>
      <c r="C165" s="87">
        <v>6995</v>
      </c>
      <c r="D165" s="88">
        <v>1996</v>
      </c>
      <c r="E165" s="89">
        <f t="shared" si="22"/>
        <v>92</v>
      </c>
      <c r="F165" s="90">
        <v>4666</v>
      </c>
      <c r="G165" s="91">
        <v>1996</v>
      </c>
      <c r="H165" s="92">
        <f>I165-$I$89</f>
        <v>142</v>
      </c>
      <c r="I165" s="93">
        <v>6952</v>
      </c>
      <c r="J165" s="94">
        <v>1996</v>
      </c>
      <c r="K165" s="95">
        <f t="shared" si="19"/>
        <v>147</v>
      </c>
      <c r="L165" s="96">
        <v>7105</v>
      </c>
      <c r="M165" s="97">
        <v>1996</v>
      </c>
      <c r="N165" s="97">
        <f t="shared" si="21"/>
        <v>138</v>
      </c>
      <c r="O165" s="98">
        <v>7044</v>
      </c>
    </row>
    <row r="166" spans="1:15">
      <c r="A166" s="85">
        <v>1997</v>
      </c>
      <c r="B166" s="86">
        <f t="shared" si="15"/>
        <v>44</v>
      </c>
      <c r="C166" s="87">
        <v>7033</v>
      </c>
      <c r="D166" s="88">
        <v>1997</v>
      </c>
      <c r="E166" s="89">
        <f t="shared" si="22"/>
        <v>142</v>
      </c>
      <c r="F166" s="90">
        <v>4716</v>
      </c>
      <c r="G166" s="91">
        <v>1997</v>
      </c>
      <c r="H166" s="92">
        <f>I166-$I$89</f>
        <v>177</v>
      </c>
      <c r="I166" s="93">
        <v>6987</v>
      </c>
      <c r="J166" s="94">
        <v>1997</v>
      </c>
      <c r="K166" s="95">
        <f t="shared" si="19"/>
        <v>135</v>
      </c>
      <c r="L166" s="96">
        <v>7093</v>
      </c>
      <c r="M166" s="97">
        <v>1997</v>
      </c>
      <c r="N166" s="97">
        <f t="shared" si="21"/>
        <v>162</v>
      </c>
      <c r="O166" s="98">
        <v>7068</v>
      </c>
    </row>
    <row r="167" spans="1:15">
      <c r="A167" s="85">
        <v>1998</v>
      </c>
      <c r="B167" s="86">
        <f t="shared" si="15"/>
        <v>67</v>
      </c>
      <c r="C167" s="87">
        <v>7056</v>
      </c>
      <c r="D167" s="88">
        <v>1998</v>
      </c>
      <c r="E167" s="89">
        <f t="shared" si="22"/>
        <v>160</v>
      </c>
      <c r="F167" s="90">
        <v>4734</v>
      </c>
      <c r="G167" s="91">
        <v>1998</v>
      </c>
      <c r="H167" s="129"/>
      <c r="I167" s="93"/>
      <c r="J167" s="94">
        <v>1998</v>
      </c>
      <c r="K167" s="95">
        <f t="shared" si="19"/>
        <v>118</v>
      </c>
      <c r="L167" s="96">
        <v>7076</v>
      </c>
      <c r="M167" s="97">
        <v>1998</v>
      </c>
      <c r="N167" s="97">
        <f t="shared" si="21"/>
        <v>213</v>
      </c>
      <c r="O167" s="98">
        <v>7119</v>
      </c>
    </row>
    <row r="168" spans="1:15">
      <c r="A168" s="85">
        <v>1999</v>
      </c>
      <c r="B168" s="86">
        <f t="shared" si="15"/>
        <v>62</v>
      </c>
      <c r="C168" s="87">
        <v>7051</v>
      </c>
      <c r="D168" s="88">
        <v>1999</v>
      </c>
      <c r="E168" s="89">
        <f t="shared" si="22"/>
        <v>172</v>
      </c>
      <c r="F168" s="90">
        <v>4746</v>
      </c>
      <c r="G168" s="91">
        <v>1999</v>
      </c>
      <c r="H168" s="92">
        <f t="shared" ref="H168:H181" si="23">I168-$I$89</f>
        <v>203</v>
      </c>
      <c r="I168" s="93">
        <v>7013</v>
      </c>
      <c r="J168" s="94">
        <v>1999</v>
      </c>
      <c r="K168" s="95">
        <f t="shared" si="19"/>
        <v>121</v>
      </c>
      <c r="L168" s="96">
        <v>7079</v>
      </c>
      <c r="M168" s="97">
        <v>1999</v>
      </c>
      <c r="N168" s="97">
        <f t="shared" si="21"/>
        <v>234</v>
      </c>
      <c r="O168" s="98">
        <v>7140</v>
      </c>
    </row>
    <row r="169" spans="1:15">
      <c r="A169" s="85">
        <v>2000</v>
      </c>
      <c r="B169" s="86">
        <f t="shared" ref="B169:B181" si="24">C169-$C$89</f>
        <v>60</v>
      </c>
      <c r="C169" s="86">
        <v>7049</v>
      </c>
      <c r="D169" s="88">
        <v>2000</v>
      </c>
      <c r="E169" s="130"/>
      <c r="F169" s="131"/>
      <c r="G169" s="91">
        <v>2000</v>
      </c>
      <c r="H169" s="92">
        <f t="shared" si="23"/>
        <v>198</v>
      </c>
      <c r="I169" s="93">
        <v>7008</v>
      </c>
      <c r="J169" s="94">
        <v>2000</v>
      </c>
      <c r="K169" s="95">
        <f t="shared" si="19"/>
        <v>139</v>
      </c>
      <c r="L169" s="96">
        <v>7097</v>
      </c>
      <c r="M169" s="97">
        <v>2000</v>
      </c>
      <c r="N169" s="97">
        <f t="shared" si="21"/>
        <v>225</v>
      </c>
      <c r="O169" s="98">
        <v>7131</v>
      </c>
    </row>
    <row r="170" spans="1:15">
      <c r="A170" s="85">
        <v>2001</v>
      </c>
      <c r="B170" s="86">
        <f t="shared" si="24"/>
        <v>62</v>
      </c>
      <c r="C170" s="86">
        <v>7051</v>
      </c>
      <c r="D170" s="88">
        <v>2001</v>
      </c>
      <c r="E170" s="89">
        <f>F170-$F$89</f>
        <v>139</v>
      </c>
      <c r="F170" s="90">
        <v>4713</v>
      </c>
      <c r="G170" s="91">
        <v>2001</v>
      </c>
      <c r="H170" s="92">
        <f t="shared" si="23"/>
        <v>209</v>
      </c>
      <c r="I170" s="93">
        <v>7019</v>
      </c>
      <c r="J170" s="94">
        <v>2001</v>
      </c>
      <c r="K170" s="95">
        <f t="shared" si="19"/>
        <v>135</v>
      </c>
      <c r="L170" s="96">
        <v>7093</v>
      </c>
      <c r="M170" s="97">
        <v>2001</v>
      </c>
      <c r="N170" s="133"/>
      <c r="O170" s="98"/>
    </row>
    <row r="171" spans="1:15">
      <c r="A171" s="85">
        <v>2002</v>
      </c>
      <c r="B171" s="86">
        <f t="shared" si="24"/>
        <v>92</v>
      </c>
      <c r="C171" s="86">
        <v>7081</v>
      </c>
      <c r="D171" s="88">
        <v>2002</v>
      </c>
      <c r="E171" s="89">
        <f>F171-$F$89</f>
        <v>158</v>
      </c>
      <c r="F171" s="90">
        <v>4732</v>
      </c>
      <c r="G171" s="91">
        <v>2002</v>
      </c>
      <c r="H171" s="92">
        <f t="shared" si="23"/>
        <v>234</v>
      </c>
      <c r="I171" s="93">
        <v>7044</v>
      </c>
      <c r="J171" s="94">
        <v>2002</v>
      </c>
      <c r="K171" s="95">
        <f t="shared" si="19"/>
        <v>216</v>
      </c>
      <c r="L171" s="96">
        <v>7174</v>
      </c>
      <c r="M171" s="97">
        <v>2002</v>
      </c>
      <c r="N171" s="133"/>
      <c r="O171" s="98"/>
    </row>
    <row r="172" spans="1:15">
      <c r="A172" s="85">
        <v>2003</v>
      </c>
      <c r="B172" s="86">
        <f t="shared" si="24"/>
        <v>87</v>
      </c>
      <c r="C172" s="86">
        <v>7076</v>
      </c>
      <c r="D172" s="88">
        <v>2003</v>
      </c>
      <c r="E172" s="89">
        <f>F172-$F$89</f>
        <v>83</v>
      </c>
      <c r="F172" s="90">
        <v>4657</v>
      </c>
      <c r="G172" s="91">
        <v>2003</v>
      </c>
      <c r="H172" s="92">
        <f t="shared" si="23"/>
        <v>235</v>
      </c>
      <c r="I172" s="93">
        <v>7045</v>
      </c>
      <c r="J172" s="94">
        <v>2003</v>
      </c>
      <c r="K172" s="95">
        <f t="shared" si="19"/>
        <v>181</v>
      </c>
      <c r="L172" s="96">
        <v>7139</v>
      </c>
      <c r="M172" s="97">
        <v>2003</v>
      </c>
      <c r="N172" s="97">
        <f>O172-$O$89</f>
        <v>255</v>
      </c>
      <c r="O172" s="98">
        <v>7161</v>
      </c>
    </row>
    <row r="173" spans="1:15">
      <c r="A173" s="85">
        <v>2004</v>
      </c>
      <c r="B173" s="86">
        <f t="shared" si="24"/>
        <v>82</v>
      </c>
      <c r="C173" s="86">
        <v>7071</v>
      </c>
      <c r="D173" s="88">
        <v>2004</v>
      </c>
      <c r="E173" s="89">
        <f>F173-$F$89</f>
        <v>231</v>
      </c>
      <c r="F173" s="90">
        <v>4805</v>
      </c>
      <c r="G173" s="91">
        <v>2004</v>
      </c>
      <c r="H173" s="92">
        <f t="shared" si="23"/>
        <v>248</v>
      </c>
      <c r="I173" s="93">
        <v>7058</v>
      </c>
      <c r="J173" s="94">
        <v>2004</v>
      </c>
      <c r="K173" s="95">
        <f t="shared" si="19"/>
        <v>153</v>
      </c>
      <c r="L173" s="96">
        <v>7111</v>
      </c>
      <c r="M173" s="97">
        <v>2004</v>
      </c>
      <c r="N173" s="97">
        <f>O173-$O$89</f>
        <v>205</v>
      </c>
      <c r="O173" s="98">
        <v>7111</v>
      </c>
    </row>
    <row r="174" spans="1:15">
      <c r="A174" s="85">
        <v>2005</v>
      </c>
      <c r="B174" s="86">
        <f t="shared" si="24"/>
        <v>67</v>
      </c>
      <c r="C174" s="86">
        <v>7056</v>
      </c>
      <c r="D174" s="88">
        <v>2005</v>
      </c>
      <c r="E174" s="130"/>
      <c r="F174" s="131"/>
      <c r="G174" s="91">
        <v>2005</v>
      </c>
      <c r="H174" s="92">
        <f t="shared" si="23"/>
        <v>233</v>
      </c>
      <c r="I174" s="93">
        <v>7043</v>
      </c>
      <c r="J174" s="94">
        <v>2005</v>
      </c>
      <c r="K174" s="95">
        <f t="shared" si="19"/>
        <v>131</v>
      </c>
      <c r="L174" s="96">
        <v>7089</v>
      </c>
      <c r="M174" s="97">
        <v>2005</v>
      </c>
      <c r="N174" s="97">
        <f>O174-$O$89</f>
        <v>215</v>
      </c>
      <c r="O174" s="98">
        <v>7121</v>
      </c>
    </row>
    <row r="175" spans="1:15">
      <c r="A175" s="85">
        <v>2006</v>
      </c>
      <c r="B175" s="86">
        <f t="shared" si="24"/>
        <v>122</v>
      </c>
      <c r="C175" s="86">
        <v>7111</v>
      </c>
      <c r="D175" s="88">
        <v>2006</v>
      </c>
      <c r="E175" s="89"/>
      <c r="F175" s="90"/>
      <c r="G175" s="91">
        <v>2006</v>
      </c>
      <c r="H175" s="92">
        <f t="shared" si="23"/>
        <v>241</v>
      </c>
      <c r="I175" s="93">
        <v>7051</v>
      </c>
      <c r="J175" s="94">
        <v>2006</v>
      </c>
      <c r="K175" s="95">
        <f t="shared" si="19"/>
        <v>177</v>
      </c>
      <c r="L175" s="96">
        <v>7135</v>
      </c>
      <c r="M175" s="97">
        <v>2006</v>
      </c>
      <c r="N175" s="97">
        <f>O175-$O$89</f>
        <v>219</v>
      </c>
      <c r="O175" s="98">
        <v>7125</v>
      </c>
    </row>
    <row r="176" spans="1:15">
      <c r="A176" s="85">
        <v>2007</v>
      </c>
      <c r="B176" s="86">
        <f t="shared" si="24"/>
        <v>106</v>
      </c>
      <c r="C176" s="86">
        <v>7095</v>
      </c>
      <c r="D176" s="88">
        <v>2007</v>
      </c>
      <c r="E176" s="89">
        <f>F176-$F$89</f>
        <v>279</v>
      </c>
      <c r="F176" s="90">
        <v>4853</v>
      </c>
      <c r="G176" s="91">
        <v>2007</v>
      </c>
      <c r="H176" s="92">
        <f t="shared" si="23"/>
        <v>226</v>
      </c>
      <c r="I176" s="93">
        <v>7036</v>
      </c>
      <c r="J176" s="94">
        <v>2007</v>
      </c>
      <c r="K176" s="128"/>
      <c r="L176" s="134"/>
      <c r="M176" s="135">
        <v>2007</v>
      </c>
      <c r="N176" s="97"/>
      <c r="O176" s="98"/>
    </row>
    <row r="177" spans="1:15">
      <c r="A177" s="86">
        <v>2008</v>
      </c>
      <c r="B177" s="86">
        <f t="shared" si="24"/>
        <v>105</v>
      </c>
      <c r="C177" s="86">
        <v>7094</v>
      </c>
      <c r="D177" s="88">
        <v>2008</v>
      </c>
      <c r="E177" s="89"/>
      <c r="F177" s="90"/>
      <c r="G177" s="91">
        <v>2008</v>
      </c>
      <c r="H177" s="92">
        <f t="shared" si="23"/>
        <v>227</v>
      </c>
      <c r="I177" s="93">
        <v>7037</v>
      </c>
      <c r="J177" s="94">
        <v>2008</v>
      </c>
      <c r="K177" s="95">
        <f>L177-$L$89</f>
        <v>187</v>
      </c>
      <c r="L177" s="134">
        <v>7145</v>
      </c>
      <c r="M177" s="135">
        <v>2008</v>
      </c>
      <c r="N177" s="97"/>
      <c r="O177" s="98"/>
    </row>
    <row r="178" spans="1:15">
      <c r="A178" s="86">
        <v>2009</v>
      </c>
      <c r="B178" s="86"/>
      <c r="C178" s="86"/>
      <c r="D178" s="88">
        <v>2009</v>
      </c>
      <c r="E178" s="89"/>
      <c r="F178" s="90"/>
      <c r="G178" s="91">
        <v>2009</v>
      </c>
      <c r="H178" s="92">
        <f t="shared" si="23"/>
        <v>197</v>
      </c>
      <c r="I178" s="93">
        <v>7007</v>
      </c>
      <c r="J178" s="94">
        <v>2009</v>
      </c>
      <c r="K178" s="95">
        <f>L178-$L$89</f>
        <v>199</v>
      </c>
      <c r="L178" s="134">
        <v>7157</v>
      </c>
      <c r="M178" s="135">
        <v>2009</v>
      </c>
      <c r="N178" s="97"/>
      <c r="O178" s="98"/>
    </row>
    <row r="179" spans="1:15">
      <c r="A179" s="86">
        <v>2010</v>
      </c>
      <c r="B179" s="86">
        <f t="shared" si="24"/>
        <v>38</v>
      </c>
      <c r="C179" s="86">
        <v>7027</v>
      </c>
      <c r="D179" s="88">
        <v>2010</v>
      </c>
      <c r="E179" s="89"/>
      <c r="F179" s="90"/>
      <c r="G179" s="91">
        <v>2010</v>
      </c>
      <c r="H179" s="92"/>
      <c r="I179" s="93"/>
      <c r="J179" s="94">
        <v>2010</v>
      </c>
      <c r="K179" s="95"/>
      <c r="L179" s="134"/>
      <c r="M179" s="135">
        <v>2010</v>
      </c>
      <c r="N179" s="97"/>
      <c r="O179" s="98"/>
    </row>
    <row r="180" spans="1:15">
      <c r="A180" s="86">
        <v>2011</v>
      </c>
      <c r="B180" s="86"/>
      <c r="C180" s="86"/>
      <c r="D180" s="88">
        <v>2011</v>
      </c>
      <c r="E180" s="89">
        <f t="shared" ref="E180" si="25">F180-$F$89</f>
        <v>312</v>
      </c>
      <c r="F180" s="90">
        <v>4886</v>
      </c>
      <c r="G180" s="91">
        <v>2011</v>
      </c>
      <c r="H180" s="92">
        <f t="shared" si="23"/>
        <v>214</v>
      </c>
      <c r="I180" s="93">
        <v>7024</v>
      </c>
      <c r="J180" s="94">
        <v>2011</v>
      </c>
      <c r="K180" s="95">
        <f t="shared" ref="K180:K181" si="26">L180-$L$89</f>
        <v>144</v>
      </c>
      <c r="L180" s="134">
        <v>7102</v>
      </c>
      <c r="M180" s="135">
        <v>2011</v>
      </c>
      <c r="N180" s="97"/>
      <c r="O180" s="98"/>
    </row>
    <row r="181" spans="1:15" ht="13.5" thickBot="1">
      <c r="A181" s="109">
        <v>2012</v>
      </c>
      <c r="B181" s="109">
        <f t="shared" si="24"/>
        <v>58</v>
      </c>
      <c r="C181" s="167">
        <v>7047</v>
      </c>
      <c r="D181" s="103">
        <v>2012</v>
      </c>
      <c r="E181" s="104"/>
      <c r="F181" s="105"/>
      <c r="G181" s="106">
        <v>2012</v>
      </c>
      <c r="H181" s="107">
        <f t="shared" si="23"/>
        <v>206</v>
      </c>
      <c r="I181" s="108">
        <v>7016</v>
      </c>
      <c r="J181" s="101">
        <v>2012</v>
      </c>
      <c r="K181" s="102">
        <f t="shared" si="26"/>
        <v>152</v>
      </c>
      <c r="L181" s="168">
        <v>7110</v>
      </c>
      <c r="M181" s="136">
        <v>2012</v>
      </c>
      <c r="N181" s="99"/>
      <c r="O181" s="100"/>
    </row>
    <row r="182" spans="1:15">
      <c r="J182" s="48"/>
      <c r="K182" s="48"/>
      <c r="L182" s="48"/>
    </row>
  </sheetData>
  <mergeCells count="6">
    <mergeCell ref="A1:C1"/>
    <mergeCell ref="Q2:V2"/>
    <mergeCell ref="M1:O1"/>
    <mergeCell ref="J1:L1"/>
    <mergeCell ref="G1:I1"/>
    <mergeCell ref="D1:F1"/>
  </mergeCells>
  <pageMargins left="0.75" right="0.75" top="0.21" bottom="0.23" header="0.19" footer="0.25"/>
  <pageSetup paperSize="9" scale="58" fitToHeight="2" orientation="portrait" r:id="rId1"/>
  <headerFooter alignWithMargins="0"/>
</worksheet>
</file>

<file path=xl/worksheets/sheet4.xml><?xml version="1.0" encoding="utf-8"?>
<worksheet xmlns="http://schemas.openxmlformats.org/spreadsheetml/2006/main" xmlns:r="http://schemas.openxmlformats.org/officeDocument/2006/relationships">
  <dimension ref="A1:G157"/>
  <sheetViews>
    <sheetView workbookViewId="0">
      <selection activeCell="B1" sqref="B1"/>
    </sheetView>
  </sheetViews>
  <sheetFormatPr defaultRowHeight="12.75"/>
  <cols>
    <col min="1" max="1" width="9.85546875" style="3" customWidth="1"/>
    <col min="2" max="2" width="9.5703125" style="3" customWidth="1"/>
    <col min="3" max="3" width="11.42578125" style="3" customWidth="1"/>
    <col min="4" max="4" width="9.140625" style="40"/>
    <col min="5" max="7" width="9.140625" style="44" customWidth="1"/>
    <col min="8" max="16384" width="9.140625" style="1"/>
  </cols>
  <sheetData>
    <row r="1" spans="1:7">
      <c r="A1" s="7" t="s">
        <v>2</v>
      </c>
      <c r="E1" s="110" t="s">
        <v>57</v>
      </c>
    </row>
    <row r="2" spans="1:7">
      <c r="A2" s="8" t="s">
        <v>9</v>
      </c>
      <c r="B2" s="9"/>
      <c r="C2" s="9">
        <v>6989</v>
      </c>
      <c r="E2" s="110" t="s">
        <v>64</v>
      </c>
    </row>
    <row r="3" spans="1:7" ht="13.5" thickBot="1"/>
    <row r="4" spans="1:7" s="16" customFormat="1" ht="27.75" customHeight="1" thickBot="1">
      <c r="A4" s="17" t="s">
        <v>8</v>
      </c>
      <c r="B4" s="18" t="s">
        <v>60</v>
      </c>
      <c r="C4" s="19" t="s">
        <v>61</v>
      </c>
      <c r="D4" s="41" t="s">
        <v>48</v>
      </c>
      <c r="E4" s="45"/>
      <c r="F4" s="45"/>
      <c r="G4" s="45"/>
    </row>
    <row r="5" spans="1:7">
      <c r="A5" s="5">
        <v>1862</v>
      </c>
      <c r="B5" s="20">
        <v>6998</v>
      </c>
      <c r="C5" s="6">
        <f t="shared" ref="C5:C36" si="0">B5-$C$2</f>
        <v>9</v>
      </c>
      <c r="D5" s="40">
        <v>0</v>
      </c>
    </row>
    <row r="6" spans="1:7">
      <c r="A6" s="5">
        <v>1863</v>
      </c>
      <c r="B6" s="20">
        <v>6991</v>
      </c>
      <c r="C6" s="6">
        <f t="shared" si="0"/>
        <v>2</v>
      </c>
      <c r="D6" s="40">
        <v>0</v>
      </c>
    </row>
    <row r="7" spans="1:7">
      <c r="A7" s="5">
        <v>1864</v>
      </c>
      <c r="B7" s="20">
        <v>6958</v>
      </c>
      <c r="C7" s="6">
        <f t="shared" si="0"/>
        <v>-31</v>
      </c>
      <c r="D7" s="40">
        <v>0</v>
      </c>
    </row>
    <row r="8" spans="1:7">
      <c r="A8" s="5">
        <v>1865</v>
      </c>
      <c r="B8" s="20">
        <v>6967</v>
      </c>
      <c r="C8" s="6">
        <f t="shared" si="0"/>
        <v>-22</v>
      </c>
      <c r="D8" s="40">
        <v>0</v>
      </c>
    </row>
    <row r="9" spans="1:7">
      <c r="A9" s="5">
        <v>1866</v>
      </c>
      <c r="B9" s="20">
        <v>7004</v>
      </c>
      <c r="C9" s="6">
        <f t="shared" si="0"/>
        <v>15</v>
      </c>
      <c r="D9" s="40">
        <v>0</v>
      </c>
    </row>
    <row r="10" spans="1:7">
      <c r="A10" s="5">
        <v>1867</v>
      </c>
      <c r="B10" s="20">
        <v>6979</v>
      </c>
      <c r="C10" s="6">
        <f t="shared" si="0"/>
        <v>-10</v>
      </c>
      <c r="D10" s="40">
        <v>0</v>
      </c>
    </row>
    <row r="11" spans="1:7">
      <c r="A11" s="5">
        <v>1868</v>
      </c>
      <c r="B11" s="20">
        <v>6991</v>
      </c>
      <c r="C11" s="6">
        <f t="shared" si="0"/>
        <v>2</v>
      </c>
      <c r="D11" s="40">
        <v>0</v>
      </c>
    </row>
    <row r="12" spans="1:7">
      <c r="A12" s="5">
        <v>1869</v>
      </c>
      <c r="B12" s="20">
        <v>6962</v>
      </c>
      <c r="C12" s="6">
        <f t="shared" si="0"/>
        <v>-27</v>
      </c>
      <c r="D12" s="40">
        <v>0</v>
      </c>
    </row>
    <row r="13" spans="1:7">
      <c r="A13" s="5">
        <v>1870</v>
      </c>
      <c r="B13" s="20">
        <v>6944</v>
      </c>
      <c r="C13" s="6">
        <f t="shared" si="0"/>
        <v>-45</v>
      </c>
      <c r="D13" s="40">
        <v>0</v>
      </c>
    </row>
    <row r="14" spans="1:7">
      <c r="A14" s="5">
        <v>1871</v>
      </c>
      <c r="B14" s="20">
        <v>6950</v>
      </c>
      <c r="C14" s="6">
        <f t="shared" si="0"/>
        <v>-39</v>
      </c>
      <c r="D14" s="40">
        <v>0</v>
      </c>
    </row>
    <row r="15" spans="1:7">
      <c r="A15" s="5">
        <v>1872</v>
      </c>
      <c r="B15" s="20">
        <v>7006</v>
      </c>
      <c r="C15" s="6">
        <f t="shared" si="0"/>
        <v>17</v>
      </c>
      <c r="D15" s="40">
        <v>0</v>
      </c>
    </row>
    <row r="16" spans="1:7">
      <c r="A16" s="5">
        <v>1873</v>
      </c>
      <c r="B16" s="20">
        <v>6973</v>
      </c>
      <c r="C16" s="6">
        <f t="shared" si="0"/>
        <v>-16</v>
      </c>
      <c r="D16" s="40">
        <v>0</v>
      </c>
    </row>
    <row r="17" spans="1:6">
      <c r="A17" s="5">
        <v>1874</v>
      </c>
      <c r="B17" s="20">
        <v>6970</v>
      </c>
      <c r="C17" s="6">
        <f t="shared" si="0"/>
        <v>-19</v>
      </c>
      <c r="D17" s="40">
        <v>0</v>
      </c>
    </row>
    <row r="18" spans="1:6">
      <c r="A18" s="5">
        <v>1875</v>
      </c>
      <c r="B18" s="20">
        <v>6927</v>
      </c>
      <c r="C18" s="6">
        <f t="shared" si="0"/>
        <v>-62</v>
      </c>
      <c r="D18" s="40">
        <v>0</v>
      </c>
    </row>
    <row r="19" spans="1:6">
      <c r="A19" s="5">
        <v>1876</v>
      </c>
      <c r="B19" s="20">
        <v>6985</v>
      </c>
      <c r="C19" s="6">
        <f t="shared" si="0"/>
        <v>-4</v>
      </c>
      <c r="D19" s="40">
        <v>0</v>
      </c>
    </row>
    <row r="20" spans="1:6">
      <c r="A20" s="5">
        <v>1877</v>
      </c>
      <c r="B20" s="20">
        <v>7014</v>
      </c>
      <c r="C20" s="6">
        <f t="shared" si="0"/>
        <v>25</v>
      </c>
      <c r="D20" s="40">
        <v>0</v>
      </c>
    </row>
    <row r="21" spans="1:6">
      <c r="A21" s="5">
        <v>1878</v>
      </c>
      <c r="B21" s="20">
        <v>6961</v>
      </c>
      <c r="C21" s="6">
        <f t="shared" si="0"/>
        <v>-28</v>
      </c>
      <c r="D21" s="40">
        <v>0</v>
      </c>
    </row>
    <row r="22" spans="1:6">
      <c r="A22" s="5">
        <v>1879</v>
      </c>
      <c r="B22" s="20">
        <v>6956</v>
      </c>
      <c r="C22" s="6">
        <f t="shared" si="0"/>
        <v>-33</v>
      </c>
      <c r="D22" s="40">
        <v>0</v>
      </c>
    </row>
    <row r="23" spans="1:6">
      <c r="A23" s="5">
        <v>1880</v>
      </c>
      <c r="B23" s="20">
        <v>6949</v>
      </c>
      <c r="C23" s="6">
        <f t="shared" si="0"/>
        <v>-40</v>
      </c>
      <c r="D23" s="40">
        <v>0</v>
      </c>
    </row>
    <row r="24" spans="1:6">
      <c r="A24" s="5">
        <v>1881</v>
      </c>
      <c r="B24" s="20">
        <v>6977</v>
      </c>
      <c r="C24" s="6">
        <f t="shared" si="0"/>
        <v>-12</v>
      </c>
      <c r="D24" s="40">
        <v>0</v>
      </c>
    </row>
    <row r="25" spans="1:6">
      <c r="A25" s="5">
        <v>1882</v>
      </c>
      <c r="B25" s="20">
        <v>6971</v>
      </c>
      <c r="C25" s="6">
        <f t="shared" si="0"/>
        <v>-18</v>
      </c>
      <c r="D25" s="40">
        <v>0</v>
      </c>
    </row>
    <row r="26" spans="1:6">
      <c r="A26" s="5">
        <v>1883</v>
      </c>
      <c r="B26" s="20">
        <v>6957</v>
      </c>
      <c r="C26" s="6">
        <f t="shared" si="0"/>
        <v>-32</v>
      </c>
      <c r="D26" s="40">
        <v>0</v>
      </c>
    </row>
    <row r="27" spans="1:6">
      <c r="A27" s="5">
        <v>1884</v>
      </c>
      <c r="B27" s="20">
        <v>6943</v>
      </c>
      <c r="C27" s="6">
        <f t="shared" si="0"/>
        <v>-46</v>
      </c>
      <c r="D27" s="40">
        <v>0</v>
      </c>
    </row>
    <row r="28" spans="1:6">
      <c r="A28" s="5">
        <v>1885</v>
      </c>
      <c r="B28" s="20">
        <v>6935</v>
      </c>
      <c r="C28" s="6">
        <f t="shared" si="0"/>
        <v>-54</v>
      </c>
      <c r="D28" s="40">
        <v>0</v>
      </c>
    </row>
    <row r="29" spans="1:6">
      <c r="A29" s="5">
        <v>1886</v>
      </c>
      <c r="B29" s="20">
        <v>6924</v>
      </c>
      <c r="C29" s="6">
        <f t="shared" si="0"/>
        <v>-65</v>
      </c>
      <c r="D29" s="40">
        <v>0</v>
      </c>
      <c r="E29" s="46"/>
      <c r="F29" s="3"/>
    </row>
    <row r="30" spans="1:6">
      <c r="A30" s="5">
        <v>1887</v>
      </c>
      <c r="B30" s="20">
        <v>6927</v>
      </c>
      <c r="C30" s="6">
        <f t="shared" si="0"/>
        <v>-62</v>
      </c>
      <c r="D30" s="40">
        <v>0</v>
      </c>
      <c r="E30" s="46"/>
      <c r="F30" s="3"/>
    </row>
    <row r="31" spans="1:6">
      <c r="A31" s="5">
        <v>1888</v>
      </c>
      <c r="B31" s="20">
        <v>6899</v>
      </c>
      <c r="C31" s="6">
        <f t="shared" si="0"/>
        <v>-90</v>
      </c>
      <c r="D31" s="40">
        <v>0</v>
      </c>
      <c r="E31" s="46"/>
      <c r="F31" s="46"/>
    </row>
    <row r="32" spans="1:6">
      <c r="A32" s="5">
        <v>1889</v>
      </c>
      <c r="B32" s="20">
        <v>6914</v>
      </c>
      <c r="C32" s="6">
        <f t="shared" si="0"/>
        <v>-75</v>
      </c>
      <c r="D32" s="40">
        <v>0</v>
      </c>
    </row>
    <row r="33" spans="1:7">
      <c r="A33" s="5">
        <v>1890</v>
      </c>
      <c r="B33" s="20">
        <v>6951</v>
      </c>
      <c r="C33" s="6">
        <f t="shared" si="0"/>
        <v>-38</v>
      </c>
      <c r="D33" s="40">
        <v>0</v>
      </c>
      <c r="E33" s="1"/>
      <c r="F33" s="1"/>
      <c r="G33" s="1"/>
    </row>
    <row r="34" spans="1:7">
      <c r="A34" s="5">
        <v>1891</v>
      </c>
      <c r="B34" s="20">
        <v>6942</v>
      </c>
      <c r="C34" s="6">
        <f t="shared" si="0"/>
        <v>-47</v>
      </c>
      <c r="D34" s="40">
        <v>0</v>
      </c>
      <c r="E34" s="1"/>
      <c r="F34" s="1"/>
      <c r="G34" s="1"/>
    </row>
    <row r="35" spans="1:7">
      <c r="A35" s="5">
        <v>1892</v>
      </c>
      <c r="B35" s="20">
        <v>6922</v>
      </c>
      <c r="C35" s="6">
        <f t="shared" si="0"/>
        <v>-67</v>
      </c>
      <c r="D35" s="40">
        <v>0</v>
      </c>
      <c r="E35" s="1"/>
      <c r="F35" s="1"/>
      <c r="G35" s="1"/>
    </row>
    <row r="36" spans="1:7">
      <c r="A36" s="5">
        <v>1893</v>
      </c>
      <c r="B36" s="20">
        <v>6942</v>
      </c>
      <c r="C36" s="6">
        <f t="shared" si="0"/>
        <v>-47</v>
      </c>
      <c r="D36" s="40">
        <v>0</v>
      </c>
      <c r="E36" s="1"/>
      <c r="F36" s="1"/>
      <c r="G36" s="1"/>
    </row>
    <row r="37" spans="1:7">
      <c r="A37" s="5">
        <v>1894</v>
      </c>
      <c r="B37" s="20">
        <v>6950</v>
      </c>
      <c r="C37" s="6">
        <f t="shared" ref="C37:C69" si="1">B37-$C$2</f>
        <v>-39</v>
      </c>
      <c r="D37" s="40">
        <v>0</v>
      </c>
      <c r="E37" s="1"/>
      <c r="F37" s="1"/>
      <c r="G37" s="1"/>
    </row>
    <row r="38" spans="1:7">
      <c r="A38" s="5">
        <v>1895</v>
      </c>
      <c r="B38" s="20">
        <v>6915</v>
      </c>
      <c r="C38" s="6">
        <f t="shared" si="1"/>
        <v>-74</v>
      </c>
      <c r="D38" s="40">
        <v>0</v>
      </c>
      <c r="E38" s="1"/>
      <c r="F38" s="1"/>
      <c r="G38" s="1"/>
    </row>
    <row r="39" spans="1:7">
      <c r="A39" s="5">
        <v>1896</v>
      </c>
      <c r="B39" s="20">
        <v>6901</v>
      </c>
      <c r="C39" s="6">
        <f t="shared" si="1"/>
        <v>-88</v>
      </c>
      <c r="D39" s="40">
        <v>0</v>
      </c>
      <c r="E39" s="1"/>
      <c r="F39" s="1"/>
      <c r="G39" s="1"/>
    </row>
    <row r="40" spans="1:7">
      <c r="A40" s="5">
        <v>1897</v>
      </c>
      <c r="B40" s="20">
        <v>6922</v>
      </c>
      <c r="C40" s="6">
        <f t="shared" si="1"/>
        <v>-67</v>
      </c>
      <c r="D40" s="40">
        <v>0</v>
      </c>
      <c r="E40" s="1"/>
      <c r="F40" s="1"/>
      <c r="G40" s="1"/>
    </row>
    <row r="41" spans="1:7">
      <c r="A41" s="5">
        <v>1898</v>
      </c>
      <c r="B41" s="20">
        <v>6950</v>
      </c>
      <c r="C41" s="6">
        <f t="shared" si="1"/>
        <v>-39</v>
      </c>
      <c r="D41" s="40">
        <v>0</v>
      </c>
      <c r="E41" s="1"/>
      <c r="F41" s="1"/>
      <c r="G41" s="1"/>
    </row>
    <row r="42" spans="1:7">
      <c r="A42" s="5">
        <v>1899</v>
      </c>
      <c r="B42" s="20">
        <v>6959</v>
      </c>
      <c r="C42" s="6">
        <f t="shared" si="1"/>
        <v>-30</v>
      </c>
      <c r="D42" s="40">
        <v>0</v>
      </c>
      <c r="E42" s="1"/>
      <c r="F42" s="1"/>
      <c r="G42" s="1"/>
    </row>
    <row r="43" spans="1:7">
      <c r="A43" s="5">
        <v>1900</v>
      </c>
      <c r="B43" s="20">
        <v>6956</v>
      </c>
      <c r="C43" s="6">
        <f t="shared" si="1"/>
        <v>-33</v>
      </c>
      <c r="D43" s="40">
        <v>0</v>
      </c>
      <c r="E43" s="1"/>
      <c r="F43" s="1"/>
      <c r="G43" s="1"/>
    </row>
    <row r="44" spans="1:7">
      <c r="A44" s="5">
        <v>1901</v>
      </c>
      <c r="B44" s="20">
        <v>6916</v>
      </c>
      <c r="C44" s="6">
        <f t="shared" si="1"/>
        <v>-73</v>
      </c>
      <c r="D44" s="40">
        <v>0</v>
      </c>
    </row>
    <row r="45" spans="1:7">
      <c r="A45" s="5">
        <v>1902</v>
      </c>
      <c r="B45" s="20">
        <v>6925</v>
      </c>
      <c r="C45" s="6">
        <f t="shared" si="1"/>
        <v>-64</v>
      </c>
      <c r="D45" s="40">
        <v>0</v>
      </c>
    </row>
    <row r="46" spans="1:7">
      <c r="A46" s="5">
        <v>1903</v>
      </c>
      <c r="B46" s="20">
        <v>6995</v>
      </c>
      <c r="C46" s="6">
        <f t="shared" si="1"/>
        <v>6</v>
      </c>
      <c r="D46" s="40">
        <v>0</v>
      </c>
    </row>
    <row r="47" spans="1:7">
      <c r="A47" s="5">
        <v>1904</v>
      </c>
      <c r="B47" s="20">
        <v>6953</v>
      </c>
      <c r="C47" s="6">
        <f t="shared" si="1"/>
        <v>-36</v>
      </c>
      <c r="D47" s="40">
        <v>0</v>
      </c>
    </row>
    <row r="48" spans="1:7">
      <c r="A48" s="5">
        <v>1905</v>
      </c>
      <c r="B48" s="20">
        <v>6963</v>
      </c>
      <c r="C48" s="6">
        <f t="shared" si="1"/>
        <v>-26</v>
      </c>
      <c r="D48" s="40">
        <v>0</v>
      </c>
    </row>
    <row r="49" spans="1:4">
      <c r="A49" s="5">
        <v>1906</v>
      </c>
      <c r="B49" s="20">
        <v>6947</v>
      </c>
      <c r="C49" s="6">
        <f t="shared" si="1"/>
        <v>-42</v>
      </c>
      <c r="D49" s="40">
        <v>0</v>
      </c>
    </row>
    <row r="50" spans="1:4">
      <c r="A50" s="5">
        <v>1907</v>
      </c>
      <c r="B50" s="20">
        <v>6945</v>
      </c>
      <c r="C50" s="6">
        <f t="shared" si="1"/>
        <v>-44</v>
      </c>
      <c r="D50" s="40">
        <v>0</v>
      </c>
    </row>
    <row r="51" spans="1:4">
      <c r="A51" s="5">
        <v>1908</v>
      </c>
      <c r="B51" s="20">
        <v>6938</v>
      </c>
      <c r="C51" s="6">
        <f t="shared" si="1"/>
        <v>-51</v>
      </c>
      <c r="D51" s="40">
        <v>0</v>
      </c>
    </row>
    <row r="52" spans="1:4">
      <c r="A52" s="5">
        <v>1909</v>
      </c>
      <c r="B52" s="20">
        <v>6962</v>
      </c>
      <c r="C52" s="6">
        <f t="shared" si="1"/>
        <v>-27</v>
      </c>
      <c r="D52" s="40">
        <v>0</v>
      </c>
    </row>
    <row r="53" spans="1:4">
      <c r="A53" s="5">
        <v>1910</v>
      </c>
      <c r="B53" s="20">
        <v>6963</v>
      </c>
      <c r="C53" s="6">
        <f t="shared" si="1"/>
        <v>-26</v>
      </c>
      <c r="D53" s="40">
        <v>0</v>
      </c>
    </row>
    <row r="54" spans="1:4">
      <c r="A54" s="5">
        <v>1911</v>
      </c>
      <c r="B54" s="20">
        <v>6967</v>
      </c>
      <c r="C54" s="6">
        <f t="shared" si="1"/>
        <v>-22</v>
      </c>
      <c r="D54" s="40">
        <v>0</v>
      </c>
    </row>
    <row r="55" spans="1:4">
      <c r="A55" s="5">
        <v>1912</v>
      </c>
      <c r="B55" s="20">
        <v>7016</v>
      </c>
      <c r="C55" s="6">
        <f t="shared" si="1"/>
        <v>27</v>
      </c>
      <c r="D55" s="40">
        <v>0</v>
      </c>
    </row>
    <row r="56" spans="1:4">
      <c r="A56" s="5">
        <v>1913</v>
      </c>
      <c r="B56" s="20">
        <v>7007</v>
      </c>
      <c r="C56" s="6">
        <f t="shared" si="1"/>
        <v>18</v>
      </c>
      <c r="D56" s="40">
        <v>0</v>
      </c>
    </row>
    <row r="57" spans="1:4">
      <c r="A57" s="5">
        <v>1914</v>
      </c>
      <c r="B57" s="20">
        <v>7000</v>
      </c>
      <c r="C57" s="6">
        <f t="shared" si="1"/>
        <v>11</v>
      </c>
      <c r="D57" s="40">
        <v>0</v>
      </c>
    </row>
    <row r="58" spans="1:4">
      <c r="A58" s="5">
        <v>1915</v>
      </c>
      <c r="B58" s="20"/>
      <c r="C58" s="6"/>
      <c r="D58" s="40">
        <v>0</v>
      </c>
    </row>
    <row r="59" spans="1:4">
      <c r="A59" s="5">
        <v>1916</v>
      </c>
      <c r="B59" s="20">
        <v>6983</v>
      </c>
      <c r="C59" s="6">
        <f t="shared" si="1"/>
        <v>-6</v>
      </c>
      <c r="D59" s="40">
        <v>0</v>
      </c>
    </row>
    <row r="60" spans="1:4">
      <c r="A60" s="5">
        <v>1917</v>
      </c>
      <c r="B60" s="20">
        <v>6923</v>
      </c>
      <c r="C60" s="6">
        <f t="shared" si="1"/>
        <v>-66</v>
      </c>
      <c r="D60" s="40">
        <v>0</v>
      </c>
    </row>
    <row r="61" spans="1:4">
      <c r="A61" s="5">
        <v>1918</v>
      </c>
      <c r="B61" s="20">
        <v>6948</v>
      </c>
      <c r="C61" s="6">
        <f t="shared" si="1"/>
        <v>-41</v>
      </c>
      <c r="D61" s="40">
        <v>0</v>
      </c>
    </row>
    <row r="62" spans="1:4">
      <c r="A62" s="5">
        <v>1919</v>
      </c>
      <c r="B62" s="20">
        <v>6946</v>
      </c>
      <c r="C62" s="6">
        <f t="shared" si="1"/>
        <v>-43</v>
      </c>
      <c r="D62" s="40">
        <v>0</v>
      </c>
    </row>
    <row r="63" spans="1:4">
      <c r="A63" s="5">
        <v>1920</v>
      </c>
      <c r="B63" s="20">
        <v>6989</v>
      </c>
      <c r="C63" s="6">
        <f t="shared" si="1"/>
        <v>0</v>
      </c>
      <c r="D63" s="40">
        <v>0</v>
      </c>
    </row>
    <row r="64" spans="1:4">
      <c r="A64" s="5">
        <v>1921</v>
      </c>
      <c r="B64" s="20">
        <v>6973</v>
      </c>
      <c r="C64" s="6">
        <f t="shared" si="1"/>
        <v>-16</v>
      </c>
      <c r="D64" s="40">
        <v>0</v>
      </c>
    </row>
    <row r="65" spans="1:4">
      <c r="A65" s="5">
        <v>1922</v>
      </c>
      <c r="B65" s="20">
        <v>6977</v>
      </c>
      <c r="C65" s="6">
        <f t="shared" si="1"/>
        <v>-12</v>
      </c>
      <c r="D65" s="40">
        <v>0</v>
      </c>
    </row>
    <row r="66" spans="1:4">
      <c r="A66" s="5">
        <v>1923</v>
      </c>
      <c r="B66" s="20">
        <v>6987</v>
      </c>
      <c r="C66" s="6">
        <f t="shared" si="1"/>
        <v>-2</v>
      </c>
      <c r="D66" s="40">
        <v>0</v>
      </c>
    </row>
    <row r="67" spans="1:4">
      <c r="A67" s="5">
        <v>1924</v>
      </c>
      <c r="B67" s="20">
        <v>7004</v>
      </c>
      <c r="C67" s="6">
        <f t="shared" si="1"/>
        <v>15</v>
      </c>
      <c r="D67" s="40">
        <v>0</v>
      </c>
    </row>
    <row r="68" spans="1:4">
      <c r="A68" s="5">
        <v>1925</v>
      </c>
      <c r="B68" s="20">
        <v>6995</v>
      </c>
      <c r="C68" s="6">
        <f t="shared" si="1"/>
        <v>6</v>
      </c>
      <c r="D68" s="40">
        <v>0</v>
      </c>
    </row>
    <row r="69" spans="1:4">
      <c r="A69" s="5">
        <v>1926</v>
      </c>
      <c r="B69" s="20">
        <v>7002</v>
      </c>
      <c r="C69" s="6">
        <f t="shared" si="1"/>
        <v>13</v>
      </c>
      <c r="D69" s="40">
        <v>0</v>
      </c>
    </row>
    <row r="70" spans="1:4">
      <c r="A70" s="5">
        <v>1927</v>
      </c>
      <c r="B70" s="20">
        <v>6994</v>
      </c>
      <c r="C70" s="6">
        <f t="shared" ref="C70:C102" si="2">B70-$C$2</f>
        <v>5</v>
      </c>
      <c r="D70" s="40">
        <v>0</v>
      </c>
    </row>
    <row r="71" spans="1:4">
      <c r="A71" s="5">
        <v>1928</v>
      </c>
      <c r="B71" s="20">
        <v>7016</v>
      </c>
      <c r="C71" s="6">
        <f t="shared" si="2"/>
        <v>27</v>
      </c>
      <c r="D71" s="40">
        <v>0</v>
      </c>
    </row>
    <row r="72" spans="1:4">
      <c r="A72" s="5">
        <v>1929</v>
      </c>
      <c r="B72" s="20">
        <v>6991</v>
      </c>
      <c r="C72" s="6">
        <f t="shared" si="2"/>
        <v>2</v>
      </c>
      <c r="D72" s="40">
        <v>0</v>
      </c>
    </row>
    <row r="73" spans="1:4">
      <c r="A73" s="5">
        <v>1930</v>
      </c>
      <c r="B73" s="20">
        <v>7007</v>
      </c>
      <c r="C73" s="6">
        <f t="shared" si="2"/>
        <v>18</v>
      </c>
      <c r="D73" s="40">
        <v>0</v>
      </c>
    </row>
    <row r="74" spans="1:4">
      <c r="A74" s="5">
        <v>1931</v>
      </c>
      <c r="B74" s="20">
        <v>6978</v>
      </c>
      <c r="C74" s="6">
        <f t="shared" si="2"/>
        <v>-11</v>
      </c>
      <c r="D74" s="40">
        <v>0</v>
      </c>
    </row>
    <row r="75" spans="1:4">
      <c r="A75" s="5">
        <v>1932</v>
      </c>
      <c r="B75" s="20">
        <v>6996</v>
      </c>
      <c r="C75" s="6">
        <f t="shared" si="2"/>
        <v>7</v>
      </c>
      <c r="D75" s="40">
        <v>0</v>
      </c>
    </row>
    <row r="76" spans="1:4">
      <c r="A76" s="5">
        <v>1933</v>
      </c>
      <c r="B76" s="20">
        <v>6965</v>
      </c>
      <c r="C76" s="6">
        <f t="shared" si="2"/>
        <v>-24</v>
      </c>
      <c r="D76" s="40">
        <v>0</v>
      </c>
    </row>
    <row r="77" spans="1:4">
      <c r="A77" s="5">
        <v>1934</v>
      </c>
      <c r="B77" s="20">
        <v>6995</v>
      </c>
      <c r="C77" s="6">
        <f t="shared" si="2"/>
        <v>6</v>
      </c>
      <c r="D77" s="40">
        <v>0</v>
      </c>
    </row>
    <row r="78" spans="1:4">
      <c r="A78" s="5">
        <v>1935</v>
      </c>
      <c r="B78" s="20">
        <v>6984</v>
      </c>
      <c r="C78" s="6">
        <f t="shared" si="2"/>
        <v>-5</v>
      </c>
      <c r="D78" s="40">
        <v>0</v>
      </c>
    </row>
    <row r="79" spans="1:4">
      <c r="A79" s="5">
        <v>1936</v>
      </c>
      <c r="B79" s="20">
        <v>7018</v>
      </c>
      <c r="C79" s="6">
        <f t="shared" si="2"/>
        <v>29</v>
      </c>
      <c r="D79" s="40">
        <v>0</v>
      </c>
    </row>
    <row r="80" spans="1:4">
      <c r="A80" s="5">
        <v>1937</v>
      </c>
      <c r="B80" s="20">
        <v>6982</v>
      </c>
      <c r="C80" s="6">
        <f t="shared" si="2"/>
        <v>-7</v>
      </c>
      <c r="D80" s="40">
        <v>0</v>
      </c>
    </row>
    <row r="81" spans="1:4">
      <c r="A81" s="5">
        <v>1938</v>
      </c>
      <c r="B81" s="20">
        <v>6997</v>
      </c>
      <c r="C81" s="6">
        <f t="shared" si="2"/>
        <v>8</v>
      </c>
      <c r="D81" s="40">
        <v>0</v>
      </c>
    </row>
    <row r="82" spans="1:4">
      <c r="A82" s="5">
        <v>1939</v>
      </c>
      <c r="B82" s="20">
        <v>6964</v>
      </c>
      <c r="C82" s="6">
        <f t="shared" si="2"/>
        <v>-25</v>
      </c>
      <c r="D82" s="40">
        <v>0</v>
      </c>
    </row>
    <row r="83" spans="1:4">
      <c r="A83" s="5">
        <v>1940</v>
      </c>
      <c r="B83" s="20">
        <v>6968</v>
      </c>
      <c r="C83" s="6">
        <f t="shared" si="2"/>
        <v>-21</v>
      </c>
      <c r="D83" s="40">
        <v>0</v>
      </c>
    </row>
    <row r="84" spans="1:4">
      <c r="A84" s="5">
        <v>1941</v>
      </c>
      <c r="B84" s="20">
        <v>6926</v>
      </c>
      <c r="C84" s="6">
        <f t="shared" si="2"/>
        <v>-63</v>
      </c>
      <c r="D84" s="40">
        <v>0</v>
      </c>
    </row>
    <row r="85" spans="1:4">
      <c r="A85" s="5">
        <v>1942</v>
      </c>
      <c r="B85" s="20">
        <v>7001</v>
      </c>
      <c r="C85" s="6">
        <f t="shared" si="2"/>
        <v>12</v>
      </c>
      <c r="D85" s="40">
        <v>0</v>
      </c>
    </row>
    <row r="86" spans="1:4">
      <c r="A86" s="5">
        <v>1943</v>
      </c>
      <c r="B86" s="20">
        <v>7008</v>
      </c>
      <c r="C86" s="6">
        <f t="shared" si="2"/>
        <v>19</v>
      </c>
      <c r="D86" s="40">
        <v>0</v>
      </c>
    </row>
    <row r="87" spans="1:4">
      <c r="A87" s="5">
        <v>1944</v>
      </c>
      <c r="B87" s="20">
        <v>6977</v>
      </c>
      <c r="C87" s="6">
        <f t="shared" si="2"/>
        <v>-12</v>
      </c>
      <c r="D87" s="40">
        <v>0</v>
      </c>
    </row>
    <row r="88" spans="1:4">
      <c r="A88" s="5">
        <v>1945</v>
      </c>
      <c r="B88" s="20">
        <v>7003</v>
      </c>
      <c r="C88" s="6">
        <f t="shared" si="2"/>
        <v>14</v>
      </c>
      <c r="D88" s="40">
        <v>0</v>
      </c>
    </row>
    <row r="89" spans="1:4">
      <c r="A89" s="5">
        <v>1946</v>
      </c>
      <c r="B89" s="20">
        <v>7018</v>
      </c>
      <c r="C89" s="6">
        <f t="shared" si="2"/>
        <v>29</v>
      </c>
      <c r="D89" s="40">
        <v>0</v>
      </c>
    </row>
    <row r="90" spans="1:4">
      <c r="A90" s="5">
        <v>1947</v>
      </c>
      <c r="B90" s="20">
        <v>7004</v>
      </c>
      <c r="C90" s="6">
        <f t="shared" si="2"/>
        <v>15</v>
      </c>
      <c r="D90" s="40">
        <v>0</v>
      </c>
    </row>
    <row r="91" spans="1:4">
      <c r="A91" s="5">
        <v>1948</v>
      </c>
      <c r="B91" s="20"/>
      <c r="C91" s="6"/>
      <c r="D91" s="40">
        <v>0</v>
      </c>
    </row>
    <row r="92" spans="1:4">
      <c r="A92" s="5">
        <v>1949</v>
      </c>
      <c r="B92" s="20">
        <v>7049</v>
      </c>
      <c r="C92" s="6">
        <f t="shared" si="2"/>
        <v>60</v>
      </c>
      <c r="D92" s="40">
        <v>0</v>
      </c>
    </row>
    <row r="93" spans="1:4">
      <c r="A93" s="5">
        <v>1950</v>
      </c>
      <c r="B93" s="20">
        <v>7077</v>
      </c>
      <c r="C93" s="6">
        <f t="shared" si="2"/>
        <v>88</v>
      </c>
      <c r="D93" s="40">
        <v>0</v>
      </c>
    </row>
    <row r="94" spans="1:4">
      <c r="A94" s="5">
        <v>1951</v>
      </c>
      <c r="B94" s="20">
        <v>6973</v>
      </c>
      <c r="C94" s="6">
        <f t="shared" si="2"/>
        <v>-16</v>
      </c>
      <c r="D94" s="40">
        <v>0</v>
      </c>
    </row>
    <row r="95" spans="1:4">
      <c r="A95" s="5">
        <v>1952</v>
      </c>
      <c r="B95" s="20">
        <v>6990</v>
      </c>
      <c r="C95" s="6">
        <f t="shared" si="2"/>
        <v>1</v>
      </c>
      <c r="D95" s="40">
        <v>0</v>
      </c>
    </row>
    <row r="96" spans="1:4">
      <c r="A96" s="5">
        <v>1953</v>
      </c>
      <c r="B96" s="20">
        <v>6995</v>
      </c>
      <c r="C96" s="6">
        <f t="shared" si="2"/>
        <v>6</v>
      </c>
      <c r="D96" s="40">
        <v>0</v>
      </c>
    </row>
    <row r="97" spans="1:4">
      <c r="A97" s="5">
        <v>1954</v>
      </c>
      <c r="B97" s="20">
        <v>7024</v>
      </c>
      <c r="C97" s="6">
        <f t="shared" si="2"/>
        <v>35</v>
      </c>
      <c r="D97" s="40">
        <v>0</v>
      </c>
    </row>
    <row r="98" spans="1:4">
      <c r="A98" s="5">
        <v>1955</v>
      </c>
      <c r="B98" s="20">
        <v>7001</v>
      </c>
      <c r="C98" s="6">
        <f t="shared" si="2"/>
        <v>12</v>
      </c>
      <c r="D98" s="40">
        <v>0</v>
      </c>
    </row>
    <row r="99" spans="1:4">
      <c r="A99" s="5">
        <v>1956</v>
      </c>
      <c r="B99" s="20">
        <v>6991</v>
      </c>
      <c r="C99" s="6">
        <f t="shared" si="2"/>
        <v>2</v>
      </c>
      <c r="D99" s="40">
        <v>0</v>
      </c>
    </row>
    <row r="100" spans="1:4">
      <c r="A100" s="5">
        <v>1957</v>
      </c>
      <c r="B100" s="20">
        <v>7017</v>
      </c>
      <c r="C100" s="6">
        <f t="shared" si="2"/>
        <v>28</v>
      </c>
      <c r="D100" s="40">
        <v>0</v>
      </c>
    </row>
    <row r="101" spans="1:4">
      <c r="A101" s="5">
        <v>1958</v>
      </c>
      <c r="B101" s="20">
        <v>6992</v>
      </c>
      <c r="C101" s="6">
        <f t="shared" si="2"/>
        <v>3</v>
      </c>
      <c r="D101" s="40">
        <v>0</v>
      </c>
    </row>
    <row r="102" spans="1:4">
      <c r="A102" s="5">
        <v>1959</v>
      </c>
      <c r="B102" s="20">
        <v>7007</v>
      </c>
      <c r="C102" s="6">
        <f t="shared" si="2"/>
        <v>18</v>
      </c>
      <c r="D102" s="40">
        <v>0</v>
      </c>
    </row>
    <row r="103" spans="1:4">
      <c r="A103" s="5">
        <v>1960</v>
      </c>
      <c r="B103" s="20">
        <v>7030</v>
      </c>
      <c r="C103" s="6">
        <f t="shared" ref="C103:C142" si="3">B103-$C$2</f>
        <v>41</v>
      </c>
      <c r="D103" s="40">
        <v>0</v>
      </c>
    </row>
    <row r="104" spans="1:4">
      <c r="A104" s="5">
        <v>1961</v>
      </c>
      <c r="B104" s="20">
        <v>7053</v>
      </c>
      <c r="C104" s="6">
        <f t="shared" si="3"/>
        <v>64</v>
      </c>
      <c r="D104" s="40">
        <v>0</v>
      </c>
    </row>
    <row r="105" spans="1:4">
      <c r="A105" s="5">
        <v>1962</v>
      </c>
      <c r="B105" s="20">
        <v>6993</v>
      </c>
      <c r="C105" s="6">
        <f t="shared" si="3"/>
        <v>4</v>
      </c>
      <c r="D105" s="40">
        <v>0</v>
      </c>
    </row>
    <row r="106" spans="1:4">
      <c r="A106" s="5">
        <v>1963</v>
      </c>
      <c r="B106" s="20">
        <v>6981</v>
      </c>
      <c r="C106" s="6">
        <f t="shared" si="3"/>
        <v>-8</v>
      </c>
      <c r="D106" s="40">
        <v>0</v>
      </c>
    </row>
    <row r="107" spans="1:4">
      <c r="A107" s="5">
        <v>1964</v>
      </c>
      <c r="B107" s="20">
        <v>6990</v>
      </c>
      <c r="C107" s="6">
        <f t="shared" si="3"/>
        <v>1</v>
      </c>
      <c r="D107" s="40">
        <v>0</v>
      </c>
    </row>
    <row r="108" spans="1:4">
      <c r="A108" s="5">
        <v>1965</v>
      </c>
      <c r="B108" s="20">
        <v>6975</v>
      </c>
      <c r="C108" s="6">
        <f t="shared" si="3"/>
        <v>-14</v>
      </c>
      <c r="D108" s="40">
        <v>0</v>
      </c>
    </row>
    <row r="109" spans="1:4">
      <c r="A109" s="5">
        <v>1966</v>
      </c>
      <c r="B109" s="20">
        <v>7027</v>
      </c>
      <c r="C109" s="6">
        <f t="shared" si="3"/>
        <v>38</v>
      </c>
      <c r="D109" s="40">
        <v>0</v>
      </c>
    </row>
    <row r="110" spans="1:4">
      <c r="A110" s="5">
        <v>1967</v>
      </c>
      <c r="B110" s="20">
        <v>7037</v>
      </c>
      <c r="C110" s="6">
        <f t="shared" si="3"/>
        <v>48</v>
      </c>
      <c r="D110" s="40">
        <v>0</v>
      </c>
    </row>
    <row r="111" spans="1:4">
      <c r="A111" s="5">
        <v>1968</v>
      </c>
      <c r="B111" s="20">
        <v>7022</v>
      </c>
      <c r="C111" s="6">
        <f t="shared" si="3"/>
        <v>33</v>
      </c>
      <c r="D111" s="40">
        <v>0</v>
      </c>
    </row>
    <row r="112" spans="1:4">
      <c r="A112" s="5">
        <v>1969</v>
      </c>
      <c r="B112" s="20">
        <v>7019</v>
      </c>
      <c r="C112" s="6">
        <f t="shared" si="3"/>
        <v>30</v>
      </c>
      <c r="D112" s="40">
        <v>0</v>
      </c>
    </row>
    <row r="113" spans="1:4">
      <c r="A113" s="5">
        <v>1970</v>
      </c>
      <c r="B113" s="20">
        <v>7021</v>
      </c>
      <c r="C113" s="6">
        <f t="shared" si="3"/>
        <v>32</v>
      </c>
      <c r="D113" s="40">
        <v>0</v>
      </c>
    </row>
    <row r="114" spans="1:4">
      <c r="A114" s="5">
        <v>1971</v>
      </c>
      <c r="B114" s="20">
        <v>7005</v>
      </c>
      <c r="C114" s="6">
        <f t="shared" si="3"/>
        <v>16</v>
      </c>
      <c r="D114" s="40">
        <v>0</v>
      </c>
    </row>
    <row r="115" spans="1:4">
      <c r="A115" s="5">
        <v>1972</v>
      </c>
      <c r="B115" s="20">
        <v>7000</v>
      </c>
      <c r="C115" s="6">
        <f t="shared" si="3"/>
        <v>11</v>
      </c>
      <c r="D115" s="40">
        <v>0</v>
      </c>
    </row>
    <row r="116" spans="1:4">
      <c r="A116" s="5">
        <v>1973</v>
      </c>
      <c r="B116" s="20">
        <v>6955</v>
      </c>
      <c r="C116" s="6">
        <f t="shared" si="3"/>
        <v>-34</v>
      </c>
      <c r="D116" s="40">
        <v>0</v>
      </c>
    </row>
    <row r="117" spans="1:4">
      <c r="A117" s="5">
        <v>1974</v>
      </c>
      <c r="B117" s="20"/>
      <c r="C117" s="6"/>
      <c r="D117" s="40">
        <v>0</v>
      </c>
    </row>
    <row r="118" spans="1:4">
      <c r="A118" s="5">
        <v>1975</v>
      </c>
      <c r="B118" s="20">
        <v>6941</v>
      </c>
      <c r="C118" s="6">
        <f t="shared" si="3"/>
        <v>-48</v>
      </c>
      <c r="D118" s="40">
        <v>0</v>
      </c>
    </row>
    <row r="119" spans="1:4">
      <c r="A119" s="5">
        <v>1976</v>
      </c>
      <c r="B119" s="20"/>
      <c r="C119" s="6"/>
      <c r="D119" s="40">
        <v>0</v>
      </c>
    </row>
    <row r="120" spans="1:4">
      <c r="A120" s="5">
        <v>1977</v>
      </c>
      <c r="B120" s="20"/>
      <c r="C120" s="6"/>
      <c r="D120" s="40">
        <v>0</v>
      </c>
    </row>
    <row r="121" spans="1:4">
      <c r="A121" s="5">
        <v>1978</v>
      </c>
      <c r="B121" s="20"/>
      <c r="C121" s="6"/>
      <c r="D121" s="40">
        <v>0</v>
      </c>
    </row>
    <row r="122" spans="1:4">
      <c r="A122" s="5">
        <v>1979</v>
      </c>
      <c r="B122" s="20"/>
      <c r="C122" s="6"/>
      <c r="D122" s="40">
        <v>0</v>
      </c>
    </row>
    <row r="123" spans="1:4">
      <c r="A123" s="5">
        <v>1980</v>
      </c>
      <c r="B123" s="20"/>
      <c r="C123" s="6"/>
      <c r="D123" s="40">
        <v>0</v>
      </c>
    </row>
    <row r="124" spans="1:4">
      <c r="A124" s="5">
        <v>1981</v>
      </c>
      <c r="B124" s="20">
        <v>6971</v>
      </c>
      <c r="C124" s="6">
        <f t="shared" si="3"/>
        <v>-18</v>
      </c>
      <c r="D124" s="40">
        <v>0</v>
      </c>
    </row>
    <row r="125" spans="1:4">
      <c r="A125" s="5">
        <v>1982</v>
      </c>
      <c r="B125" s="20">
        <v>6986</v>
      </c>
      <c r="C125" s="6">
        <f t="shared" si="3"/>
        <v>-3</v>
      </c>
      <c r="D125" s="40">
        <v>0</v>
      </c>
    </row>
    <row r="126" spans="1:4">
      <c r="A126" s="5">
        <v>1983</v>
      </c>
      <c r="B126" s="20">
        <v>7019</v>
      </c>
      <c r="C126" s="6">
        <f t="shared" si="3"/>
        <v>30</v>
      </c>
      <c r="D126" s="40">
        <v>0</v>
      </c>
    </row>
    <row r="127" spans="1:4">
      <c r="A127" s="5">
        <v>1984</v>
      </c>
      <c r="B127" s="20">
        <v>6987</v>
      </c>
      <c r="C127" s="6">
        <f t="shared" si="3"/>
        <v>-2</v>
      </c>
      <c r="D127" s="40">
        <v>0</v>
      </c>
    </row>
    <row r="128" spans="1:4">
      <c r="A128" s="5">
        <v>1985</v>
      </c>
      <c r="B128" s="20">
        <v>7037</v>
      </c>
      <c r="C128" s="6">
        <f t="shared" si="3"/>
        <v>48</v>
      </c>
      <c r="D128" s="40">
        <v>0</v>
      </c>
    </row>
    <row r="129" spans="1:4">
      <c r="A129" s="5">
        <v>1986</v>
      </c>
      <c r="B129" s="20">
        <v>7021</v>
      </c>
      <c r="C129" s="6">
        <f t="shared" si="3"/>
        <v>32</v>
      </c>
      <c r="D129" s="40">
        <v>0</v>
      </c>
    </row>
    <row r="130" spans="1:4">
      <c r="A130" s="5">
        <v>1987</v>
      </c>
      <c r="B130" s="20">
        <v>7010</v>
      </c>
      <c r="C130" s="6">
        <f t="shared" si="3"/>
        <v>21</v>
      </c>
      <c r="D130" s="40">
        <v>0</v>
      </c>
    </row>
    <row r="131" spans="1:4">
      <c r="A131" s="5">
        <v>1988</v>
      </c>
      <c r="B131" s="20">
        <v>7052</v>
      </c>
      <c r="C131" s="6">
        <f t="shared" si="3"/>
        <v>63</v>
      </c>
      <c r="D131" s="40">
        <v>0</v>
      </c>
    </row>
    <row r="132" spans="1:4">
      <c r="A132" s="5">
        <v>1989</v>
      </c>
      <c r="B132" s="20">
        <v>7083</v>
      </c>
      <c r="C132" s="6">
        <f t="shared" si="3"/>
        <v>94</v>
      </c>
      <c r="D132" s="40">
        <v>0</v>
      </c>
    </row>
    <row r="133" spans="1:4">
      <c r="A133" s="5">
        <v>1990</v>
      </c>
      <c r="B133" s="20">
        <v>7087</v>
      </c>
      <c r="C133" s="6">
        <f t="shared" si="3"/>
        <v>98</v>
      </c>
      <c r="D133" s="40">
        <v>0</v>
      </c>
    </row>
    <row r="134" spans="1:4">
      <c r="A134" s="5">
        <v>1991</v>
      </c>
      <c r="B134" s="20">
        <v>6995</v>
      </c>
      <c r="C134" s="6">
        <f t="shared" si="3"/>
        <v>6</v>
      </c>
      <c r="D134" s="40">
        <v>0</v>
      </c>
    </row>
    <row r="135" spans="1:4">
      <c r="A135" s="5">
        <v>1992</v>
      </c>
      <c r="B135" s="20">
        <v>7027</v>
      </c>
      <c r="C135" s="6">
        <f t="shared" si="3"/>
        <v>38</v>
      </c>
      <c r="D135" s="40">
        <v>0</v>
      </c>
    </row>
    <row r="136" spans="1:4">
      <c r="A136" s="5">
        <v>1993</v>
      </c>
      <c r="B136" s="20"/>
      <c r="C136" s="6"/>
      <c r="D136" s="40">
        <v>0</v>
      </c>
    </row>
    <row r="137" spans="1:4">
      <c r="A137" s="5">
        <v>1994</v>
      </c>
      <c r="B137" s="20"/>
      <c r="C137" s="6"/>
      <c r="D137" s="40">
        <v>0</v>
      </c>
    </row>
    <row r="138" spans="1:4">
      <c r="A138" s="5">
        <v>1995</v>
      </c>
      <c r="B138" s="20">
        <v>7027</v>
      </c>
      <c r="C138" s="6">
        <f t="shared" si="3"/>
        <v>38</v>
      </c>
      <c r="D138" s="40">
        <v>0</v>
      </c>
    </row>
    <row r="139" spans="1:4">
      <c r="A139" s="5">
        <v>1996</v>
      </c>
      <c r="B139" s="20">
        <v>6995</v>
      </c>
      <c r="C139" s="6">
        <f t="shared" si="3"/>
        <v>6</v>
      </c>
      <c r="D139" s="40">
        <v>0</v>
      </c>
    </row>
    <row r="140" spans="1:4">
      <c r="A140" s="5">
        <v>1997</v>
      </c>
      <c r="B140" s="20">
        <v>7033</v>
      </c>
      <c r="C140" s="6">
        <f t="shared" si="3"/>
        <v>44</v>
      </c>
      <c r="D140" s="40">
        <v>0</v>
      </c>
    </row>
    <row r="141" spans="1:4">
      <c r="A141" s="5">
        <v>1998</v>
      </c>
      <c r="B141" s="20">
        <v>7056</v>
      </c>
      <c r="C141" s="6">
        <f t="shared" si="3"/>
        <v>67</v>
      </c>
      <c r="D141" s="40">
        <v>0</v>
      </c>
    </row>
    <row r="142" spans="1:4">
      <c r="A142" s="5">
        <v>1999</v>
      </c>
      <c r="B142" s="20">
        <v>7051</v>
      </c>
      <c r="C142" s="6">
        <f t="shared" si="3"/>
        <v>62</v>
      </c>
      <c r="D142" s="40">
        <v>0</v>
      </c>
    </row>
    <row r="143" spans="1:4">
      <c r="A143" s="5">
        <v>2000</v>
      </c>
      <c r="B143" s="20">
        <v>7049</v>
      </c>
      <c r="C143" s="6">
        <f t="shared" ref="C143:C155" si="4">B143-$C$2</f>
        <v>60</v>
      </c>
      <c r="D143" s="40">
        <v>0</v>
      </c>
    </row>
    <row r="144" spans="1:4">
      <c r="A144" s="5">
        <v>2001</v>
      </c>
      <c r="B144" s="20">
        <v>7051</v>
      </c>
      <c r="C144" s="6">
        <f t="shared" si="4"/>
        <v>62</v>
      </c>
      <c r="D144" s="40">
        <v>0</v>
      </c>
    </row>
    <row r="145" spans="1:4">
      <c r="A145" s="5">
        <v>2002</v>
      </c>
      <c r="B145" s="20">
        <v>7081</v>
      </c>
      <c r="C145" s="6">
        <f t="shared" si="4"/>
        <v>92</v>
      </c>
      <c r="D145" s="40">
        <v>0</v>
      </c>
    </row>
    <row r="146" spans="1:4">
      <c r="A146" s="5">
        <v>2003</v>
      </c>
      <c r="B146" s="20">
        <v>7076</v>
      </c>
      <c r="C146" s="6">
        <f t="shared" si="4"/>
        <v>87</v>
      </c>
      <c r="D146" s="40">
        <v>0</v>
      </c>
    </row>
    <row r="147" spans="1:4">
      <c r="A147" s="5">
        <v>2004</v>
      </c>
      <c r="B147" s="20">
        <v>7071</v>
      </c>
      <c r="C147" s="6">
        <f t="shared" si="4"/>
        <v>82</v>
      </c>
      <c r="D147" s="40">
        <v>0</v>
      </c>
    </row>
    <row r="148" spans="1:4">
      <c r="A148" s="5">
        <v>2005</v>
      </c>
      <c r="B148" s="20">
        <v>7056</v>
      </c>
      <c r="C148" s="6">
        <f t="shared" si="4"/>
        <v>67</v>
      </c>
      <c r="D148" s="40">
        <v>0</v>
      </c>
    </row>
    <row r="149" spans="1:4">
      <c r="A149" s="5">
        <v>2006</v>
      </c>
      <c r="B149" s="20">
        <v>7111</v>
      </c>
      <c r="C149" s="6">
        <f t="shared" si="4"/>
        <v>122</v>
      </c>
      <c r="D149" s="40">
        <v>0</v>
      </c>
    </row>
    <row r="150" spans="1:4">
      <c r="A150" s="5">
        <v>2007</v>
      </c>
      <c r="B150" s="20">
        <v>7095</v>
      </c>
      <c r="C150" s="6">
        <f t="shared" si="4"/>
        <v>106</v>
      </c>
      <c r="D150" s="40">
        <v>0</v>
      </c>
    </row>
    <row r="151" spans="1:4">
      <c r="A151" s="5">
        <v>2008</v>
      </c>
      <c r="B151" s="20">
        <v>7094</v>
      </c>
      <c r="C151" s="6">
        <f t="shared" si="4"/>
        <v>105</v>
      </c>
      <c r="D151" s="40">
        <v>0</v>
      </c>
    </row>
    <row r="152" spans="1:4">
      <c r="A152" s="5">
        <v>2009</v>
      </c>
      <c r="B152" s="20"/>
      <c r="C152" s="6"/>
      <c r="D152" s="40">
        <v>0</v>
      </c>
    </row>
    <row r="153" spans="1:4">
      <c r="A153" s="5">
        <v>2010</v>
      </c>
      <c r="B153" s="20">
        <v>7027</v>
      </c>
      <c r="C153" s="6">
        <f t="shared" si="4"/>
        <v>38</v>
      </c>
      <c r="D153" s="40">
        <v>0</v>
      </c>
    </row>
    <row r="154" spans="1:4">
      <c r="A154" s="5">
        <v>2011</v>
      </c>
      <c r="B154" s="20"/>
      <c r="C154" s="6"/>
      <c r="D154" s="40">
        <v>0</v>
      </c>
    </row>
    <row r="155" spans="1:4" ht="13.5" thickBot="1">
      <c r="A155" s="169">
        <v>2012</v>
      </c>
      <c r="B155" s="21">
        <v>7047</v>
      </c>
      <c r="C155" s="170">
        <f t="shared" si="4"/>
        <v>58</v>
      </c>
    </row>
    <row r="157" spans="1:4">
      <c r="A157" s="2" t="s">
        <v>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E161"/>
  <sheetViews>
    <sheetView workbookViewId="0">
      <selection activeCell="B1" sqref="B1"/>
    </sheetView>
  </sheetViews>
  <sheetFormatPr defaultRowHeight="12.75"/>
  <cols>
    <col min="1" max="1" width="9.140625" style="3"/>
    <col min="2" max="2" width="8.7109375" style="3" customWidth="1"/>
    <col min="3" max="3" width="11.42578125" style="3" customWidth="1"/>
    <col min="4" max="4" width="9.140625" style="40"/>
    <col min="5" max="5" width="8.85546875" style="4" customWidth="1"/>
    <col min="6" max="6" width="9.85546875" style="4" customWidth="1"/>
    <col min="7" max="7" width="9.140625" style="4" customWidth="1"/>
    <col min="8" max="16384" width="9.140625" style="4"/>
  </cols>
  <sheetData>
    <row r="1" spans="1:5" s="1" customFormat="1">
      <c r="A1" s="7" t="s">
        <v>1</v>
      </c>
      <c r="B1" s="3"/>
      <c r="C1" s="3"/>
      <c r="D1" s="40"/>
      <c r="E1" s="110" t="s">
        <v>57</v>
      </c>
    </row>
    <row r="2" spans="1:5">
      <c r="A2" s="8" t="s">
        <v>9</v>
      </c>
      <c r="B2" s="9"/>
      <c r="C2" s="9">
        <v>4574</v>
      </c>
      <c r="E2" s="110" t="s">
        <v>64</v>
      </c>
    </row>
    <row r="3" spans="1:5" ht="13.5" thickBot="1"/>
    <row r="4" spans="1:5" s="16" customFormat="1" ht="27.75" customHeight="1" thickBot="1">
      <c r="A4" s="143" t="s">
        <v>8</v>
      </c>
      <c r="B4" s="144" t="s">
        <v>60</v>
      </c>
      <c r="C4" s="145" t="s">
        <v>61</v>
      </c>
      <c r="D4" s="41" t="s">
        <v>48</v>
      </c>
    </row>
    <row r="5" spans="1:5">
      <c r="A5" s="139">
        <v>1858</v>
      </c>
      <c r="B5" s="140">
        <v>4477</v>
      </c>
      <c r="C5" s="141">
        <f>B5-$C$2</f>
        <v>-97</v>
      </c>
      <c r="D5" s="40">
        <v>0</v>
      </c>
    </row>
    <row r="6" spans="1:5">
      <c r="A6" s="140">
        <v>1859</v>
      </c>
      <c r="B6" s="140">
        <v>4529</v>
      </c>
      <c r="C6" s="141">
        <f t="shared" ref="C6:C107" si="0">B6-$C$2</f>
        <v>-45</v>
      </c>
      <c r="D6" s="40">
        <v>0</v>
      </c>
    </row>
    <row r="7" spans="1:5">
      <c r="A7" s="140">
        <v>1860</v>
      </c>
      <c r="B7" s="140">
        <v>4494</v>
      </c>
      <c r="C7" s="141">
        <f t="shared" si="0"/>
        <v>-80</v>
      </c>
      <c r="D7" s="40">
        <v>0</v>
      </c>
    </row>
    <row r="8" spans="1:5">
      <c r="A8" s="140">
        <v>1861</v>
      </c>
      <c r="B8" s="140"/>
      <c r="C8" s="141"/>
      <c r="D8" s="40">
        <v>0</v>
      </c>
    </row>
    <row r="9" spans="1:5">
      <c r="A9" s="140">
        <v>1862</v>
      </c>
      <c r="B9" s="140"/>
      <c r="C9" s="141"/>
      <c r="D9" s="40">
        <v>0</v>
      </c>
    </row>
    <row r="10" spans="1:5">
      <c r="A10" s="140">
        <v>1863</v>
      </c>
      <c r="B10" s="140">
        <v>4461</v>
      </c>
      <c r="C10" s="141">
        <f t="shared" si="0"/>
        <v>-113</v>
      </c>
      <c r="D10" s="40">
        <v>0</v>
      </c>
    </row>
    <row r="11" spans="1:5">
      <c r="A11" s="140">
        <v>1864</v>
      </c>
      <c r="B11" s="140">
        <v>4484</v>
      </c>
      <c r="C11" s="141">
        <f t="shared" si="0"/>
        <v>-90</v>
      </c>
      <c r="D11" s="40">
        <v>0</v>
      </c>
    </row>
    <row r="12" spans="1:5">
      <c r="A12" s="140">
        <v>1865</v>
      </c>
      <c r="B12" s="140">
        <v>4468</v>
      </c>
      <c r="C12" s="141">
        <f t="shared" si="0"/>
        <v>-106</v>
      </c>
      <c r="D12" s="40">
        <v>0</v>
      </c>
    </row>
    <row r="13" spans="1:5">
      <c r="A13" s="140">
        <v>1866</v>
      </c>
      <c r="B13" s="140">
        <v>4538</v>
      </c>
      <c r="C13" s="141">
        <f t="shared" si="0"/>
        <v>-36</v>
      </c>
      <c r="D13" s="40">
        <v>0</v>
      </c>
    </row>
    <row r="14" spans="1:5">
      <c r="A14" s="140">
        <v>1867</v>
      </c>
      <c r="B14" s="140">
        <v>4596</v>
      </c>
      <c r="C14" s="141">
        <f t="shared" si="0"/>
        <v>22</v>
      </c>
      <c r="D14" s="40">
        <v>0</v>
      </c>
    </row>
    <row r="15" spans="1:5">
      <c r="A15" s="140">
        <v>1868</v>
      </c>
      <c r="B15" s="140"/>
      <c r="C15" s="141"/>
      <c r="D15" s="40">
        <v>0</v>
      </c>
    </row>
    <row r="16" spans="1:5">
      <c r="A16" s="140">
        <v>1869</v>
      </c>
      <c r="B16" s="140">
        <v>4598</v>
      </c>
      <c r="C16" s="141">
        <f t="shared" si="0"/>
        <v>24</v>
      </c>
      <c r="D16" s="40">
        <v>0</v>
      </c>
    </row>
    <row r="17" spans="1:4">
      <c r="A17" s="140">
        <v>1870</v>
      </c>
      <c r="B17" s="140">
        <v>4547</v>
      </c>
      <c r="C17" s="141">
        <f t="shared" si="0"/>
        <v>-27</v>
      </c>
      <c r="D17" s="40">
        <v>0</v>
      </c>
    </row>
    <row r="18" spans="1:4">
      <c r="A18" s="140">
        <v>1871</v>
      </c>
      <c r="B18" s="140">
        <v>4592</v>
      </c>
      <c r="C18" s="141">
        <f t="shared" si="0"/>
        <v>18</v>
      </c>
      <c r="D18" s="40">
        <v>0</v>
      </c>
    </row>
    <row r="19" spans="1:4">
      <c r="A19" s="140">
        <v>1872</v>
      </c>
      <c r="B19" s="140">
        <v>4732</v>
      </c>
      <c r="C19" s="141">
        <f t="shared" si="0"/>
        <v>158</v>
      </c>
      <c r="D19" s="40">
        <v>0</v>
      </c>
    </row>
    <row r="20" spans="1:4">
      <c r="A20" s="140">
        <v>1873</v>
      </c>
      <c r="B20" s="140">
        <v>4512</v>
      </c>
      <c r="C20" s="141">
        <f t="shared" si="0"/>
        <v>-62</v>
      </c>
      <c r="D20" s="40">
        <v>0</v>
      </c>
    </row>
    <row r="21" spans="1:4">
      <c r="A21" s="140">
        <v>1874</v>
      </c>
      <c r="B21" s="140"/>
      <c r="C21" s="141"/>
      <c r="D21" s="40">
        <v>0</v>
      </c>
    </row>
    <row r="22" spans="1:4">
      <c r="A22" s="140">
        <v>1875</v>
      </c>
      <c r="B22" s="140"/>
      <c r="C22" s="141"/>
      <c r="D22" s="40">
        <v>0</v>
      </c>
    </row>
    <row r="23" spans="1:4">
      <c r="A23" s="140">
        <v>1876</v>
      </c>
      <c r="B23" s="140"/>
      <c r="C23" s="141"/>
      <c r="D23" s="40">
        <v>0</v>
      </c>
    </row>
    <row r="24" spans="1:4">
      <c r="A24" s="140">
        <v>1877</v>
      </c>
      <c r="B24" s="140"/>
      <c r="C24" s="141"/>
      <c r="D24" s="40">
        <v>0</v>
      </c>
    </row>
    <row r="25" spans="1:4">
      <c r="A25" s="140">
        <v>1878</v>
      </c>
      <c r="B25" s="140">
        <v>4442</v>
      </c>
      <c r="C25" s="141">
        <f t="shared" si="0"/>
        <v>-132</v>
      </c>
      <c r="D25" s="40">
        <v>0</v>
      </c>
    </row>
    <row r="26" spans="1:4">
      <c r="A26" s="140">
        <v>1879</v>
      </c>
      <c r="B26" s="140">
        <v>4398</v>
      </c>
      <c r="C26" s="141">
        <f t="shared" si="0"/>
        <v>-176</v>
      </c>
      <c r="D26" s="40">
        <v>0</v>
      </c>
    </row>
    <row r="27" spans="1:4">
      <c r="A27" s="140">
        <v>1880</v>
      </c>
      <c r="B27" s="140"/>
      <c r="C27" s="141"/>
      <c r="D27" s="40">
        <v>0</v>
      </c>
    </row>
    <row r="28" spans="1:4">
      <c r="A28" s="140">
        <v>1881</v>
      </c>
      <c r="B28" s="140"/>
      <c r="C28" s="141"/>
      <c r="D28" s="40">
        <v>0</v>
      </c>
    </row>
    <row r="29" spans="1:4">
      <c r="A29" s="140">
        <v>1882</v>
      </c>
      <c r="B29" s="140"/>
      <c r="C29" s="141"/>
      <c r="D29" s="40">
        <v>0</v>
      </c>
    </row>
    <row r="30" spans="1:4">
      <c r="A30" s="140">
        <v>1883</v>
      </c>
      <c r="B30" s="140">
        <v>4541</v>
      </c>
      <c r="C30" s="141">
        <f t="shared" si="0"/>
        <v>-33</v>
      </c>
      <c r="D30" s="40">
        <v>0</v>
      </c>
    </row>
    <row r="31" spans="1:4">
      <c r="A31" s="140">
        <v>1884</v>
      </c>
      <c r="B31" s="140">
        <v>4534</v>
      </c>
      <c r="C31" s="141">
        <f t="shared" si="0"/>
        <v>-40</v>
      </c>
      <c r="D31" s="40">
        <v>0</v>
      </c>
    </row>
    <row r="32" spans="1:4">
      <c r="A32" s="140">
        <v>1885</v>
      </c>
      <c r="B32" s="140"/>
      <c r="C32" s="141"/>
      <c r="D32" s="40">
        <v>0</v>
      </c>
    </row>
    <row r="33" spans="1:4">
      <c r="A33" s="140">
        <v>1886</v>
      </c>
      <c r="B33" s="140">
        <v>4513</v>
      </c>
      <c r="C33" s="141">
        <f t="shared" si="0"/>
        <v>-61</v>
      </c>
      <c r="D33" s="40">
        <v>0</v>
      </c>
    </row>
    <row r="34" spans="1:4">
      <c r="A34" s="140">
        <v>1887</v>
      </c>
      <c r="B34" s="140">
        <v>4465</v>
      </c>
      <c r="C34" s="141">
        <f t="shared" si="0"/>
        <v>-109</v>
      </c>
      <c r="D34" s="40">
        <v>0</v>
      </c>
    </row>
    <row r="35" spans="1:4">
      <c r="A35" s="140">
        <v>1888</v>
      </c>
      <c r="B35" s="140">
        <v>4481</v>
      </c>
      <c r="C35" s="141">
        <f t="shared" si="0"/>
        <v>-93</v>
      </c>
      <c r="D35" s="40">
        <v>0</v>
      </c>
    </row>
    <row r="36" spans="1:4">
      <c r="A36" s="140">
        <v>1889</v>
      </c>
      <c r="B36" s="140">
        <v>4517</v>
      </c>
      <c r="C36" s="141">
        <f t="shared" si="0"/>
        <v>-57</v>
      </c>
      <c r="D36" s="40">
        <v>0</v>
      </c>
    </row>
    <row r="37" spans="1:4">
      <c r="A37" s="140">
        <v>1890</v>
      </c>
      <c r="B37" s="140">
        <v>4568</v>
      </c>
      <c r="C37" s="141">
        <f t="shared" si="0"/>
        <v>-6</v>
      </c>
      <c r="D37" s="40">
        <v>0</v>
      </c>
    </row>
    <row r="38" spans="1:4">
      <c r="A38" s="140">
        <v>1891</v>
      </c>
      <c r="B38" s="140">
        <v>4592</v>
      </c>
      <c r="C38" s="141">
        <f t="shared" si="0"/>
        <v>18</v>
      </c>
      <c r="D38" s="40">
        <v>0</v>
      </c>
    </row>
    <row r="39" spans="1:4">
      <c r="A39" s="140">
        <v>1892</v>
      </c>
      <c r="B39" s="140">
        <v>4555</v>
      </c>
      <c r="C39" s="141">
        <f t="shared" si="0"/>
        <v>-19</v>
      </c>
      <c r="D39" s="40">
        <v>0</v>
      </c>
    </row>
    <row r="40" spans="1:4">
      <c r="A40" s="140">
        <v>1893</v>
      </c>
      <c r="B40" s="140">
        <v>4576</v>
      </c>
      <c r="C40" s="141">
        <f t="shared" si="0"/>
        <v>2</v>
      </c>
      <c r="D40" s="40">
        <v>0</v>
      </c>
    </row>
    <row r="41" spans="1:4">
      <c r="A41" s="140">
        <v>1894</v>
      </c>
      <c r="B41" s="140">
        <v>4549</v>
      </c>
      <c r="C41" s="141">
        <f t="shared" si="0"/>
        <v>-25</v>
      </c>
      <c r="D41" s="40">
        <v>0</v>
      </c>
    </row>
    <row r="42" spans="1:4">
      <c r="A42" s="140">
        <v>1895</v>
      </c>
      <c r="B42" s="140">
        <v>4584</v>
      </c>
      <c r="C42" s="141">
        <f t="shared" si="0"/>
        <v>10</v>
      </c>
      <c r="D42" s="40">
        <v>0</v>
      </c>
    </row>
    <row r="43" spans="1:4">
      <c r="A43" s="140">
        <v>1896</v>
      </c>
      <c r="B43" s="140">
        <v>4530</v>
      </c>
      <c r="C43" s="141">
        <f t="shared" si="0"/>
        <v>-44</v>
      </c>
      <c r="D43" s="40">
        <v>0</v>
      </c>
    </row>
    <row r="44" spans="1:4">
      <c r="A44" s="140">
        <v>1897</v>
      </c>
      <c r="B44" s="140"/>
      <c r="C44" s="141"/>
      <c r="D44" s="40">
        <v>0</v>
      </c>
    </row>
    <row r="45" spans="1:4">
      <c r="A45" s="140">
        <v>1898</v>
      </c>
      <c r="B45" s="140"/>
      <c r="C45" s="141"/>
      <c r="D45" s="40">
        <v>0</v>
      </c>
    </row>
    <row r="46" spans="1:4">
      <c r="A46" s="140">
        <v>1899</v>
      </c>
      <c r="B46" s="140">
        <v>4580</v>
      </c>
      <c r="C46" s="141">
        <f t="shared" si="0"/>
        <v>6</v>
      </c>
      <c r="D46" s="40">
        <v>0</v>
      </c>
    </row>
    <row r="47" spans="1:4">
      <c r="A47" s="140">
        <v>1900</v>
      </c>
      <c r="B47" s="140">
        <v>4577</v>
      </c>
      <c r="C47" s="141">
        <f t="shared" si="0"/>
        <v>3</v>
      </c>
      <c r="D47" s="40">
        <v>0</v>
      </c>
    </row>
    <row r="48" spans="1:4">
      <c r="A48" s="140">
        <v>1901</v>
      </c>
      <c r="B48" s="140">
        <v>4558</v>
      </c>
      <c r="C48" s="141">
        <f t="shared" si="0"/>
        <v>-16</v>
      </c>
      <c r="D48" s="40">
        <v>0</v>
      </c>
    </row>
    <row r="49" spans="1:4">
      <c r="A49" s="140">
        <v>1902</v>
      </c>
      <c r="B49" s="140"/>
      <c r="C49" s="141"/>
      <c r="D49" s="40">
        <v>0</v>
      </c>
    </row>
    <row r="50" spans="1:4">
      <c r="A50" s="140">
        <v>1903</v>
      </c>
      <c r="B50" s="140">
        <v>4676</v>
      </c>
      <c r="C50" s="141">
        <f t="shared" si="0"/>
        <v>102</v>
      </c>
      <c r="D50" s="40">
        <v>0</v>
      </c>
    </row>
    <row r="51" spans="1:4">
      <c r="A51" s="140">
        <v>1904</v>
      </c>
      <c r="B51" s="140">
        <v>4602</v>
      </c>
      <c r="C51" s="141">
        <f t="shared" si="0"/>
        <v>28</v>
      </c>
      <c r="D51" s="40">
        <v>0</v>
      </c>
    </row>
    <row r="52" spans="1:4">
      <c r="A52" s="140">
        <v>1905</v>
      </c>
      <c r="B52" s="140">
        <v>4602</v>
      </c>
      <c r="C52" s="141">
        <f t="shared" si="0"/>
        <v>28</v>
      </c>
      <c r="D52" s="40">
        <v>0</v>
      </c>
    </row>
    <row r="53" spans="1:4">
      <c r="A53" s="140">
        <v>1906</v>
      </c>
      <c r="B53" s="140">
        <v>4649</v>
      </c>
      <c r="C53" s="141">
        <f t="shared" si="0"/>
        <v>75</v>
      </c>
      <c r="D53" s="40">
        <v>0</v>
      </c>
    </row>
    <row r="54" spans="1:4">
      <c r="A54" s="140">
        <v>1907</v>
      </c>
      <c r="B54" s="140">
        <v>4539</v>
      </c>
      <c r="C54" s="141">
        <f t="shared" si="0"/>
        <v>-35</v>
      </c>
      <c r="D54" s="40">
        <v>0</v>
      </c>
    </row>
    <row r="55" spans="1:4">
      <c r="A55" s="140">
        <v>1908</v>
      </c>
      <c r="B55" s="140">
        <v>4524</v>
      </c>
      <c r="C55" s="141">
        <f t="shared" si="0"/>
        <v>-50</v>
      </c>
      <c r="D55" s="40">
        <v>0</v>
      </c>
    </row>
    <row r="56" spans="1:4">
      <c r="A56" s="140">
        <v>1909</v>
      </c>
      <c r="B56" s="140">
        <v>4557</v>
      </c>
      <c r="C56" s="141">
        <f t="shared" si="0"/>
        <v>-17</v>
      </c>
      <c r="D56" s="40">
        <v>0</v>
      </c>
    </row>
    <row r="57" spans="1:4">
      <c r="A57" s="140">
        <v>1910</v>
      </c>
      <c r="B57" s="140">
        <v>4601</v>
      </c>
      <c r="C57" s="141">
        <f t="shared" si="0"/>
        <v>27</v>
      </c>
      <c r="D57" s="40">
        <v>0</v>
      </c>
    </row>
    <row r="58" spans="1:4">
      <c r="A58" s="140">
        <v>1911</v>
      </c>
      <c r="B58" s="140">
        <v>4554</v>
      </c>
      <c r="C58" s="141">
        <f t="shared" si="0"/>
        <v>-20</v>
      </c>
      <c r="D58" s="40">
        <v>0</v>
      </c>
    </row>
    <row r="59" spans="1:4">
      <c r="A59" s="140">
        <v>1912</v>
      </c>
      <c r="B59" s="140"/>
      <c r="C59" s="141"/>
      <c r="D59" s="40">
        <v>0</v>
      </c>
    </row>
    <row r="60" spans="1:4">
      <c r="A60" s="140">
        <v>1913</v>
      </c>
      <c r="B60" s="140"/>
      <c r="C60" s="141"/>
      <c r="D60" s="40">
        <v>0</v>
      </c>
    </row>
    <row r="61" spans="1:4">
      <c r="A61" s="140">
        <v>1914</v>
      </c>
      <c r="B61" s="140"/>
      <c r="C61" s="141"/>
      <c r="D61" s="40">
        <v>0</v>
      </c>
    </row>
    <row r="62" spans="1:4">
      <c r="A62" s="140">
        <v>1915</v>
      </c>
      <c r="B62" s="140"/>
      <c r="C62" s="141"/>
      <c r="D62" s="40">
        <v>0</v>
      </c>
    </row>
    <row r="63" spans="1:4">
      <c r="A63" s="140">
        <v>1916</v>
      </c>
      <c r="B63" s="140"/>
      <c r="C63" s="141"/>
      <c r="D63" s="40">
        <v>0</v>
      </c>
    </row>
    <row r="64" spans="1:4">
      <c r="A64" s="140">
        <v>1917</v>
      </c>
      <c r="B64" s="140"/>
      <c r="C64" s="141"/>
      <c r="D64" s="40">
        <v>0</v>
      </c>
    </row>
    <row r="65" spans="1:4">
      <c r="A65" s="140">
        <v>1918</v>
      </c>
      <c r="B65" s="140">
        <v>4531</v>
      </c>
      <c r="C65" s="141">
        <f t="shared" si="0"/>
        <v>-43</v>
      </c>
      <c r="D65" s="40">
        <v>0</v>
      </c>
    </row>
    <row r="66" spans="1:4">
      <c r="A66" s="140">
        <v>1919</v>
      </c>
      <c r="B66" s="140"/>
      <c r="C66" s="141"/>
      <c r="D66" s="40">
        <v>0</v>
      </c>
    </row>
    <row r="67" spans="1:4">
      <c r="A67" s="140">
        <v>1920</v>
      </c>
      <c r="B67" s="140">
        <v>4574</v>
      </c>
      <c r="C67" s="141">
        <f t="shared" si="0"/>
        <v>0</v>
      </c>
      <c r="D67" s="40">
        <v>0</v>
      </c>
    </row>
    <row r="68" spans="1:4">
      <c r="A68" s="140">
        <v>1921</v>
      </c>
      <c r="B68" s="140"/>
      <c r="C68" s="141"/>
      <c r="D68" s="40">
        <v>0</v>
      </c>
    </row>
    <row r="69" spans="1:4">
      <c r="A69" s="140">
        <v>1922</v>
      </c>
      <c r="B69" s="140"/>
      <c r="C69" s="141"/>
      <c r="D69" s="40">
        <v>0</v>
      </c>
    </row>
    <row r="70" spans="1:4">
      <c r="A70" s="140">
        <v>1923</v>
      </c>
      <c r="B70" s="140"/>
      <c r="C70" s="141"/>
      <c r="D70" s="40">
        <v>0</v>
      </c>
    </row>
    <row r="71" spans="1:4">
      <c r="A71" s="140">
        <v>1924</v>
      </c>
      <c r="B71" s="140">
        <v>4609</v>
      </c>
      <c r="C71" s="141">
        <f t="shared" si="0"/>
        <v>35</v>
      </c>
      <c r="D71" s="40">
        <v>0</v>
      </c>
    </row>
    <row r="72" spans="1:4">
      <c r="A72" s="140">
        <v>1925</v>
      </c>
      <c r="B72" s="140"/>
      <c r="C72" s="141"/>
      <c r="D72" s="40">
        <v>0</v>
      </c>
    </row>
    <row r="73" spans="1:4">
      <c r="A73" s="140">
        <v>1926</v>
      </c>
      <c r="B73" s="140"/>
      <c r="C73" s="141"/>
      <c r="D73" s="40">
        <v>0</v>
      </c>
    </row>
    <row r="74" spans="1:4">
      <c r="A74" s="140">
        <v>1927</v>
      </c>
      <c r="B74" s="140"/>
      <c r="C74" s="141"/>
      <c r="D74" s="40">
        <v>0</v>
      </c>
    </row>
    <row r="75" spans="1:4">
      <c r="A75" s="140">
        <v>1928</v>
      </c>
      <c r="B75" s="140"/>
      <c r="C75" s="141"/>
      <c r="D75" s="40">
        <v>0</v>
      </c>
    </row>
    <row r="76" spans="1:4">
      <c r="A76" s="140">
        <v>1929</v>
      </c>
      <c r="B76" s="140"/>
      <c r="C76" s="141"/>
      <c r="D76" s="40">
        <v>0</v>
      </c>
    </row>
    <row r="77" spans="1:4">
      <c r="A77" s="140">
        <v>1930</v>
      </c>
      <c r="B77" s="140">
        <v>4590</v>
      </c>
      <c r="C77" s="141">
        <f t="shared" si="0"/>
        <v>16</v>
      </c>
      <c r="D77" s="40">
        <v>0</v>
      </c>
    </row>
    <row r="78" spans="1:4">
      <c r="A78" s="140">
        <v>1931</v>
      </c>
      <c r="B78" s="140"/>
      <c r="C78" s="141"/>
      <c r="D78" s="40">
        <v>0</v>
      </c>
    </row>
    <row r="79" spans="1:4">
      <c r="A79" s="140">
        <v>1932</v>
      </c>
      <c r="B79" s="140"/>
      <c r="C79" s="141"/>
      <c r="D79" s="40">
        <v>0</v>
      </c>
    </row>
    <row r="80" spans="1:4">
      <c r="A80" s="140">
        <v>1933</v>
      </c>
      <c r="B80" s="140"/>
      <c r="C80" s="141"/>
      <c r="D80" s="40">
        <v>0</v>
      </c>
    </row>
    <row r="81" spans="1:4">
      <c r="A81" s="140">
        <v>1934</v>
      </c>
      <c r="B81" s="140">
        <v>4547</v>
      </c>
      <c r="C81" s="141">
        <f t="shared" si="0"/>
        <v>-27</v>
      </c>
      <c r="D81" s="40">
        <v>0</v>
      </c>
    </row>
    <row r="82" spans="1:4">
      <c r="A82" s="140">
        <v>1935</v>
      </c>
      <c r="B82" s="140">
        <v>4560</v>
      </c>
      <c r="C82" s="141">
        <f t="shared" si="0"/>
        <v>-14</v>
      </c>
      <c r="D82" s="40">
        <v>0</v>
      </c>
    </row>
    <row r="83" spans="1:4">
      <c r="A83" s="140">
        <v>1936</v>
      </c>
      <c r="B83" s="140">
        <v>4592</v>
      </c>
      <c r="C83" s="141">
        <f t="shared" si="0"/>
        <v>18</v>
      </c>
      <c r="D83" s="40">
        <v>0</v>
      </c>
    </row>
    <row r="84" spans="1:4">
      <c r="A84" s="140">
        <v>1937</v>
      </c>
      <c r="B84" s="140">
        <v>4590</v>
      </c>
      <c r="C84" s="141">
        <f t="shared" si="0"/>
        <v>16</v>
      </c>
      <c r="D84" s="40">
        <v>0</v>
      </c>
    </row>
    <row r="85" spans="1:4">
      <c r="A85" s="140">
        <v>1938</v>
      </c>
      <c r="B85" s="140">
        <v>4569</v>
      </c>
      <c r="C85" s="141">
        <f t="shared" si="0"/>
        <v>-5</v>
      </c>
      <c r="D85" s="40">
        <v>0</v>
      </c>
    </row>
    <row r="86" spans="1:4">
      <c r="A86" s="140">
        <v>1939</v>
      </c>
      <c r="B86" s="140"/>
      <c r="C86" s="141"/>
      <c r="D86" s="40">
        <v>0</v>
      </c>
    </row>
    <row r="87" spans="1:4">
      <c r="A87" s="140">
        <v>1940</v>
      </c>
      <c r="B87" s="140"/>
      <c r="C87" s="141"/>
      <c r="D87" s="40">
        <v>0</v>
      </c>
    </row>
    <row r="88" spans="1:4">
      <c r="A88" s="140">
        <v>1941</v>
      </c>
      <c r="B88" s="140"/>
      <c r="C88" s="141"/>
      <c r="D88" s="40">
        <v>0</v>
      </c>
    </row>
    <row r="89" spans="1:4">
      <c r="A89" s="140">
        <v>1942</v>
      </c>
      <c r="B89" s="140"/>
      <c r="C89" s="141"/>
      <c r="D89" s="40">
        <v>0</v>
      </c>
    </row>
    <row r="90" spans="1:4">
      <c r="A90" s="140">
        <v>1943</v>
      </c>
      <c r="B90" s="140">
        <v>4578</v>
      </c>
      <c r="C90" s="141">
        <f t="shared" si="0"/>
        <v>4</v>
      </c>
      <c r="D90" s="40">
        <v>0</v>
      </c>
    </row>
    <row r="91" spans="1:4">
      <c r="A91" s="140">
        <v>1944</v>
      </c>
      <c r="B91" s="140">
        <v>4542</v>
      </c>
      <c r="C91" s="141">
        <f t="shared" si="0"/>
        <v>-32</v>
      </c>
      <c r="D91" s="40">
        <v>0</v>
      </c>
    </row>
    <row r="92" spans="1:4">
      <c r="A92" s="140">
        <v>1945</v>
      </c>
      <c r="B92" s="140">
        <v>4582</v>
      </c>
      <c r="C92" s="141">
        <f t="shared" si="0"/>
        <v>8</v>
      </c>
      <c r="D92" s="40">
        <v>0</v>
      </c>
    </row>
    <row r="93" spans="1:4">
      <c r="A93" s="140">
        <v>1946</v>
      </c>
      <c r="B93" s="140">
        <v>4555</v>
      </c>
      <c r="C93" s="141">
        <f t="shared" si="0"/>
        <v>-19</v>
      </c>
      <c r="D93" s="40">
        <v>0</v>
      </c>
    </row>
    <row r="94" spans="1:4">
      <c r="A94" s="140">
        <v>1947</v>
      </c>
      <c r="B94" s="140">
        <v>4563</v>
      </c>
      <c r="C94" s="141">
        <f t="shared" si="0"/>
        <v>-11</v>
      </c>
      <c r="D94" s="40">
        <v>0</v>
      </c>
    </row>
    <row r="95" spans="1:4">
      <c r="A95" s="140">
        <v>1948</v>
      </c>
      <c r="B95" s="140">
        <v>4617</v>
      </c>
      <c r="C95" s="141">
        <f t="shared" si="0"/>
        <v>43</v>
      </c>
      <c r="D95" s="40">
        <v>0</v>
      </c>
    </row>
    <row r="96" spans="1:4">
      <c r="A96" s="140">
        <v>1949</v>
      </c>
      <c r="B96" s="140">
        <v>4594</v>
      </c>
      <c r="C96" s="141">
        <f t="shared" si="0"/>
        <v>20</v>
      </c>
      <c r="D96" s="40">
        <v>0</v>
      </c>
    </row>
    <row r="97" spans="1:4">
      <c r="A97" s="140">
        <v>1950</v>
      </c>
      <c r="B97" s="140">
        <v>4595</v>
      </c>
      <c r="C97" s="141">
        <f t="shared" si="0"/>
        <v>21</v>
      </c>
      <c r="D97" s="40">
        <v>0</v>
      </c>
    </row>
    <row r="98" spans="1:4">
      <c r="A98" s="140">
        <v>1951</v>
      </c>
      <c r="B98" s="140">
        <v>4607</v>
      </c>
      <c r="C98" s="141">
        <f t="shared" si="0"/>
        <v>33</v>
      </c>
      <c r="D98" s="40">
        <v>0</v>
      </c>
    </row>
    <row r="99" spans="1:4">
      <c r="A99" s="140">
        <v>1952</v>
      </c>
      <c r="B99" s="140">
        <v>4538</v>
      </c>
      <c r="C99" s="141">
        <f t="shared" si="0"/>
        <v>-36</v>
      </c>
      <c r="D99" s="40">
        <v>0</v>
      </c>
    </row>
    <row r="100" spans="1:4">
      <c r="A100" s="140">
        <v>1953</v>
      </c>
      <c r="B100" s="140"/>
      <c r="C100" s="141"/>
      <c r="D100" s="40">
        <v>0</v>
      </c>
    </row>
    <row r="101" spans="1:4">
      <c r="A101" s="140">
        <v>1954</v>
      </c>
      <c r="B101" s="140">
        <v>4630</v>
      </c>
      <c r="C101" s="141">
        <f t="shared" si="0"/>
        <v>56</v>
      </c>
      <c r="D101" s="40">
        <v>0</v>
      </c>
    </row>
    <row r="102" spans="1:4">
      <c r="A102" s="140">
        <v>1955</v>
      </c>
      <c r="B102" s="140">
        <v>4597</v>
      </c>
      <c r="C102" s="141">
        <f t="shared" si="0"/>
        <v>23</v>
      </c>
      <c r="D102" s="40">
        <v>0</v>
      </c>
    </row>
    <row r="103" spans="1:4">
      <c r="A103" s="140">
        <v>1956</v>
      </c>
      <c r="B103" s="140">
        <v>4577</v>
      </c>
      <c r="C103" s="141">
        <f t="shared" si="0"/>
        <v>3</v>
      </c>
      <c r="D103" s="40">
        <v>0</v>
      </c>
    </row>
    <row r="104" spans="1:4">
      <c r="A104" s="140">
        <v>1957</v>
      </c>
      <c r="B104" s="140"/>
      <c r="C104" s="141"/>
      <c r="D104" s="40">
        <v>0</v>
      </c>
    </row>
    <row r="105" spans="1:4">
      <c r="A105" s="140">
        <v>1958</v>
      </c>
      <c r="B105" s="140">
        <v>4581</v>
      </c>
      <c r="C105" s="141">
        <f t="shared" si="0"/>
        <v>7</v>
      </c>
      <c r="D105" s="40">
        <v>0</v>
      </c>
    </row>
    <row r="106" spans="1:4">
      <c r="A106" s="140">
        <v>1959</v>
      </c>
      <c r="B106" s="140">
        <v>4620</v>
      </c>
      <c r="C106" s="141">
        <f t="shared" si="0"/>
        <v>46</v>
      </c>
      <c r="D106" s="40">
        <v>0</v>
      </c>
    </row>
    <row r="107" spans="1:4">
      <c r="A107" s="140">
        <v>1960</v>
      </c>
      <c r="B107" s="140">
        <v>4677</v>
      </c>
      <c r="C107" s="141">
        <f t="shared" si="0"/>
        <v>103</v>
      </c>
      <c r="D107" s="40">
        <v>0</v>
      </c>
    </row>
    <row r="108" spans="1:4">
      <c r="A108" s="140">
        <v>1961</v>
      </c>
      <c r="B108" s="140">
        <v>4661</v>
      </c>
      <c r="C108" s="141">
        <f t="shared" ref="C108:C158" si="1">B108-$C$2</f>
        <v>87</v>
      </c>
      <c r="D108" s="40">
        <v>0</v>
      </c>
    </row>
    <row r="109" spans="1:4">
      <c r="A109" s="140">
        <v>1962</v>
      </c>
      <c r="B109" s="140">
        <v>4593</v>
      </c>
      <c r="C109" s="141">
        <f t="shared" si="1"/>
        <v>19</v>
      </c>
      <c r="D109" s="40">
        <v>0</v>
      </c>
    </row>
    <row r="110" spans="1:4">
      <c r="A110" s="140">
        <v>1963</v>
      </c>
      <c r="B110" s="140">
        <v>4593</v>
      </c>
      <c r="C110" s="141">
        <f t="shared" si="1"/>
        <v>19</v>
      </c>
      <c r="D110" s="40">
        <v>0</v>
      </c>
    </row>
    <row r="111" spans="1:4">
      <c r="A111" s="140">
        <v>1964</v>
      </c>
      <c r="B111" s="140">
        <v>4600</v>
      </c>
      <c r="C111" s="141">
        <f t="shared" si="1"/>
        <v>26</v>
      </c>
      <c r="D111" s="40">
        <v>0</v>
      </c>
    </row>
    <row r="112" spans="1:4">
      <c r="A112" s="140">
        <v>1965</v>
      </c>
      <c r="B112" s="140">
        <v>4624</v>
      </c>
      <c r="C112" s="141">
        <f t="shared" si="1"/>
        <v>50</v>
      </c>
      <c r="D112" s="40">
        <v>0</v>
      </c>
    </row>
    <row r="113" spans="1:4">
      <c r="A113" s="140">
        <v>1966</v>
      </c>
      <c r="B113" s="140">
        <v>4679</v>
      </c>
      <c r="C113" s="141">
        <f t="shared" si="1"/>
        <v>105</v>
      </c>
      <c r="D113" s="40">
        <v>0</v>
      </c>
    </row>
    <row r="114" spans="1:4">
      <c r="A114" s="140">
        <v>1967</v>
      </c>
      <c r="B114" s="140">
        <v>4722</v>
      </c>
      <c r="C114" s="141">
        <f t="shared" si="1"/>
        <v>148</v>
      </c>
      <c r="D114" s="40">
        <v>0</v>
      </c>
    </row>
    <row r="115" spans="1:4">
      <c r="A115" s="140">
        <v>1968</v>
      </c>
      <c r="B115" s="140">
        <v>4664</v>
      </c>
      <c r="C115" s="141">
        <f t="shared" si="1"/>
        <v>90</v>
      </c>
      <c r="D115" s="40">
        <v>0</v>
      </c>
    </row>
    <row r="116" spans="1:4">
      <c r="A116" s="140">
        <v>1969</v>
      </c>
      <c r="B116" s="140">
        <v>4648</v>
      </c>
      <c r="C116" s="141">
        <f t="shared" si="1"/>
        <v>74</v>
      </c>
      <c r="D116" s="40">
        <v>0</v>
      </c>
    </row>
    <row r="117" spans="1:4">
      <c r="A117" s="140">
        <v>1970</v>
      </c>
      <c r="B117" s="140">
        <v>4668</v>
      </c>
      <c r="C117" s="141">
        <f t="shared" si="1"/>
        <v>94</v>
      </c>
      <c r="D117" s="40">
        <v>0</v>
      </c>
    </row>
    <row r="118" spans="1:4">
      <c r="A118" s="140">
        <v>1971</v>
      </c>
      <c r="B118" s="140">
        <v>4633</v>
      </c>
      <c r="C118" s="141">
        <f t="shared" si="1"/>
        <v>59</v>
      </c>
      <c r="D118" s="40">
        <v>0</v>
      </c>
    </row>
    <row r="119" spans="1:4">
      <c r="A119" s="140">
        <v>1972</v>
      </c>
      <c r="B119" s="140"/>
      <c r="C119" s="141"/>
      <c r="D119" s="40">
        <v>0</v>
      </c>
    </row>
    <row r="120" spans="1:4">
      <c r="A120" s="140">
        <v>1973</v>
      </c>
      <c r="B120" s="140">
        <v>4640</v>
      </c>
      <c r="C120" s="141">
        <f t="shared" si="1"/>
        <v>66</v>
      </c>
      <c r="D120" s="40">
        <v>0</v>
      </c>
    </row>
    <row r="121" spans="1:4">
      <c r="A121" s="140">
        <v>1974</v>
      </c>
      <c r="B121" s="140">
        <v>4650</v>
      </c>
      <c r="C121" s="141">
        <f t="shared" si="1"/>
        <v>76</v>
      </c>
      <c r="D121" s="40">
        <v>0</v>
      </c>
    </row>
    <row r="122" spans="1:4">
      <c r="A122" s="140">
        <v>1975</v>
      </c>
      <c r="B122" s="140">
        <v>4626</v>
      </c>
      <c r="C122" s="141">
        <f t="shared" si="1"/>
        <v>52</v>
      </c>
      <c r="D122" s="40">
        <v>0</v>
      </c>
    </row>
    <row r="123" spans="1:4">
      <c r="A123" s="140">
        <v>1976</v>
      </c>
      <c r="B123" s="140">
        <v>4627</v>
      </c>
      <c r="C123" s="141">
        <f t="shared" si="1"/>
        <v>53</v>
      </c>
      <c r="D123" s="40">
        <v>0</v>
      </c>
    </row>
    <row r="124" spans="1:4">
      <c r="A124" s="140">
        <v>1977</v>
      </c>
      <c r="B124" s="140">
        <v>4670</v>
      </c>
      <c r="C124" s="141">
        <f t="shared" si="1"/>
        <v>96</v>
      </c>
      <c r="D124" s="40">
        <v>0</v>
      </c>
    </row>
    <row r="125" spans="1:4">
      <c r="A125" s="140">
        <v>1978</v>
      </c>
      <c r="B125" s="140">
        <v>4672</v>
      </c>
      <c r="C125" s="141">
        <f t="shared" si="1"/>
        <v>98</v>
      </c>
      <c r="D125" s="40">
        <v>0</v>
      </c>
    </row>
    <row r="126" spans="1:4">
      <c r="A126" s="140">
        <v>1979</v>
      </c>
      <c r="B126" s="140">
        <v>4687</v>
      </c>
      <c r="C126" s="141">
        <f t="shared" si="1"/>
        <v>113</v>
      </c>
      <c r="D126" s="40">
        <v>0</v>
      </c>
    </row>
    <row r="127" spans="1:4">
      <c r="A127" s="140">
        <v>1980</v>
      </c>
      <c r="B127" s="140">
        <v>4654</v>
      </c>
      <c r="C127" s="141">
        <f t="shared" si="1"/>
        <v>80</v>
      </c>
      <c r="D127" s="40">
        <v>0</v>
      </c>
    </row>
    <row r="128" spans="1:4">
      <c r="A128" s="140">
        <v>1981</v>
      </c>
      <c r="B128" s="140">
        <v>4685</v>
      </c>
      <c r="C128" s="141">
        <f t="shared" si="1"/>
        <v>111</v>
      </c>
      <c r="D128" s="40">
        <v>0</v>
      </c>
    </row>
    <row r="129" spans="1:4">
      <c r="A129" s="140">
        <v>1982</v>
      </c>
      <c r="B129" s="140">
        <v>4696</v>
      </c>
      <c r="C129" s="141">
        <f t="shared" si="1"/>
        <v>122</v>
      </c>
      <c r="D129" s="40">
        <v>0</v>
      </c>
    </row>
    <row r="130" spans="1:4">
      <c r="A130" s="140">
        <v>1983</v>
      </c>
      <c r="B130" s="140">
        <v>4719</v>
      </c>
      <c r="C130" s="141">
        <f t="shared" si="1"/>
        <v>145</v>
      </c>
      <c r="D130" s="40">
        <v>0</v>
      </c>
    </row>
    <row r="131" spans="1:4">
      <c r="A131" s="140">
        <v>1984</v>
      </c>
      <c r="B131" s="140"/>
      <c r="C131" s="141"/>
      <c r="D131" s="40">
        <v>0</v>
      </c>
    </row>
    <row r="132" spans="1:4">
      <c r="A132" s="140">
        <v>1985</v>
      </c>
      <c r="B132" s="140"/>
      <c r="C132" s="141"/>
      <c r="D132" s="40">
        <v>0</v>
      </c>
    </row>
    <row r="133" spans="1:4">
      <c r="A133" s="140">
        <v>1986</v>
      </c>
      <c r="B133" s="140"/>
      <c r="C133" s="141"/>
      <c r="D133" s="40">
        <v>0</v>
      </c>
    </row>
    <row r="134" spans="1:4">
      <c r="A134" s="140">
        <v>1987</v>
      </c>
      <c r="B134" s="140"/>
      <c r="C134" s="141"/>
      <c r="D134" s="40">
        <v>0</v>
      </c>
    </row>
    <row r="135" spans="1:4">
      <c r="A135" s="140">
        <v>1988</v>
      </c>
      <c r="B135" s="140"/>
      <c r="C135" s="141"/>
      <c r="D135" s="40">
        <v>0</v>
      </c>
    </row>
    <row r="136" spans="1:4">
      <c r="A136" s="140">
        <v>1989</v>
      </c>
      <c r="B136" s="140"/>
      <c r="C136" s="141"/>
      <c r="D136" s="40">
        <v>0</v>
      </c>
    </row>
    <row r="137" spans="1:4">
      <c r="A137" s="140">
        <v>1990</v>
      </c>
      <c r="B137" s="140"/>
      <c r="C137" s="141"/>
      <c r="D137" s="40">
        <v>0</v>
      </c>
    </row>
    <row r="138" spans="1:4">
      <c r="A138" s="140">
        <v>1991</v>
      </c>
      <c r="B138" s="140"/>
      <c r="C138" s="141"/>
      <c r="D138" s="40">
        <v>0</v>
      </c>
    </row>
    <row r="139" spans="1:4">
      <c r="A139" s="140">
        <v>1992</v>
      </c>
      <c r="B139" s="140">
        <v>4694</v>
      </c>
      <c r="C139" s="141">
        <f t="shared" si="1"/>
        <v>120</v>
      </c>
      <c r="D139" s="40">
        <v>0</v>
      </c>
    </row>
    <row r="140" spans="1:4">
      <c r="A140" s="140">
        <v>1993</v>
      </c>
      <c r="B140" s="140">
        <v>4707</v>
      </c>
      <c r="C140" s="141">
        <f t="shared" si="1"/>
        <v>133</v>
      </c>
      <c r="D140" s="40">
        <v>0</v>
      </c>
    </row>
    <row r="141" spans="1:4">
      <c r="A141" s="140">
        <v>1994</v>
      </c>
      <c r="B141" s="140">
        <v>4726</v>
      </c>
      <c r="C141" s="141">
        <f t="shared" si="1"/>
        <v>152</v>
      </c>
      <c r="D141" s="40">
        <v>0</v>
      </c>
    </row>
    <row r="142" spans="1:4">
      <c r="A142" s="140">
        <v>1995</v>
      </c>
      <c r="B142" s="140">
        <v>4721</v>
      </c>
      <c r="C142" s="141">
        <f t="shared" si="1"/>
        <v>147</v>
      </c>
      <c r="D142" s="40">
        <v>0</v>
      </c>
    </row>
    <row r="143" spans="1:4">
      <c r="A143" s="140">
        <v>1996</v>
      </c>
      <c r="B143" s="140">
        <v>4666</v>
      </c>
      <c r="C143" s="141">
        <f t="shared" si="1"/>
        <v>92</v>
      </c>
      <c r="D143" s="40">
        <v>0</v>
      </c>
    </row>
    <row r="144" spans="1:4">
      <c r="A144" s="140">
        <v>1997</v>
      </c>
      <c r="B144" s="140">
        <v>4716</v>
      </c>
      <c r="C144" s="141">
        <f t="shared" si="1"/>
        <v>142</v>
      </c>
      <c r="D144" s="40">
        <v>0</v>
      </c>
    </row>
    <row r="145" spans="1:4">
      <c r="A145" s="140">
        <v>1998</v>
      </c>
      <c r="B145" s="140">
        <v>4734</v>
      </c>
      <c r="C145" s="141">
        <f t="shared" si="1"/>
        <v>160</v>
      </c>
      <c r="D145" s="40">
        <v>0</v>
      </c>
    </row>
    <row r="146" spans="1:4">
      <c r="A146" s="140">
        <v>1999</v>
      </c>
      <c r="B146" s="140">
        <v>4746</v>
      </c>
      <c r="C146" s="141">
        <f t="shared" si="1"/>
        <v>172</v>
      </c>
      <c r="D146" s="40">
        <v>0</v>
      </c>
    </row>
    <row r="147" spans="1:4">
      <c r="A147" s="140">
        <v>2000</v>
      </c>
      <c r="B147" s="140"/>
      <c r="C147" s="141"/>
      <c r="D147" s="40">
        <v>0</v>
      </c>
    </row>
    <row r="148" spans="1:4">
      <c r="A148" s="140">
        <v>2001</v>
      </c>
      <c r="B148" s="140">
        <v>4713</v>
      </c>
      <c r="C148" s="141">
        <f t="shared" si="1"/>
        <v>139</v>
      </c>
      <c r="D148" s="40">
        <v>0</v>
      </c>
    </row>
    <row r="149" spans="1:4">
      <c r="A149" s="140">
        <v>2002</v>
      </c>
      <c r="B149" s="140">
        <v>4732</v>
      </c>
      <c r="C149" s="141">
        <f t="shared" si="1"/>
        <v>158</v>
      </c>
      <c r="D149" s="40">
        <v>0</v>
      </c>
    </row>
    <row r="150" spans="1:4">
      <c r="A150" s="140">
        <v>2003</v>
      </c>
      <c r="B150" s="140">
        <v>4657</v>
      </c>
      <c r="C150" s="141">
        <f t="shared" si="1"/>
        <v>83</v>
      </c>
      <c r="D150" s="40">
        <v>0</v>
      </c>
    </row>
    <row r="151" spans="1:4">
      <c r="A151" s="140">
        <v>2004</v>
      </c>
      <c r="B151" s="140">
        <v>4805</v>
      </c>
      <c r="C151" s="141">
        <f t="shared" si="1"/>
        <v>231</v>
      </c>
      <c r="D151" s="40">
        <v>0</v>
      </c>
    </row>
    <row r="152" spans="1:4">
      <c r="A152" s="140">
        <v>2005</v>
      </c>
      <c r="B152" s="140"/>
      <c r="C152" s="141"/>
      <c r="D152" s="40">
        <v>0</v>
      </c>
    </row>
    <row r="153" spans="1:4">
      <c r="A153" s="140">
        <v>2006</v>
      </c>
      <c r="B153" s="140"/>
      <c r="C153" s="141"/>
      <c r="D153" s="40">
        <v>0</v>
      </c>
    </row>
    <row r="154" spans="1:4">
      <c r="A154" s="140">
        <v>2007</v>
      </c>
      <c r="B154" s="140">
        <v>4853</v>
      </c>
      <c r="C154" s="141">
        <f t="shared" si="1"/>
        <v>279</v>
      </c>
      <c r="D154" s="40">
        <v>0</v>
      </c>
    </row>
    <row r="155" spans="1:4">
      <c r="A155" s="140">
        <v>2008</v>
      </c>
      <c r="B155" s="140"/>
      <c r="C155" s="141"/>
      <c r="D155" s="40">
        <v>0</v>
      </c>
    </row>
    <row r="156" spans="1:4">
      <c r="A156" s="140">
        <v>2009</v>
      </c>
      <c r="B156" s="140"/>
      <c r="C156" s="141"/>
      <c r="D156" s="40">
        <v>0</v>
      </c>
    </row>
    <row r="157" spans="1:4">
      <c r="A157" s="140">
        <v>2010</v>
      </c>
      <c r="B157" s="140"/>
      <c r="C157" s="141"/>
      <c r="D157" s="40">
        <v>0</v>
      </c>
    </row>
    <row r="158" spans="1:4">
      <c r="A158" s="140">
        <v>2011</v>
      </c>
      <c r="B158" s="140">
        <v>4886</v>
      </c>
      <c r="C158" s="140">
        <f t="shared" si="1"/>
        <v>312</v>
      </c>
      <c r="D158" s="40">
        <v>0</v>
      </c>
    </row>
    <row r="159" spans="1:4" ht="13.5" thickBot="1">
      <c r="A159" s="142">
        <v>2012</v>
      </c>
      <c r="B159" s="142"/>
      <c r="C159" s="142"/>
    </row>
    <row r="161" spans="1:1">
      <c r="A161" s="2" t="s">
        <v>0</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dimension ref="A1:E123"/>
  <sheetViews>
    <sheetView workbookViewId="0">
      <selection activeCell="B1" sqref="B1"/>
    </sheetView>
  </sheetViews>
  <sheetFormatPr defaultRowHeight="12.75"/>
  <cols>
    <col min="1" max="1" width="11.7109375" style="3" customWidth="1"/>
    <col min="2" max="2" width="9.42578125" style="3" customWidth="1"/>
    <col min="3" max="3" width="12.28515625" style="3" customWidth="1"/>
    <col min="4" max="4" width="9.140625" style="40"/>
    <col min="5" max="6" width="9.140625" style="4"/>
    <col min="7" max="7" width="9.140625" style="4" customWidth="1"/>
    <col min="8" max="16384" width="9.140625" style="4"/>
  </cols>
  <sheetData>
    <row r="1" spans="1:5" s="1" customFormat="1">
      <c r="A1" s="7" t="s">
        <v>3</v>
      </c>
      <c r="B1" s="3"/>
      <c r="C1" s="3"/>
      <c r="D1" s="40"/>
      <c r="E1" s="110" t="s">
        <v>57</v>
      </c>
    </row>
    <row r="2" spans="1:5">
      <c r="A2" s="8" t="s">
        <v>9</v>
      </c>
      <c r="B2" s="9"/>
      <c r="C2" s="9">
        <v>6810</v>
      </c>
      <c r="E2" s="110" t="s">
        <v>64</v>
      </c>
    </row>
    <row r="3" spans="1:5" ht="13.5" thickBot="1">
      <c r="A3" s="2"/>
    </row>
    <row r="4" spans="1:5" s="16" customFormat="1" ht="27.75" customHeight="1" thickBot="1">
      <c r="A4" s="28" t="s">
        <v>8</v>
      </c>
      <c r="B4" s="29" t="s">
        <v>60</v>
      </c>
      <c r="C4" s="30" t="s">
        <v>61</v>
      </c>
      <c r="D4" s="41" t="s">
        <v>48</v>
      </c>
    </row>
    <row r="5" spans="1:5">
      <c r="A5" s="62">
        <v>1896</v>
      </c>
      <c r="B5" s="31">
        <v>6793</v>
      </c>
      <c r="C5" s="32">
        <f>B5-$C$2</f>
        <v>-17</v>
      </c>
      <c r="D5" s="40">
        <v>0</v>
      </c>
    </row>
    <row r="6" spans="1:5">
      <c r="A6" s="31">
        <v>1897</v>
      </c>
      <c r="B6" s="31">
        <v>6872</v>
      </c>
      <c r="C6" s="32">
        <f t="shared" ref="C6:C69" si="0">B6-$C$2</f>
        <v>62</v>
      </c>
      <c r="D6" s="40">
        <v>0</v>
      </c>
    </row>
    <row r="7" spans="1:5">
      <c r="A7" s="31">
        <v>1898</v>
      </c>
      <c r="B7" s="31">
        <v>6822</v>
      </c>
      <c r="C7" s="32">
        <f t="shared" si="0"/>
        <v>12</v>
      </c>
      <c r="D7" s="40">
        <v>0</v>
      </c>
    </row>
    <row r="8" spans="1:5">
      <c r="A8" s="31">
        <v>1899</v>
      </c>
      <c r="B8" s="31">
        <v>6821</v>
      </c>
      <c r="C8" s="32">
        <f t="shared" si="0"/>
        <v>11</v>
      </c>
      <c r="D8" s="40">
        <v>0</v>
      </c>
    </row>
    <row r="9" spans="1:5">
      <c r="A9" s="31">
        <v>1900</v>
      </c>
      <c r="B9" s="31">
        <v>6818</v>
      </c>
      <c r="C9" s="32">
        <f t="shared" si="0"/>
        <v>8</v>
      </c>
      <c r="D9" s="40">
        <v>0</v>
      </c>
    </row>
    <row r="10" spans="1:5">
      <c r="A10" s="31">
        <v>1901</v>
      </c>
      <c r="B10" s="31">
        <v>6812</v>
      </c>
      <c r="C10" s="32">
        <f t="shared" si="0"/>
        <v>2</v>
      </c>
      <c r="D10" s="40">
        <v>0</v>
      </c>
    </row>
    <row r="11" spans="1:5">
      <c r="A11" s="31">
        <v>1902</v>
      </c>
      <c r="B11" s="31">
        <v>6839</v>
      </c>
      <c r="C11" s="32">
        <f t="shared" si="0"/>
        <v>29</v>
      </c>
      <c r="D11" s="40">
        <v>0</v>
      </c>
    </row>
    <row r="12" spans="1:5">
      <c r="A12" s="31">
        <v>1903</v>
      </c>
      <c r="B12" s="31">
        <v>6901</v>
      </c>
      <c r="C12" s="32">
        <f t="shared" si="0"/>
        <v>91</v>
      </c>
      <c r="D12" s="40">
        <v>0</v>
      </c>
    </row>
    <row r="13" spans="1:5">
      <c r="A13" s="31">
        <v>1904</v>
      </c>
      <c r="B13" s="31"/>
      <c r="C13" s="32"/>
      <c r="D13" s="40">
        <v>0</v>
      </c>
    </row>
    <row r="14" spans="1:5">
      <c r="A14" s="31">
        <v>1905</v>
      </c>
      <c r="B14" s="31"/>
      <c r="C14" s="32"/>
      <c r="D14" s="40">
        <v>0</v>
      </c>
    </row>
    <row r="15" spans="1:5">
      <c r="A15" s="31">
        <v>1906</v>
      </c>
      <c r="B15" s="31">
        <v>6778</v>
      </c>
      <c r="C15" s="32">
        <f t="shared" si="0"/>
        <v>-32</v>
      </c>
      <c r="D15" s="40">
        <v>0</v>
      </c>
    </row>
    <row r="16" spans="1:5">
      <c r="A16" s="31">
        <v>1907</v>
      </c>
      <c r="B16" s="31">
        <v>6795</v>
      </c>
      <c r="C16" s="32">
        <f t="shared" si="0"/>
        <v>-15</v>
      </c>
      <c r="D16" s="40">
        <v>0</v>
      </c>
    </row>
    <row r="17" spans="1:4">
      <c r="A17" s="31">
        <v>1908</v>
      </c>
      <c r="B17" s="31">
        <v>6799</v>
      </c>
      <c r="C17" s="32">
        <f t="shared" si="0"/>
        <v>-11</v>
      </c>
      <c r="D17" s="40">
        <v>0</v>
      </c>
    </row>
    <row r="18" spans="1:4">
      <c r="A18" s="31">
        <v>1909</v>
      </c>
      <c r="B18" s="31">
        <v>6834</v>
      </c>
      <c r="C18" s="32">
        <f t="shared" si="0"/>
        <v>24</v>
      </c>
      <c r="D18" s="40">
        <v>0</v>
      </c>
    </row>
    <row r="19" spans="1:4">
      <c r="A19" s="31">
        <v>1910</v>
      </c>
      <c r="B19" s="31">
        <v>6850</v>
      </c>
      <c r="C19" s="32">
        <f t="shared" si="0"/>
        <v>40</v>
      </c>
      <c r="D19" s="40">
        <v>0</v>
      </c>
    </row>
    <row r="20" spans="1:4">
      <c r="A20" s="31">
        <v>1911</v>
      </c>
      <c r="B20" s="31">
        <v>6911</v>
      </c>
      <c r="C20" s="32">
        <f t="shared" si="0"/>
        <v>101</v>
      </c>
      <c r="D20" s="40">
        <v>0</v>
      </c>
    </row>
    <row r="21" spans="1:4">
      <c r="A21" s="31">
        <v>1912</v>
      </c>
      <c r="B21" s="31">
        <v>6893</v>
      </c>
      <c r="C21" s="32">
        <f t="shared" si="0"/>
        <v>83</v>
      </c>
      <c r="D21" s="40">
        <v>0</v>
      </c>
    </row>
    <row r="22" spans="1:4">
      <c r="A22" s="31">
        <v>1913</v>
      </c>
      <c r="B22" s="31">
        <v>6877</v>
      </c>
      <c r="C22" s="32">
        <f t="shared" si="0"/>
        <v>67</v>
      </c>
      <c r="D22" s="40">
        <v>0</v>
      </c>
    </row>
    <row r="23" spans="1:4">
      <c r="A23" s="31">
        <v>1914</v>
      </c>
      <c r="B23" s="31">
        <v>6914</v>
      </c>
      <c r="C23" s="32">
        <f t="shared" si="0"/>
        <v>104</v>
      </c>
      <c r="D23" s="40">
        <v>0</v>
      </c>
    </row>
    <row r="24" spans="1:4">
      <c r="A24" s="31">
        <v>1915</v>
      </c>
      <c r="B24" s="31">
        <v>6816</v>
      </c>
      <c r="C24" s="32">
        <f t="shared" si="0"/>
        <v>6</v>
      </c>
      <c r="D24" s="40">
        <v>0</v>
      </c>
    </row>
    <row r="25" spans="1:4">
      <c r="A25" s="31">
        <v>1916</v>
      </c>
      <c r="B25" s="31">
        <v>6860</v>
      </c>
      <c r="C25" s="32">
        <f t="shared" si="0"/>
        <v>50</v>
      </c>
      <c r="D25" s="40">
        <v>0</v>
      </c>
    </row>
    <row r="26" spans="1:4">
      <c r="A26" s="31">
        <v>1917</v>
      </c>
      <c r="B26" s="31">
        <v>6811</v>
      </c>
      <c r="C26" s="32">
        <f t="shared" si="0"/>
        <v>1</v>
      </c>
      <c r="D26" s="40">
        <v>0</v>
      </c>
    </row>
    <row r="27" spans="1:4">
      <c r="A27" s="31">
        <v>1918</v>
      </c>
      <c r="B27" s="31">
        <v>6827</v>
      </c>
      <c r="C27" s="32">
        <f t="shared" si="0"/>
        <v>17</v>
      </c>
      <c r="D27" s="40">
        <v>0</v>
      </c>
    </row>
    <row r="28" spans="1:4">
      <c r="A28" s="31">
        <v>1919</v>
      </c>
      <c r="B28" s="31">
        <v>6813</v>
      </c>
      <c r="C28" s="32">
        <f t="shared" si="0"/>
        <v>3</v>
      </c>
      <c r="D28" s="40">
        <v>0</v>
      </c>
    </row>
    <row r="29" spans="1:4">
      <c r="A29" s="31">
        <v>1920</v>
      </c>
      <c r="B29" s="31">
        <v>6810</v>
      </c>
      <c r="C29" s="32">
        <f t="shared" si="0"/>
        <v>0</v>
      </c>
      <c r="D29" s="40">
        <v>0</v>
      </c>
    </row>
    <row r="30" spans="1:4">
      <c r="A30" s="31">
        <v>1921</v>
      </c>
      <c r="B30" s="31">
        <v>6835</v>
      </c>
      <c r="C30" s="32">
        <f t="shared" si="0"/>
        <v>25</v>
      </c>
      <c r="D30" s="40">
        <v>0</v>
      </c>
    </row>
    <row r="31" spans="1:4">
      <c r="A31" s="31">
        <v>1922</v>
      </c>
      <c r="B31" s="31">
        <v>6819</v>
      </c>
      <c r="C31" s="32">
        <f t="shared" si="0"/>
        <v>9</v>
      </c>
      <c r="D31" s="40">
        <v>0</v>
      </c>
    </row>
    <row r="32" spans="1:4">
      <c r="A32" s="31">
        <v>1923</v>
      </c>
      <c r="B32" s="31">
        <v>6784</v>
      </c>
      <c r="C32" s="32">
        <f t="shared" si="0"/>
        <v>-26</v>
      </c>
      <c r="D32" s="40">
        <v>0</v>
      </c>
    </row>
    <row r="33" spans="1:4">
      <c r="A33" s="31">
        <v>1924</v>
      </c>
      <c r="B33" s="31">
        <v>6849</v>
      </c>
      <c r="C33" s="32">
        <f t="shared" si="0"/>
        <v>39</v>
      </c>
      <c r="D33" s="40">
        <v>0</v>
      </c>
    </row>
    <row r="34" spans="1:4">
      <c r="A34" s="31">
        <v>1925</v>
      </c>
      <c r="B34" s="31">
        <v>6881</v>
      </c>
      <c r="C34" s="32">
        <f t="shared" si="0"/>
        <v>71</v>
      </c>
      <c r="D34" s="40">
        <v>0</v>
      </c>
    </row>
    <row r="35" spans="1:4">
      <c r="A35" s="31">
        <v>1926</v>
      </c>
      <c r="B35" s="31">
        <v>6882</v>
      </c>
      <c r="C35" s="32">
        <f t="shared" si="0"/>
        <v>72</v>
      </c>
      <c r="D35" s="40">
        <v>0</v>
      </c>
    </row>
    <row r="36" spans="1:4">
      <c r="A36" s="31">
        <v>1927</v>
      </c>
      <c r="B36" s="31">
        <v>6916</v>
      </c>
      <c r="C36" s="32">
        <f t="shared" si="0"/>
        <v>106</v>
      </c>
      <c r="D36" s="40">
        <v>0</v>
      </c>
    </row>
    <row r="37" spans="1:4">
      <c r="A37" s="31">
        <v>1928</v>
      </c>
      <c r="B37" s="31">
        <v>6864</v>
      </c>
      <c r="C37" s="32">
        <f t="shared" si="0"/>
        <v>54</v>
      </c>
      <c r="D37" s="40">
        <v>0</v>
      </c>
    </row>
    <row r="38" spans="1:4">
      <c r="A38" s="31">
        <v>1929</v>
      </c>
      <c r="B38" s="31">
        <v>6854</v>
      </c>
      <c r="C38" s="32">
        <f t="shared" si="0"/>
        <v>44</v>
      </c>
      <c r="D38" s="40">
        <v>0</v>
      </c>
    </row>
    <row r="39" spans="1:4">
      <c r="A39" s="31">
        <v>1930</v>
      </c>
      <c r="B39" s="31">
        <v>6857</v>
      </c>
      <c r="C39" s="32">
        <f t="shared" si="0"/>
        <v>47</v>
      </c>
      <c r="D39" s="40">
        <v>0</v>
      </c>
    </row>
    <row r="40" spans="1:4">
      <c r="A40" s="31">
        <v>1931</v>
      </c>
      <c r="B40" s="31">
        <v>6909</v>
      </c>
      <c r="C40" s="32">
        <f t="shared" si="0"/>
        <v>99</v>
      </c>
      <c r="D40" s="40">
        <v>0</v>
      </c>
    </row>
    <row r="41" spans="1:4">
      <c r="A41" s="31">
        <v>1932</v>
      </c>
      <c r="B41" s="31">
        <v>6883</v>
      </c>
      <c r="C41" s="32">
        <f t="shared" si="0"/>
        <v>73</v>
      </c>
      <c r="D41" s="40">
        <v>0</v>
      </c>
    </row>
    <row r="42" spans="1:4">
      <c r="A42" s="31">
        <v>1933</v>
      </c>
      <c r="B42" s="31">
        <v>6858</v>
      </c>
      <c r="C42" s="32">
        <f t="shared" si="0"/>
        <v>48</v>
      </c>
      <c r="D42" s="40">
        <v>0</v>
      </c>
    </row>
    <row r="43" spans="1:4">
      <c r="A43" s="31">
        <v>1934</v>
      </c>
      <c r="B43" s="31">
        <v>6860</v>
      </c>
      <c r="C43" s="32">
        <f t="shared" si="0"/>
        <v>50</v>
      </c>
      <c r="D43" s="40">
        <v>0</v>
      </c>
    </row>
    <row r="44" spans="1:4">
      <c r="A44" s="31">
        <v>1935</v>
      </c>
      <c r="B44" s="31">
        <v>6898</v>
      </c>
      <c r="C44" s="32">
        <f t="shared" si="0"/>
        <v>88</v>
      </c>
      <c r="D44" s="40">
        <v>0</v>
      </c>
    </row>
    <row r="45" spans="1:4">
      <c r="A45" s="31">
        <v>1936</v>
      </c>
      <c r="B45" s="31">
        <v>6949</v>
      </c>
      <c r="C45" s="32">
        <f t="shared" si="0"/>
        <v>139</v>
      </c>
      <c r="D45" s="40">
        <v>0</v>
      </c>
    </row>
    <row r="46" spans="1:4">
      <c r="A46" s="31">
        <v>1937</v>
      </c>
      <c r="B46" s="31">
        <v>6916</v>
      </c>
      <c r="C46" s="32">
        <f t="shared" si="0"/>
        <v>106</v>
      </c>
      <c r="D46" s="40">
        <v>0</v>
      </c>
    </row>
    <row r="47" spans="1:4">
      <c r="A47" s="31">
        <v>1938</v>
      </c>
      <c r="B47" s="31">
        <v>6924</v>
      </c>
      <c r="C47" s="32">
        <f t="shared" si="0"/>
        <v>114</v>
      </c>
      <c r="D47" s="40">
        <v>0</v>
      </c>
    </row>
    <row r="48" spans="1:4">
      <c r="A48" s="31">
        <v>1939</v>
      </c>
      <c r="B48" s="31">
        <v>6896</v>
      </c>
      <c r="C48" s="32">
        <f t="shared" si="0"/>
        <v>86</v>
      </c>
      <c r="D48" s="40">
        <v>0</v>
      </c>
    </row>
    <row r="49" spans="1:4">
      <c r="A49" s="31">
        <v>1940</v>
      </c>
      <c r="B49" s="31">
        <v>6877</v>
      </c>
      <c r="C49" s="32">
        <f t="shared" si="0"/>
        <v>67</v>
      </c>
      <c r="D49" s="40">
        <v>0</v>
      </c>
    </row>
    <row r="50" spans="1:4">
      <c r="A50" s="31">
        <v>1941</v>
      </c>
      <c r="B50" s="31">
        <v>6864</v>
      </c>
      <c r="C50" s="32">
        <f t="shared" si="0"/>
        <v>54</v>
      </c>
      <c r="D50" s="40">
        <v>0</v>
      </c>
    </row>
    <row r="51" spans="1:4">
      <c r="A51" s="31">
        <v>1942</v>
      </c>
      <c r="B51" s="31">
        <v>6878</v>
      </c>
      <c r="C51" s="32">
        <f t="shared" si="0"/>
        <v>68</v>
      </c>
      <c r="D51" s="40">
        <v>0</v>
      </c>
    </row>
    <row r="52" spans="1:4">
      <c r="A52" s="31">
        <v>1943</v>
      </c>
      <c r="B52" s="31">
        <v>6912</v>
      </c>
      <c r="C52" s="32">
        <f t="shared" si="0"/>
        <v>102</v>
      </c>
      <c r="D52" s="40">
        <v>0</v>
      </c>
    </row>
    <row r="53" spans="1:4">
      <c r="A53" s="31">
        <v>1944</v>
      </c>
      <c r="B53" s="31">
        <v>6896</v>
      </c>
      <c r="C53" s="32">
        <f t="shared" si="0"/>
        <v>86</v>
      </c>
      <c r="D53" s="40">
        <v>0</v>
      </c>
    </row>
    <row r="54" spans="1:4">
      <c r="A54" s="31">
        <v>1945</v>
      </c>
      <c r="B54" s="31">
        <v>6920</v>
      </c>
      <c r="C54" s="32">
        <f t="shared" si="0"/>
        <v>110</v>
      </c>
      <c r="D54" s="40">
        <v>0</v>
      </c>
    </row>
    <row r="55" spans="1:4">
      <c r="A55" s="31">
        <v>1946</v>
      </c>
      <c r="B55" s="31">
        <v>6945</v>
      </c>
      <c r="C55" s="32">
        <f t="shared" si="0"/>
        <v>135</v>
      </c>
      <c r="D55" s="40">
        <v>0</v>
      </c>
    </row>
    <row r="56" spans="1:4">
      <c r="A56" s="31">
        <v>1947</v>
      </c>
      <c r="B56" s="31">
        <v>6928</v>
      </c>
      <c r="C56" s="32">
        <f t="shared" si="0"/>
        <v>118</v>
      </c>
      <c r="D56" s="40">
        <v>0</v>
      </c>
    </row>
    <row r="57" spans="1:4">
      <c r="A57" s="31">
        <v>1948</v>
      </c>
      <c r="B57" s="31">
        <v>6965</v>
      </c>
      <c r="C57" s="32">
        <f t="shared" si="0"/>
        <v>155</v>
      </c>
      <c r="D57" s="40">
        <v>0</v>
      </c>
    </row>
    <row r="58" spans="1:4">
      <c r="A58" s="31">
        <v>1949</v>
      </c>
      <c r="B58" s="31">
        <v>6956</v>
      </c>
      <c r="C58" s="32">
        <f t="shared" si="0"/>
        <v>146</v>
      </c>
      <c r="D58" s="40">
        <v>0</v>
      </c>
    </row>
    <row r="59" spans="1:4">
      <c r="A59" s="31">
        <v>1950</v>
      </c>
      <c r="B59" s="31">
        <v>6952</v>
      </c>
      <c r="C59" s="32">
        <f t="shared" si="0"/>
        <v>142</v>
      </c>
      <c r="D59" s="40">
        <v>0</v>
      </c>
    </row>
    <row r="60" spans="1:4">
      <c r="A60" s="31">
        <v>1951</v>
      </c>
      <c r="B60" s="31">
        <v>6910</v>
      </c>
      <c r="C60" s="32">
        <f t="shared" si="0"/>
        <v>100</v>
      </c>
      <c r="D60" s="40">
        <v>0</v>
      </c>
    </row>
    <row r="61" spans="1:4">
      <c r="A61" s="31">
        <v>1952</v>
      </c>
      <c r="B61" s="31">
        <v>6902</v>
      </c>
      <c r="C61" s="32">
        <f t="shared" si="0"/>
        <v>92</v>
      </c>
      <c r="D61" s="40">
        <v>0</v>
      </c>
    </row>
    <row r="62" spans="1:4">
      <c r="A62" s="31">
        <v>1953</v>
      </c>
      <c r="B62" s="31">
        <v>6918</v>
      </c>
      <c r="C62" s="32">
        <f t="shared" si="0"/>
        <v>108</v>
      </c>
      <c r="D62" s="40">
        <v>0</v>
      </c>
    </row>
    <row r="63" spans="1:4">
      <c r="A63" s="31">
        <v>1954</v>
      </c>
      <c r="B63" s="31">
        <v>6884</v>
      </c>
      <c r="C63" s="32">
        <f t="shared" si="0"/>
        <v>74</v>
      </c>
      <c r="D63" s="40">
        <v>0</v>
      </c>
    </row>
    <row r="64" spans="1:4">
      <c r="A64" s="31">
        <v>1955</v>
      </c>
      <c r="B64" s="31">
        <v>6943</v>
      </c>
      <c r="C64" s="32">
        <f t="shared" si="0"/>
        <v>133</v>
      </c>
      <c r="D64" s="40">
        <v>0</v>
      </c>
    </row>
    <row r="65" spans="1:4">
      <c r="A65" s="31">
        <v>1956</v>
      </c>
      <c r="B65" s="31">
        <v>6912</v>
      </c>
      <c r="C65" s="32">
        <f t="shared" si="0"/>
        <v>102</v>
      </c>
      <c r="D65" s="40">
        <v>0</v>
      </c>
    </row>
    <row r="66" spans="1:4">
      <c r="A66" s="31">
        <v>1957</v>
      </c>
      <c r="B66" s="31">
        <v>6943</v>
      </c>
      <c r="C66" s="32">
        <f t="shared" si="0"/>
        <v>133</v>
      </c>
      <c r="D66" s="40">
        <v>0</v>
      </c>
    </row>
    <row r="67" spans="1:4">
      <c r="A67" s="31">
        <v>1958</v>
      </c>
      <c r="B67" s="31">
        <v>6953</v>
      </c>
      <c r="C67" s="32">
        <f t="shared" si="0"/>
        <v>143</v>
      </c>
      <c r="D67" s="40">
        <v>0</v>
      </c>
    </row>
    <row r="68" spans="1:4">
      <c r="A68" s="31">
        <v>1959</v>
      </c>
      <c r="B68" s="31">
        <v>6930</v>
      </c>
      <c r="C68" s="32">
        <f t="shared" si="0"/>
        <v>120</v>
      </c>
      <c r="D68" s="40">
        <v>0</v>
      </c>
    </row>
    <row r="69" spans="1:4">
      <c r="A69" s="31">
        <v>1960</v>
      </c>
      <c r="B69" s="31">
        <v>6971</v>
      </c>
      <c r="C69" s="32">
        <f t="shared" si="0"/>
        <v>161</v>
      </c>
      <c r="D69" s="40">
        <v>0</v>
      </c>
    </row>
    <row r="70" spans="1:4">
      <c r="A70" s="31">
        <v>1961</v>
      </c>
      <c r="B70" s="31">
        <v>6989</v>
      </c>
      <c r="C70" s="32">
        <f t="shared" ref="C70:C121" si="1">B70-$C$2</f>
        <v>179</v>
      </c>
      <c r="D70" s="40">
        <v>0</v>
      </c>
    </row>
    <row r="71" spans="1:4">
      <c r="A71" s="31">
        <v>1962</v>
      </c>
      <c r="B71" s="31">
        <v>6941</v>
      </c>
      <c r="C71" s="32">
        <f t="shared" si="1"/>
        <v>131</v>
      </c>
      <c r="D71" s="40">
        <v>0</v>
      </c>
    </row>
    <row r="72" spans="1:4">
      <c r="A72" s="31">
        <v>1963</v>
      </c>
      <c r="B72" s="31">
        <v>6934</v>
      </c>
      <c r="C72" s="32">
        <f t="shared" si="1"/>
        <v>124</v>
      </c>
      <c r="D72" s="40">
        <v>0</v>
      </c>
    </row>
    <row r="73" spans="1:4">
      <c r="A73" s="31">
        <v>1964</v>
      </c>
      <c r="B73" s="31">
        <v>6925</v>
      </c>
      <c r="C73" s="32">
        <f t="shared" si="1"/>
        <v>115</v>
      </c>
      <c r="D73" s="40">
        <v>0</v>
      </c>
    </row>
    <row r="74" spans="1:4">
      <c r="A74" s="31">
        <v>1965</v>
      </c>
      <c r="B74" s="31">
        <v>6916</v>
      </c>
      <c r="C74" s="32">
        <f t="shared" si="1"/>
        <v>106</v>
      </c>
      <c r="D74" s="40">
        <v>0</v>
      </c>
    </row>
    <row r="75" spans="1:4">
      <c r="A75" s="31">
        <v>1966</v>
      </c>
      <c r="B75" s="31">
        <v>7034</v>
      </c>
      <c r="C75" s="32">
        <f t="shared" si="1"/>
        <v>224</v>
      </c>
      <c r="D75" s="40">
        <v>0</v>
      </c>
    </row>
    <row r="76" spans="1:4">
      <c r="A76" s="31">
        <v>1967</v>
      </c>
      <c r="B76" s="31">
        <v>7007</v>
      </c>
      <c r="C76" s="32">
        <f t="shared" si="1"/>
        <v>197</v>
      </c>
      <c r="D76" s="40">
        <v>0</v>
      </c>
    </row>
    <row r="77" spans="1:4">
      <c r="A77" s="31">
        <v>1968</v>
      </c>
      <c r="B77" s="31">
        <v>6980</v>
      </c>
      <c r="C77" s="32">
        <f t="shared" si="1"/>
        <v>170</v>
      </c>
      <c r="D77" s="40">
        <v>0</v>
      </c>
    </row>
    <row r="78" spans="1:4">
      <c r="A78" s="31">
        <v>1969</v>
      </c>
      <c r="B78" s="31">
        <v>6984</v>
      </c>
      <c r="C78" s="32">
        <f t="shared" si="1"/>
        <v>174</v>
      </c>
      <c r="D78" s="40">
        <v>0</v>
      </c>
    </row>
    <row r="79" spans="1:4">
      <c r="A79" s="31">
        <v>1970</v>
      </c>
      <c r="B79" s="31">
        <v>6938</v>
      </c>
      <c r="C79" s="32">
        <f t="shared" si="1"/>
        <v>128</v>
      </c>
      <c r="D79" s="40">
        <v>0</v>
      </c>
    </row>
    <row r="80" spans="1:4">
      <c r="A80" s="31">
        <v>1971</v>
      </c>
      <c r="B80" s="31">
        <v>6967</v>
      </c>
      <c r="C80" s="32">
        <f t="shared" si="1"/>
        <v>157</v>
      </c>
      <c r="D80" s="40">
        <v>0</v>
      </c>
    </row>
    <row r="81" spans="1:4">
      <c r="A81" s="31">
        <v>1972</v>
      </c>
      <c r="B81" s="31">
        <v>6941</v>
      </c>
      <c r="C81" s="32">
        <f t="shared" si="1"/>
        <v>131</v>
      </c>
      <c r="D81" s="40">
        <v>0</v>
      </c>
    </row>
    <row r="82" spans="1:4">
      <c r="A82" s="31">
        <v>1973</v>
      </c>
      <c r="B82" s="31">
        <v>6977</v>
      </c>
      <c r="C82" s="32">
        <f t="shared" si="1"/>
        <v>167</v>
      </c>
      <c r="D82" s="40">
        <v>0</v>
      </c>
    </row>
    <row r="83" spans="1:4">
      <c r="A83" s="31">
        <v>1974</v>
      </c>
      <c r="B83" s="31">
        <v>6940</v>
      </c>
      <c r="C83" s="32">
        <f t="shared" si="1"/>
        <v>130</v>
      </c>
      <c r="D83" s="40">
        <v>0</v>
      </c>
    </row>
    <row r="84" spans="1:4">
      <c r="A84" s="31">
        <v>1975</v>
      </c>
      <c r="B84" s="31"/>
      <c r="C84" s="32"/>
      <c r="D84" s="40">
        <v>0</v>
      </c>
    </row>
    <row r="85" spans="1:4">
      <c r="A85" s="31">
        <v>1976</v>
      </c>
      <c r="B85" s="31"/>
      <c r="C85" s="32"/>
      <c r="D85" s="40">
        <v>0</v>
      </c>
    </row>
    <row r="86" spans="1:4">
      <c r="A86" s="31">
        <v>1977</v>
      </c>
      <c r="B86" s="31"/>
      <c r="C86" s="32"/>
      <c r="D86" s="40">
        <v>0</v>
      </c>
    </row>
    <row r="87" spans="1:4">
      <c r="A87" s="31">
        <v>1978</v>
      </c>
      <c r="B87" s="31"/>
      <c r="C87" s="32"/>
      <c r="D87" s="40">
        <v>0</v>
      </c>
    </row>
    <row r="88" spans="1:4">
      <c r="A88" s="31">
        <v>1979</v>
      </c>
      <c r="B88" s="31"/>
      <c r="C88" s="32"/>
      <c r="D88" s="40">
        <v>0</v>
      </c>
    </row>
    <row r="89" spans="1:4">
      <c r="A89" s="31">
        <v>1980</v>
      </c>
      <c r="B89" s="31"/>
      <c r="C89" s="32"/>
      <c r="D89" s="40">
        <v>0</v>
      </c>
    </row>
    <row r="90" spans="1:4">
      <c r="A90" s="31">
        <v>1981</v>
      </c>
      <c r="B90" s="31">
        <v>6986</v>
      </c>
      <c r="C90" s="32">
        <f t="shared" si="1"/>
        <v>176</v>
      </c>
      <c r="D90" s="40">
        <v>0</v>
      </c>
    </row>
    <row r="91" spans="1:4">
      <c r="A91" s="31">
        <v>1982</v>
      </c>
      <c r="B91" s="31">
        <v>6993</v>
      </c>
      <c r="C91" s="32">
        <f t="shared" si="1"/>
        <v>183</v>
      </c>
      <c r="D91" s="40">
        <v>0</v>
      </c>
    </row>
    <row r="92" spans="1:4">
      <c r="A92" s="31">
        <v>1983</v>
      </c>
      <c r="B92" s="31"/>
      <c r="C92" s="32"/>
      <c r="D92" s="40">
        <v>0</v>
      </c>
    </row>
    <row r="93" spans="1:4">
      <c r="A93" s="31">
        <v>1984</v>
      </c>
      <c r="B93" s="31">
        <v>6934</v>
      </c>
      <c r="C93" s="32">
        <f t="shared" si="1"/>
        <v>124</v>
      </c>
      <c r="D93" s="40">
        <v>0</v>
      </c>
    </row>
    <row r="94" spans="1:4">
      <c r="A94" s="31">
        <v>1985</v>
      </c>
      <c r="B94" s="31">
        <v>6957</v>
      </c>
      <c r="C94" s="32">
        <f t="shared" si="1"/>
        <v>147</v>
      </c>
      <c r="D94" s="40">
        <v>0</v>
      </c>
    </row>
    <row r="95" spans="1:4">
      <c r="A95" s="31">
        <v>1986</v>
      </c>
      <c r="B95" s="31">
        <v>6966</v>
      </c>
      <c r="C95" s="32">
        <f t="shared" si="1"/>
        <v>156</v>
      </c>
      <c r="D95" s="40">
        <v>0</v>
      </c>
    </row>
    <row r="96" spans="1:4">
      <c r="A96" s="31">
        <v>1987</v>
      </c>
      <c r="B96" s="31">
        <v>6970</v>
      </c>
      <c r="C96" s="32">
        <f t="shared" si="1"/>
        <v>160</v>
      </c>
      <c r="D96" s="40">
        <v>0</v>
      </c>
    </row>
    <row r="97" spans="1:4">
      <c r="A97" s="31">
        <v>1988</v>
      </c>
      <c r="B97" s="31">
        <v>6996</v>
      </c>
      <c r="C97" s="32">
        <f t="shared" si="1"/>
        <v>186</v>
      </c>
      <c r="D97" s="40">
        <v>0</v>
      </c>
    </row>
    <row r="98" spans="1:4">
      <c r="A98" s="31">
        <v>1989</v>
      </c>
      <c r="B98" s="31">
        <v>7005</v>
      </c>
      <c r="C98" s="32">
        <f t="shared" si="1"/>
        <v>195</v>
      </c>
      <c r="D98" s="40">
        <v>0</v>
      </c>
    </row>
    <row r="99" spans="1:4">
      <c r="A99" s="31">
        <v>1990</v>
      </c>
      <c r="B99" s="31">
        <v>7010</v>
      </c>
      <c r="C99" s="32">
        <f t="shared" si="1"/>
        <v>200</v>
      </c>
      <c r="D99" s="40">
        <v>0</v>
      </c>
    </row>
    <row r="100" spans="1:4">
      <c r="A100" s="31">
        <v>1991</v>
      </c>
      <c r="B100" s="31">
        <v>6934</v>
      </c>
      <c r="C100" s="32">
        <f t="shared" si="1"/>
        <v>124</v>
      </c>
      <c r="D100" s="40">
        <v>0</v>
      </c>
    </row>
    <row r="101" spans="1:4">
      <c r="A101" s="31">
        <v>1992</v>
      </c>
      <c r="B101" s="31">
        <v>6972</v>
      </c>
      <c r="C101" s="32">
        <f t="shared" si="1"/>
        <v>162</v>
      </c>
      <c r="D101" s="40">
        <v>0</v>
      </c>
    </row>
    <row r="102" spans="1:4">
      <c r="A102" s="31">
        <v>1993</v>
      </c>
      <c r="B102" s="31"/>
      <c r="C102" s="32"/>
      <c r="D102" s="40">
        <v>0</v>
      </c>
    </row>
    <row r="103" spans="1:4">
      <c r="A103" s="31">
        <v>1994</v>
      </c>
      <c r="B103" s="31">
        <v>6999</v>
      </c>
      <c r="C103" s="32">
        <f t="shared" si="1"/>
        <v>189</v>
      </c>
      <c r="D103" s="40">
        <v>0</v>
      </c>
    </row>
    <row r="104" spans="1:4">
      <c r="A104" s="31">
        <v>1995</v>
      </c>
      <c r="B104" s="31">
        <v>6984</v>
      </c>
      <c r="C104" s="32">
        <f t="shared" si="1"/>
        <v>174</v>
      </c>
      <c r="D104" s="40">
        <v>0</v>
      </c>
    </row>
    <row r="105" spans="1:4">
      <c r="A105" s="31">
        <v>1996</v>
      </c>
      <c r="B105" s="31">
        <v>6952</v>
      </c>
      <c r="C105" s="32">
        <f t="shared" si="1"/>
        <v>142</v>
      </c>
      <c r="D105" s="40">
        <v>0</v>
      </c>
    </row>
    <row r="106" spans="1:4">
      <c r="A106" s="31">
        <v>1997</v>
      </c>
      <c r="B106" s="31">
        <v>6987</v>
      </c>
      <c r="C106" s="32">
        <f t="shared" si="1"/>
        <v>177</v>
      </c>
      <c r="D106" s="40">
        <v>0</v>
      </c>
    </row>
    <row r="107" spans="1:4">
      <c r="A107" s="31">
        <v>1998</v>
      </c>
      <c r="B107" s="31"/>
      <c r="C107" s="32"/>
      <c r="D107" s="40">
        <v>0</v>
      </c>
    </row>
    <row r="108" spans="1:4">
      <c r="A108" s="31">
        <v>1999</v>
      </c>
      <c r="B108" s="31">
        <v>7013</v>
      </c>
      <c r="C108" s="32">
        <f t="shared" si="1"/>
        <v>203</v>
      </c>
      <c r="D108" s="40">
        <v>0</v>
      </c>
    </row>
    <row r="109" spans="1:4">
      <c r="A109" s="31">
        <v>2000</v>
      </c>
      <c r="B109" s="31">
        <v>7008</v>
      </c>
      <c r="C109" s="32">
        <f t="shared" si="1"/>
        <v>198</v>
      </c>
      <c r="D109" s="40">
        <v>0</v>
      </c>
    </row>
    <row r="110" spans="1:4">
      <c r="A110" s="31">
        <v>2001</v>
      </c>
      <c r="B110" s="31">
        <v>7019</v>
      </c>
      <c r="C110" s="32">
        <f t="shared" si="1"/>
        <v>209</v>
      </c>
      <c r="D110" s="40">
        <v>0</v>
      </c>
    </row>
    <row r="111" spans="1:4">
      <c r="A111" s="31">
        <v>2002</v>
      </c>
      <c r="B111" s="31">
        <v>7044</v>
      </c>
      <c r="C111" s="32">
        <f t="shared" si="1"/>
        <v>234</v>
      </c>
      <c r="D111" s="40">
        <v>0</v>
      </c>
    </row>
    <row r="112" spans="1:4">
      <c r="A112" s="31">
        <v>2003</v>
      </c>
      <c r="B112" s="31">
        <v>7045</v>
      </c>
      <c r="C112" s="32">
        <f t="shared" si="1"/>
        <v>235</v>
      </c>
      <c r="D112" s="40">
        <v>0</v>
      </c>
    </row>
    <row r="113" spans="1:4">
      <c r="A113" s="31">
        <v>2004</v>
      </c>
      <c r="B113" s="31">
        <v>7058</v>
      </c>
      <c r="C113" s="32">
        <f t="shared" si="1"/>
        <v>248</v>
      </c>
      <c r="D113" s="40">
        <v>0</v>
      </c>
    </row>
    <row r="114" spans="1:4">
      <c r="A114" s="31">
        <v>2005</v>
      </c>
      <c r="B114" s="31">
        <v>7043</v>
      </c>
      <c r="C114" s="32">
        <f t="shared" si="1"/>
        <v>233</v>
      </c>
      <c r="D114" s="40">
        <v>0</v>
      </c>
    </row>
    <row r="115" spans="1:4">
      <c r="A115" s="31">
        <v>2006</v>
      </c>
      <c r="B115" s="31">
        <v>7051</v>
      </c>
      <c r="C115" s="32">
        <f t="shared" si="1"/>
        <v>241</v>
      </c>
      <c r="D115" s="40">
        <v>0</v>
      </c>
    </row>
    <row r="116" spans="1:4">
      <c r="A116" s="31">
        <v>2007</v>
      </c>
      <c r="B116" s="31">
        <v>7036</v>
      </c>
      <c r="C116" s="32">
        <f t="shared" si="1"/>
        <v>226</v>
      </c>
      <c r="D116" s="40">
        <v>0</v>
      </c>
    </row>
    <row r="117" spans="1:4">
      <c r="A117" s="31">
        <v>2008</v>
      </c>
      <c r="B117" s="31">
        <v>7037</v>
      </c>
      <c r="C117" s="32">
        <f t="shared" si="1"/>
        <v>227</v>
      </c>
      <c r="D117" s="40">
        <v>0</v>
      </c>
    </row>
    <row r="118" spans="1:4">
      <c r="A118" s="31">
        <v>2009</v>
      </c>
      <c r="B118" s="31">
        <v>7007</v>
      </c>
      <c r="C118" s="31">
        <f t="shared" si="1"/>
        <v>197</v>
      </c>
      <c r="D118" s="40">
        <v>0</v>
      </c>
    </row>
    <row r="119" spans="1:4">
      <c r="A119" s="31">
        <v>2010</v>
      </c>
      <c r="B119" s="31"/>
      <c r="C119" s="31"/>
      <c r="D119" s="40">
        <v>0</v>
      </c>
    </row>
    <row r="120" spans="1:4">
      <c r="A120" s="31">
        <v>2011</v>
      </c>
      <c r="B120" s="31">
        <v>7024</v>
      </c>
      <c r="C120" s="31">
        <f t="shared" si="1"/>
        <v>214</v>
      </c>
      <c r="D120" s="40">
        <v>0</v>
      </c>
    </row>
    <row r="121" spans="1:4" ht="13.5" thickBot="1">
      <c r="A121" s="33">
        <v>2012</v>
      </c>
      <c r="B121" s="33">
        <v>7016</v>
      </c>
      <c r="C121" s="33">
        <f t="shared" si="1"/>
        <v>206</v>
      </c>
    </row>
    <row r="123" spans="1:4">
      <c r="A123" s="2" t="s">
        <v>0</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dimension ref="A1:E103"/>
  <sheetViews>
    <sheetView workbookViewId="0">
      <selection activeCell="B1" sqref="B1"/>
    </sheetView>
  </sheetViews>
  <sheetFormatPr defaultRowHeight="12.75"/>
  <cols>
    <col min="1" max="1" width="9.140625" style="3" customWidth="1"/>
    <col min="2" max="2" width="9.7109375" style="3" customWidth="1"/>
    <col min="3" max="3" width="12" style="3" customWidth="1"/>
    <col min="4" max="4" width="9.140625" style="40"/>
    <col min="5" max="6" width="9.140625" style="3"/>
    <col min="7" max="7" width="9.140625" style="3" customWidth="1"/>
    <col min="8" max="16384" width="9.140625" style="3"/>
  </cols>
  <sheetData>
    <row r="1" spans="1:5" s="1" customFormat="1">
      <c r="A1" s="7" t="s">
        <v>5</v>
      </c>
      <c r="B1" s="3"/>
      <c r="C1" s="3"/>
      <c r="D1" s="40"/>
      <c r="E1" s="110" t="s">
        <v>57</v>
      </c>
    </row>
    <row r="2" spans="1:5">
      <c r="A2" s="8" t="s">
        <v>9</v>
      </c>
      <c r="B2" s="9"/>
      <c r="C2" s="9">
        <v>6958</v>
      </c>
      <c r="E2" s="110" t="s">
        <v>64</v>
      </c>
    </row>
    <row r="3" spans="1:5" ht="13.5" thickBot="1"/>
    <row r="4" spans="1:5" s="16" customFormat="1" ht="27.75" customHeight="1" thickBot="1">
      <c r="A4" s="22" t="s">
        <v>8</v>
      </c>
      <c r="B4" s="23" t="s">
        <v>60</v>
      </c>
      <c r="C4" s="24" t="s">
        <v>61</v>
      </c>
      <c r="D4" s="41" t="s">
        <v>48</v>
      </c>
    </row>
    <row r="5" spans="1:5">
      <c r="A5" s="146">
        <v>1916</v>
      </c>
      <c r="B5" s="25">
        <v>6974</v>
      </c>
      <c r="C5" s="26">
        <f>B5-$C$2</f>
        <v>16</v>
      </c>
      <c r="D5" s="40">
        <v>0</v>
      </c>
    </row>
    <row r="6" spans="1:5">
      <c r="A6" s="146">
        <v>1917</v>
      </c>
      <c r="B6" s="25">
        <v>6922</v>
      </c>
      <c r="C6" s="26">
        <f t="shared" ref="C6:C69" si="0">B6-$C$2</f>
        <v>-36</v>
      </c>
      <c r="D6" s="40">
        <v>0</v>
      </c>
    </row>
    <row r="7" spans="1:5">
      <c r="A7" s="146">
        <v>1918</v>
      </c>
      <c r="B7" s="25">
        <v>6945</v>
      </c>
      <c r="C7" s="26">
        <f t="shared" si="0"/>
        <v>-13</v>
      </c>
      <c r="D7" s="40">
        <v>0</v>
      </c>
    </row>
    <row r="8" spans="1:5">
      <c r="A8" s="146">
        <v>1919</v>
      </c>
      <c r="B8" s="25">
        <v>6944</v>
      </c>
      <c r="C8" s="26">
        <f t="shared" si="0"/>
        <v>-14</v>
      </c>
      <c r="D8" s="40">
        <v>0</v>
      </c>
    </row>
    <row r="9" spans="1:5">
      <c r="A9" s="146">
        <v>1920</v>
      </c>
      <c r="B9" s="147">
        <v>6958</v>
      </c>
      <c r="C9" s="26">
        <f t="shared" si="0"/>
        <v>0</v>
      </c>
      <c r="D9" s="40">
        <v>0</v>
      </c>
    </row>
    <row r="10" spans="1:5">
      <c r="A10" s="146">
        <v>1921</v>
      </c>
      <c r="B10" s="25">
        <v>6916</v>
      </c>
      <c r="C10" s="26">
        <f t="shared" si="0"/>
        <v>-42</v>
      </c>
      <c r="D10" s="40">
        <v>0</v>
      </c>
    </row>
    <row r="11" spans="1:5">
      <c r="A11" s="146">
        <v>1922</v>
      </c>
      <c r="B11" s="25">
        <v>6945</v>
      </c>
      <c r="C11" s="26">
        <f t="shared" si="0"/>
        <v>-13</v>
      </c>
      <c r="D11" s="40">
        <v>0</v>
      </c>
    </row>
    <row r="12" spans="1:5">
      <c r="A12" s="146">
        <v>1923</v>
      </c>
      <c r="B12" s="25">
        <v>6928</v>
      </c>
      <c r="C12" s="26">
        <f t="shared" si="0"/>
        <v>-30</v>
      </c>
      <c r="D12" s="40">
        <v>0</v>
      </c>
    </row>
    <row r="13" spans="1:5">
      <c r="A13" s="146">
        <v>1924</v>
      </c>
      <c r="B13" s="25">
        <v>6984</v>
      </c>
      <c r="C13" s="26">
        <f t="shared" si="0"/>
        <v>26</v>
      </c>
      <c r="D13" s="40">
        <v>0</v>
      </c>
    </row>
    <row r="14" spans="1:5">
      <c r="A14" s="146">
        <v>1925</v>
      </c>
      <c r="B14" s="25">
        <v>6975</v>
      </c>
      <c r="C14" s="26">
        <f t="shared" si="0"/>
        <v>17</v>
      </c>
      <c r="D14" s="40">
        <v>0</v>
      </c>
    </row>
    <row r="15" spans="1:5">
      <c r="A15" s="146">
        <v>1926</v>
      </c>
      <c r="B15" s="25">
        <v>6993</v>
      </c>
      <c r="C15" s="26">
        <f t="shared" si="0"/>
        <v>35</v>
      </c>
      <c r="D15" s="40">
        <v>0</v>
      </c>
    </row>
    <row r="16" spans="1:5">
      <c r="A16" s="146">
        <v>1927</v>
      </c>
      <c r="B16" s="25">
        <v>6998</v>
      </c>
      <c r="C16" s="26">
        <f t="shared" si="0"/>
        <v>40</v>
      </c>
      <c r="D16" s="40">
        <v>0</v>
      </c>
    </row>
    <row r="17" spans="1:4">
      <c r="A17" s="146">
        <v>1928</v>
      </c>
      <c r="B17" s="25">
        <v>6994</v>
      </c>
      <c r="C17" s="26">
        <f t="shared" si="0"/>
        <v>36</v>
      </c>
      <c r="D17" s="40">
        <v>0</v>
      </c>
    </row>
    <row r="18" spans="1:4">
      <c r="A18" s="146">
        <v>1929</v>
      </c>
      <c r="B18" s="25">
        <v>6977</v>
      </c>
      <c r="C18" s="26">
        <f t="shared" si="0"/>
        <v>19</v>
      </c>
      <c r="D18" s="40">
        <v>0</v>
      </c>
    </row>
    <row r="19" spans="1:4">
      <c r="A19" s="146">
        <v>1930</v>
      </c>
      <c r="B19" s="25">
        <v>7010</v>
      </c>
      <c r="C19" s="26">
        <f t="shared" si="0"/>
        <v>52</v>
      </c>
      <c r="D19" s="40">
        <v>0</v>
      </c>
    </row>
    <row r="20" spans="1:4">
      <c r="A20" s="146">
        <v>1931</v>
      </c>
      <c r="B20" s="25">
        <v>6988</v>
      </c>
      <c r="C20" s="26">
        <f t="shared" si="0"/>
        <v>30</v>
      </c>
      <c r="D20" s="40">
        <v>0</v>
      </c>
    </row>
    <row r="21" spans="1:4">
      <c r="A21" s="146">
        <v>1932</v>
      </c>
      <c r="B21" s="25">
        <v>6999</v>
      </c>
      <c r="C21" s="26">
        <f t="shared" si="0"/>
        <v>41</v>
      </c>
      <c r="D21" s="40">
        <v>0</v>
      </c>
    </row>
    <row r="22" spans="1:4">
      <c r="A22" s="146">
        <v>1933</v>
      </c>
      <c r="B22" s="25">
        <v>6987</v>
      </c>
      <c r="C22" s="26">
        <f t="shared" si="0"/>
        <v>29</v>
      </c>
      <c r="D22" s="40">
        <v>0</v>
      </c>
    </row>
    <row r="23" spans="1:4">
      <c r="A23" s="146">
        <v>1934</v>
      </c>
      <c r="B23" s="25">
        <v>6961</v>
      </c>
      <c r="C23" s="26">
        <f t="shared" si="0"/>
        <v>3</v>
      </c>
      <c r="D23" s="40">
        <v>0</v>
      </c>
    </row>
    <row r="24" spans="1:4">
      <c r="A24" s="146">
        <v>1935</v>
      </c>
      <c r="B24" s="25">
        <v>6972</v>
      </c>
      <c r="C24" s="26">
        <f t="shared" si="0"/>
        <v>14</v>
      </c>
      <c r="D24" s="40">
        <v>0</v>
      </c>
    </row>
    <row r="25" spans="1:4">
      <c r="A25" s="146">
        <v>1936</v>
      </c>
      <c r="B25" s="25">
        <v>7027</v>
      </c>
      <c r="C25" s="26">
        <f t="shared" si="0"/>
        <v>69</v>
      </c>
      <c r="D25" s="40">
        <v>0</v>
      </c>
    </row>
    <row r="26" spans="1:4">
      <c r="A26" s="146">
        <v>1937</v>
      </c>
      <c r="B26" s="25">
        <v>7039</v>
      </c>
      <c r="C26" s="26">
        <f t="shared" si="0"/>
        <v>81</v>
      </c>
      <c r="D26" s="40">
        <v>0</v>
      </c>
    </row>
    <row r="27" spans="1:4">
      <c r="A27" s="146">
        <v>1938</v>
      </c>
      <c r="B27" s="25">
        <v>6956</v>
      </c>
      <c r="C27" s="26">
        <f t="shared" si="0"/>
        <v>-2</v>
      </c>
      <c r="D27" s="40">
        <v>0</v>
      </c>
    </row>
    <row r="28" spans="1:4">
      <c r="A28" s="146">
        <v>1939</v>
      </c>
      <c r="B28" s="25">
        <v>6998</v>
      </c>
      <c r="C28" s="26">
        <f t="shared" si="0"/>
        <v>40</v>
      </c>
      <c r="D28" s="40">
        <v>0</v>
      </c>
    </row>
    <row r="29" spans="1:4">
      <c r="A29" s="146">
        <v>1940</v>
      </c>
      <c r="B29" s="25">
        <v>6999</v>
      </c>
      <c r="C29" s="26">
        <f t="shared" si="0"/>
        <v>41</v>
      </c>
      <c r="D29" s="40">
        <v>0</v>
      </c>
    </row>
    <row r="30" spans="1:4">
      <c r="A30" s="146">
        <v>1941</v>
      </c>
      <c r="B30" s="25">
        <v>6994</v>
      </c>
      <c r="C30" s="26">
        <f t="shared" si="0"/>
        <v>36</v>
      </c>
      <c r="D30" s="40">
        <v>0</v>
      </c>
    </row>
    <row r="31" spans="1:4">
      <c r="A31" s="146">
        <v>1942</v>
      </c>
      <c r="B31" s="25">
        <v>6995</v>
      </c>
      <c r="C31" s="26">
        <f t="shared" si="0"/>
        <v>37</v>
      </c>
      <c r="D31" s="40">
        <v>0</v>
      </c>
    </row>
    <row r="32" spans="1:4">
      <c r="A32" s="146">
        <v>1943</v>
      </c>
      <c r="B32" s="25">
        <v>6970</v>
      </c>
      <c r="C32" s="26">
        <f t="shared" si="0"/>
        <v>12</v>
      </c>
      <c r="D32" s="40">
        <v>0</v>
      </c>
    </row>
    <row r="33" spans="1:4">
      <c r="A33" s="146">
        <v>1944</v>
      </c>
      <c r="B33" s="25">
        <v>6955</v>
      </c>
      <c r="C33" s="26">
        <f t="shared" si="0"/>
        <v>-3</v>
      </c>
      <c r="D33" s="40">
        <v>0</v>
      </c>
    </row>
    <row r="34" spans="1:4">
      <c r="A34" s="146">
        <v>1945</v>
      </c>
      <c r="B34" s="25">
        <v>7001</v>
      </c>
      <c r="C34" s="26">
        <f t="shared" si="0"/>
        <v>43</v>
      </c>
      <c r="D34" s="40">
        <v>0</v>
      </c>
    </row>
    <row r="35" spans="1:4">
      <c r="A35" s="146">
        <v>1946</v>
      </c>
      <c r="B35" s="25">
        <v>7023</v>
      </c>
      <c r="C35" s="26">
        <f t="shared" si="0"/>
        <v>65</v>
      </c>
      <c r="D35" s="40">
        <v>0</v>
      </c>
    </row>
    <row r="36" spans="1:4">
      <c r="A36" s="146">
        <v>1947</v>
      </c>
      <c r="B36" s="25">
        <v>7035</v>
      </c>
      <c r="C36" s="26">
        <f t="shared" si="0"/>
        <v>77</v>
      </c>
      <c r="D36" s="40">
        <v>0</v>
      </c>
    </row>
    <row r="37" spans="1:4">
      <c r="A37" s="146">
        <v>1948</v>
      </c>
      <c r="B37" s="25">
        <v>7023</v>
      </c>
      <c r="C37" s="26">
        <f t="shared" si="0"/>
        <v>65</v>
      </c>
      <c r="D37" s="40">
        <v>0</v>
      </c>
    </row>
    <row r="38" spans="1:4">
      <c r="A38" s="146">
        <v>1949</v>
      </c>
      <c r="B38" s="25">
        <v>6997</v>
      </c>
      <c r="C38" s="26">
        <f t="shared" si="0"/>
        <v>39</v>
      </c>
      <c r="D38" s="40">
        <v>0</v>
      </c>
    </row>
    <row r="39" spans="1:4">
      <c r="A39" s="146">
        <v>1950</v>
      </c>
      <c r="B39" s="25">
        <v>7035</v>
      </c>
      <c r="C39" s="26">
        <f t="shared" si="0"/>
        <v>77</v>
      </c>
      <c r="D39" s="40">
        <v>0</v>
      </c>
    </row>
    <row r="40" spans="1:4">
      <c r="A40" s="146">
        <v>1951</v>
      </c>
      <c r="B40" s="25">
        <v>7060</v>
      </c>
      <c r="C40" s="26">
        <f t="shared" si="0"/>
        <v>102</v>
      </c>
      <c r="D40" s="40">
        <v>0</v>
      </c>
    </row>
    <row r="41" spans="1:4">
      <c r="A41" s="146">
        <v>1952</v>
      </c>
      <c r="B41" s="25">
        <v>7024</v>
      </c>
      <c r="C41" s="26">
        <f t="shared" si="0"/>
        <v>66</v>
      </c>
      <c r="D41" s="40">
        <v>0</v>
      </c>
    </row>
    <row r="42" spans="1:4">
      <c r="A42" s="146">
        <v>1953</v>
      </c>
      <c r="B42" s="25">
        <v>6997</v>
      </c>
      <c r="C42" s="26">
        <f t="shared" si="0"/>
        <v>39</v>
      </c>
      <c r="D42" s="40">
        <v>0</v>
      </c>
    </row>
    <row r="43" spans="1:4">
      <c r="A43" s="146">
        <v>1954</v>
      </c>
      <c r="B43" s="25">
        <v>7012</v>
      </c>
      <c r="C43" s="26">
        <f t="shared" si="0"/>
        <v>54</v>
      </c>
      <c r="D43" s="40">
        <v>0</v>
      </c>
    </row>
    <row r="44" spans="1:4">
      <c r="A44" s="146">
        <v>1955</v>
      </c>
      <c r="B44" s="25">
        <v>7047</v>
      </c>
      <c r="C44" s="26">
        <f t="shared" si="0"/>
        <v>89</v>
      </c>
      <c r="D44" s="40">
        <v>0</v>
      </c>
    </row>
    <row r="45" spans="1:4">
      <c r="A45" s="146">
        <v>1956</v>
      </c>
      <c r="B45" s="25">
        <v>6968</v>
      </c>
      <c r="C45" s="26">
        <f t="shared" si="0"/>
        <v>10</v>
      </c>
      <c r="D45" s="40">
        <v>0</v>
      </c>
    </row>
    <row r="46" spans="1:4">
      <c r="A46" s="146">
        <v>1957</v>
      </c>
      <c r="B46" s="25">
        <v>7017</v>
      </c>
      <c r="C46" s="26">
        <f t="shared" si="0"/>
        <v>59</v>
      </c>
      <c r="D46" s="40">
        <v>0</v>
      </c>
    </row>
    <row r="47" spans="1:4">
      <c r="A47" s="146">
        <v>1958</v>
      </c>
      <c r="B47" s="25">
        <v>7048</v>
      </c>
      <c r="C47" s="26">
        <f t="shared" si="0"/>
        <v>90</v>
      </c>
      <c r="D47" s="40">
        <v>0</v>
      </c>
    </row>
    <row r="48" spans="1:4">
      <c r="A48" s="146">
        <v>1959</v>
      </c>
      <c r="B48" s="25">
        <v>7040</v>
      </c>
      <c r="C48" s="26">
        <f t="shared" si="0"/>
        <v>82</v>
      </c>
      <c r="D48" s="40">
        <v>0</v>
      </c>
    </row>
    <row r="49" spans="1:4">
      <c r="A49" s="146">
        <v>1960</v>
      </c>
      <c r="B49" s="25">
        <v>7095</v>
      </c>
      <c r="C49" s="26">
        <f t="shared" si="0"/>
        <v>137</v>
      </c>
      <c r="D49" s="40">
        <v>0</v>
      </c>
    </row>
    <row r="50" spans="1:4">
      <c r="A50" s="146">
        <v>1961</v>
      </c>
      <c r="B50" s="25">
        <v>7056</v>
      </c>
      <c r="C50" s="26">
        <f t="shared" si="0"/>
        <v>98</v>
      </c>
      <c r="D50" s="40">
        <v>0</v>
      </c>
    </row>
    <row r="51" spans="1:4">
      <c r="A51" s="146">
        <v>1962</v>
      </c>
      <c r="B51" s="25">
        <v>7009</v>
      </c>
      <c r="C51" s="26">
        <f t="shared" si="0"/>
        <v>51</v>
      </c>
      <c r="D51" s="40">
        <v>0</v>
      </c>
    </row>
    <row r="52" spans="1:4">
      <c r="A52" s="146">
        <v>1963</v>
      </c>
      <c r="B52" s="25">
        <v>7058</v>
      </c>
      <c r="C52" s="26">
        <f t="shared" si="0"/>
        <v>100</v>
      </c>
      <c r="D52" s="40">
        <v>0</v>
      </c>
    </row>
    <row r="53" spans="1:4">
      <c r="A53" s="146">
        <v>1964</v>
      </c>
      <c r="B53" s="25">
        <v>7027</v>
      </c>
      <c r="C53" s="26">
        <f t="shared" si="0"/>
        <v>69</v>
      </c>
      <c r="D53" s="40">
        <v>0</v>
      </c>
    </row>
    <row r="54" spans="1:4">
      <c r="A54" s="146">
        <v>1965</v>
      </c>
      <c r="B54" s="25">
        <v>7031</v>
      </c>
      <c r="C54" s="26">
        <f t="shared" si="0"/>
        <v>73</v>
      </c>
      <c r="D54" s="40">
        <v>0</v>
      </c>
    </row>
    <row r="55" spans="1:4">
      <c r="A55" s="146">
        <v>1966</v>
      </c>
      <c r="B55" s="25">
        <v>7086</v>
      </c>
      <c r="C55" s="26">
        <f t="shared" si="0"/>
        <v>128</v>
      </c>
      <c r="D55" s="40">
        <v>0</v>
      </c>
    </row>
    <row r="56" spans="1:4">
      <c r="A56" s="146">
        <v>1967</v>
      </c>
      <c r="B56" s="25">
        <v>7038</v>
      </c>
      <c r="C56" s="26">
        <f t="shared" si="0"/>
        <v>80</v>
      </c>
      <c r="D56" s="40">
        <v>0</v>
      </c>
    </row>
    <row r="57" spans="1:4">
      <c r="A57" s="146">
        <v>1968</v>
      </c>
      <c r="B57" s="25">
        <v>7076</v>
      </c>
      <c r="C57" s="26">
        <f t="shared" si="0"/>
        <v>118</v>
      </c>
      <c r="D57" s="40">
        <v>0</v>
      </c>
    </row>
    <row r="58" spans="1:4">
      <c r="A58" s="146">
        <v>1969</v>
      </c>
      <c r="B58" s="25">
        <v>7078</v>
      </c>
      <c r="C58" s="26">
        <f t="shared" si="0"/>
        <v>120</v>
      </c>
      <c r="D58" s="40">
        <v>0</v>
      </c>
    </row>
    <row r="59" spans="1:4">
      <c r="A59" s="146">
        <v>1970</v>
      </c>
      <c r="B59" s="25">
        <v>7041</v>
      </c>
      <c r="C59" s="26">
        <f t="shared" si="0"/>
        <v>83</v>
      </c>
      <c r="D59" s="40">
        <v>0</v>
      </c>
    </row>
    <row r="60" spans="1:4">
      <c r="A60" s="146">
        <v>1971</v>
      </c>
      <c r="B60" s="25">
        <v>7032</v>
      </c>
      <c r="C60" s="26">
        <f t="shared" si="0"/>
        <v>74</v>
      </c>
      <c r="D60" s="40">
        <v>0</v>
      </c>
    </row>
    <row r="61" spans="1:4">
      <c r="A61" s="146">
        <v>1972</v>
      </c>
      <c r="B61" s="25">
        <v>7048</v>
      </c>
      <c r="C61" s="26">
        <f t="shared" si="0"/>
        <v>90</v>
      </c>
      <c r="D61" s="40">
        <v>0</v>
      </c>
    </row>
    <row r="62" spans="1:4">
      <c r="A62" s="146">
        <v>1973</v>
      </c>
      <c r="B62" s="25">
        <v>7002</v>
      </c>
      <c r="C62" s="26">
        <f t="shared" si="0"/>
        <v>44</v>
      </c>
      <c r="D62" s="40">
        <v>0</v>
      </c>
    </row>
    <row r="63" spans="1:4">
      <c r="A63" s="146">
        <v>1974</v>
      </c>
      <c r="B63" s="25">
        <v>7036</v>
      </c>
      <c r="C63" s="26">
        <f t="shared" si="0"/>
        <v>78</v>
      </c>
      <c r="D63" s="40">
        <v>0</v>
      </c>
    </row>
    <row r="64" spans="1:4">
      <c r="A64" s="146">
        <v>1975</v>
      </c>
      <c r="B64" s="25">
        <v>7020</v>
      </c>
      <c r="C64" s="26">
        <f t="shared" si="0"/>
        <v>62</v>
      </c>
      <c r="D64" s="40">
        <v>0</v>
      </c>
    </row>
    <row r="65" spans="1:4">
      <c r="A65" s="146">
        <v>1976</v>
      </c>
      <c r="B65" s="25">
        <v>7022</v>
      </c>
      <c r="C65" s="26">
        <f t="shared" si="0"/>
        <v>64</v>
      </c>
      <c r="D65" s="40">
        <v>0</v>
      </c>
    </row>
    <row r="66" spans="1:4">
      <c r="A66" s="146">
        <v>1977</v>
      </c>
      <c r="B66" s="25">
        <v>7066</v>
      </c>
      <c r="C66" s="26">
        <f t="shared" si="0"/>
        <v>108</v>
      </c>
      <c r="D66" s="40">
        <v>0</v>
      </c>
    </row>
    <row r="67" spans="1:4">
      <c r="A67" s="146">
        <v>1978</v>
      </c>
      <c r="B67" s="25">
        <v>7049</v>
      </c>
      <c r="C67" s="26">
        <f t="shared" si="0"/>
        <v>91</v>
      </c>
      <c r="D67" s="40">
        <v>0</v>
      </c>
    </row>
    <row r="68" spans="1:4">
      <c r="A68" s="146">
        <v>1979</v>
      </c>
      <c r="B68" s="25">
        <v>7064</v>
      </c>
      <c r="C68" s="26">
        <f t="shared" si="0"/>
        <v>106</v>
      </c>
      <c r="D68" s="40">
        <v>0</v>
      </c>
    </row>
    <row r="69" spans="1:4">
      <c r="A69" s="146">
        <v>1980</v>
      </c>
      <c r="B69" s="25">
        <v>7055</v>
      </c>
      <c r="C69" s="26">
        <f t="shared" si="0"/>
        <v>97</v>
      </c>
      <c r="D69" s="40">
        <v>0</v>
      </c>
    </row>
    <row r="70" spans="1:4">
      <c r="A70" s="146">
        <v>1981</v>
      </c>
      <c r="B70" s="25">
        <v>7063</v>
      </c>
      <c r="C70" s="26">
        <f t="shared" ref="C70:C101" si="1">B70-$C$2</f>
        <v>105</v>
      </c>
      <c r="D70" s="40">
        <v>0</v>
      </c>
    </row>
    <row r="71" spans="1:4">
      <c r="A71" s="146">
        <v>1982</v>
      </c>
      <c r="B71" s="25">
        <v>7086</v>
      </c>
      <c r="C71" s="26">
        <f t="shared" si="1"/>
        <v>128</v>
      </c>
      <c r="D71" s="40">
        <v>0</v>
      </c>
    </row>
    <row r="72" spans="1:4">
      <c r="A72" s="146">
        <v>1983</v>
      </c>
      <c r="B72" s="25">
        <v>7092</v>
      </c>
      <c r="C72" s="26">
        <f t="shared" si="1"/>
        <v>134</v>
      </c>
      <c r="D72" s="40">
        <v>0</v>
      </c>
    </row>
    <row r="73" spans="1:4">
      <c r="A73" s="146">
        <v>1984</v>
      </c>
      <c r="B73" s="25">
        <v>7077</v>
      </c>
      <c r="C73" s="26">
        <f t="shared" si="1"/>
        <v>119</v>
      </c>
      <c r="D73" s="40">
        <v>0</v>
      </c>
    </row>
    <row r="74" spans="1:4">
      <c r="A74" s="146">
        <v>1985</v>
      </c>
      <c r="B74" s="25">
        <v>7076</v>
      </c>
      <c r="C74" s="26">
        <f t="shared" si="1"/>
        <v>118</v>
      </c>
      <c r="D74" s="40">
        <v>0</v>
      </c>
    </row>
    <row r="75" spans="1:4">
      <c r="A75" s="146">
        <v>1986</v>
      </c>
      <c r="B75" s="25">
        <v>7054</v>
      </c>
      <c r="C75" s="26">
        <f t="shared" si="1"/>
        <v>96</v>
      </c>
      <c r="D75" s="40">
        <v>0</v>
      </c>
    </row>
    <row r="76" spans="1:4">
      <c r="A76" s="146">
        <v>1987</v>
      </c>
      <c r="B76" s="25">
        <v>7086</v>
      </c>
      <c r="C76" s="26">
        <f t="shared" si="1"/>
        <v>128</v>
      </c>
      <c r="D76" s="40">
        <v>0</v>
      </c>
    </row>
    <row r="77" spans="1:4">
      <c r="A77" s="146">
        <v>1988</v>
      </c>
      <c r="B77" s="25">
        <v>7093</v>
      </c>
      <c r="C77" s="26">
        <f t="shared" si="1"/>
        <v>135</v>
      </c>
      <c r="D77" s="40">
        <v>0</v>
      </c>
    </row>
    <row r="78" spans="1:4">
      <c r="A78" s="146">
        <v>1989</v>
      </c>
      <c r="B78" s="25">
        <v>7101</v>
      </c>
      <c r="C78" s="26">
        <f t="shared" si="1"/>
        <v>143</v>
      </c>
      <c r="D78" s="40">
        <v>0</v>
      </c>
    </row>
    <row r="79" spans="1:4">
      <c r="A79" s="146">
        <v>1990</v>
      </c>
      <c r="B79" s="25">
        <v>7079</v>
      </c>
      <c r="C79" s="26">
        <f t="shared" si="1"/>
        <v>121</v>
      </c>
      <c r="D79" s="40">
        <v>0</v>
      </c>
    </row>
    <row r="80" spans="1:4">
      <c r="A80" s="146">
        <v>1991</v>
      </c>
      <c r="B80" s="25">
        <v>7043</v>
      </c>
      <c r="C80" s="26">
        <f t="shared" si="1"/>
        <v>85</v>
      </c>
      <c r="D80" s="40">
        <v>0</v>
      </c>
    </row>
    <row r="81" spans="1:4">
      <c r="A81" s="146">
        <v>1992</v>
      </c>
      <c r="B81" s="25">
        <v>7030</v>
      </c>
      <c r="C81" s="26">
        <f t="shared" si="1"/>
        <v>72</v>
      </c>
      <c r="D81" s="40">
        <v>0</v>
      </c>
    </row>
    <row r="82" spans="1:4">
      <c r="A82" s="146">
        <v>1993</v>
      </c>
      <c r="B82" s="25">
        <v>7058</v>
      </c>
      <c r="C82" s="26">
        <f t="shared" si="1"/>
        <v>100</v>
      </c>
      <c r="D82" s="40">
        <v>0</v>
      </c>
    </row>
    <row r="83" spans="1:4">
      <c r="A83" s="146">
        <v>1994</v>
      </c>
      <c r="B83" s="25">
        <v>7082</v>
      </c>
      <c r="C83" s="26">
        <f t="shared" si="1"/>
        <v>124</v>
      </c>
      <c r="D83" s="40">
        <v>0</v>
      </c>
    </row>
    <row r="84" spans="1:4">
      <c r="A84" s="146">
        <v>1995</v>
      </c>
      <c r="B84" s="25">
        <v>7109</v>
      </c>
      <c r="C84" s="26">
        <f t="shared" si="1"/>
        <v>151</v>
      </c>
      <c r="D84" s="40">
        <v>0</v>
      </c>
    </row>
    <row r="85" spans="1:4">
      <c r="A85" s="146">
        <v>1996</v>
      </c>
      <c r="B85" s="25">
        <v>7105</v>
      </c>
      <c r="C85" s="26">
        <f t="shared" si="1"/>
        <v>147</v>
      </c>
      <c r="D85" s="40">
        <v>0</v>
      </c>
    </row>
    <row r="86" spans="1:4">
      <c r="A86" s="146">
        <v>1997</v>
      </c>
      <c r="B86" s="25">
        <v>7093</v>
      </c>
      <c r="C86" s="26">
        <f t="shared" si="1"/>
        <v>135</v>
      </c>
      <c r="D86" s="40">
        <v>0</v>
      </c>
    </row>
    <row r="87" spans="1:4">
      <c r="A87" s="146">
        <v>1998</v>
      </c>
      <c r="B87" s="25">
        <v>7076</v>
      </c>
      <c r="C87" s="26">
        <f t="shared" si="1"/>
        <v>118</v>
      </c>
      <c r="D87" s="40">
        <v>0</v>
      </c>
    </row>
    <row r="88" spans="1:4">
      <c r="A88" s="146">
        <v>1999</v>
      </c>
      <c r="B88" s="25">
        <v>7079</v>
      </c>
      <c r="C88" s="26">
        <f t="shared" si="1"/>
        <v>121</v>
      </c>
      <c r="D88" s="40">
        <v>0</v>
      </c>
    </row>
    <row r="89" spans="1:4">
      <c r="A89" s="146">
        <v>2000</v>
      </c>
      <c r="B89" s="25">
        <v>7097</v>
      </c>
      <c r="C89" s="26">
        <f t="shared" si="1"/>
        <v>139</v>
      </c>
      <c r="D89" s="40">
        <v>0</v>
      </c>
    </row>
    <row r="90" spans="1:4">
      <c r="A90" s="146">
        <v>2001</v>
      </c>
      <c r="B90" s="25">
        <v>7093</v>
      </c>
      <c r="C90" s="26">
        <f t="shared" si="1"/>
        <v>135</v>
      </c>
      <c r="D90" s="40">
        <v>0</v>
      </c>
    </row>
    <row r="91" spans="1:4">
      <c r="A91" s="146">
        <v>2002</v>
      </c>
      <c r="B91" s="25">
        <v>7174</v>
      </c>
      <c r="C91" s="26">
        <f t="shared" si="1"/>
        <v>216</v>
      </c>
      <c r="D91" s="40">
        <v>0</v>
      </c>
    </row>
    <row r="92" spans="1:4">
      <c r="A92" s="146">
        <v>2003</v>
      </c>
      <c r="B92" s="25">
        <v>7139</v>
      </c>
      <c r="C92" s="26">
        <f t="shared" si="1"/>
        <v>181</v>
      </c>
      <c r="D92" s="40">
        <v>0</v>
      </c>
    </row>
    <row r="93" spans="1:4">
      <c r="A93" s="146">
        <v>2004</v>
      </c>
      <c r="B93" s="25">
        <v>7111</v>
      </c>
      <c r="C93" s="26">
        <f t="shared" si="1"/>
        <v>153</v>
      </c>
      <c r="D93" s="40">
        <v>0</v>
      </c>
    </row>
    <row r="94" spans="1:4">
      <c r="A94" s="146">
        <v>2005</v>
      </c>
      <c r="B94" s="25">
        <v>7089</v>
      </c>
      <c r="C94" s="26">
        <f t="shared" si="1"/>
        <v>131</v>
      </c>
      <c r="D94" s="40">
        <v>0</v>
      </c>
    </row>
    <row r="95" spans="1:4">
      <c r="A95" s="146">
        <v>2006</v>
      </c>
      <c r="B95" s="25">
        <v>7135</v>
      </c>
      <c r="C95" s="26">
        <f t="shared" si="1"/>
        <v>177</v>
      </c>
      <c r="D95" s="40">
        <v>0</v>
      </c>
    </row>
    <row r="96" spans="1:4">
      <c r="A96" s="146">
        <v>2007</v>
      </c>
      <c r="B96" s="25"/>
      <c r="C96" s="26"/>
      <c r="D96" s="40">
        <v>0</v>
      </c>
    </row>
    <row r="97" spans="1:4">
      <c r="A97" s="146">
        <v>2008</v>
      </c>
      <c r="B97" s="25">
        <v>7145</v>
      </c>
      <c r="C97" s="26">
        <f t="shared" si="1"/>
        <v>187</v>
      </c>
      <c r="D97" s="40">
        <v>0</v>
      </c>
    </row>
    <row r="98" spans="1:4">
      <c r="A98" s="146">
        <v>2009</v>
      </c>
      <c r="B98" s="25">
        <v>7157</v>
      </c>
      <c r="C98" s="26">
        <f t="shared" si="1"/>
        <v>199</v>
      </c>
      <c r="D98" s="40">
        <v>0</v>
      </c>
    </row>
    <row r="99" spans="1:4">
      <c r="A99" s="146">
        <v>2010</v>
      </c>
      <c r="B99" s="25"/>
      <c r="C99" s="26"/>
      <c r="D99" s="40">
        <v>0</v>
      </c>
    </row>
    <row r="100" spans="1:4">
      <c r="A100" s="146">
        <v>2011</v>
      </c>
      <c r="B100" s="25">
        <v>7102</v>
      </c>
      <c r="C100" s="26">
        <f t="shared" si="1"/>
        <v>144</v>
      </c>
      <c r="D100" s="40">
        <v>0</v>
      </c>
    </row>
    <row r="101" spans="1:4" ht="13.5" thickBot="1">
      <c r="A101" s="27">
        <v>2012</v>
      </c>
      <c r="B101" s="27">
        <v>7110</v>
      </c>
      <c r="C101" s="27">
        <f t="shared" si="1"/>
        <v>152</v>
      </c>
    </row>
    <row r="103" spans="1:4">
      <c r="A103" s="2" t="s">
        <v>0</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dimension ref="A1:E185"/>
  <sheetViews>
    <sheetView zoomScaleNormal="100" workbookViewId="0">
      <selection activeCell="B1" sqref="B1"/>
    </sheetView>
  </sheetViews>
  <sheetFormatPr defaultRowHeight="12.75"/>
  <cols>
    <col min="1" max="1" width="9.5703125" style="3" customWidth="1"/>
    <col min="2" max="2" width="9.7109375" style="3" customWidth="1"/>
    <col min="3" max="3" width="11.42578125" style="3" bestFit="1" customWidth="1"/>
    <col min="4" max="4" width="9.140625" style="40" customWidth="1"/>
    <col min="5" max="5" width="9.140625" style="42"/>
    <col min="6" max="7" width="9.140625" style="4"/>
    <col min="8" max="8" width="9.140625" style="4" customWidth="1"/>
    <col min="9" max="16384" width="9.140625" style="4"/>
  </cols>
  <sheetData>
    <row r="1" spans="1:5" s="1" customFormat="1">
      <c r="A1" s="7" t="s">
        <v>4</v>
      </c>
      <c r="B1" s="3"/>
      <c r="C1" s="3"/>
      <c r="D1" s="40"/>
      <c r="E1" s="110" t="s">
        <v>57</v>
      </c>
    </row>
    <row r="2" spans="1:5" s="3" customFormat="1">
      <c r="A2" s="8" t="s">
        <v>9</v>
      </c>
      <c r="B2" s="9"/>
      <c r="C2" s="9">
        <v>6906</v>
      </c>
      <c r="D2" s="40"/>
      <c r="E2" s="110" t="s">
        <v>64</v>
      </c>
    </row>
    <row r="3" spans="1:5" ht="13.5" thickBot="1"/>
    <row r="4" spans="1:5" s="16" customFormat="1" ht="27.75" customHeight="1" thickBot="1">
      <c r="A4" s="37" t="s">
        <v>8</v>
      </c>
      <c r="B4" s="38" t="s">
        <v>60</v>
      </c>
      <c r="C4" s="39" t="s">
        <v>61</v>
      </c>
      <c r="D4" s="41" t="s">
        <v>48</v>
      </c>
      <c r="E4" s="43"/>
    </row>
    <row r="5" spans="1:5" s="16" customFormat="1">
      <c r="A5" s="63">
        <v>1834</v>
      </c>
      <c r="B5" s="47">
        <v>6872</v>
      </c>
      <c r="C5" s="35">
        <f t="shared" ref="C5:C19" si="0">B5-$C$2</f>
        <v>-34</v>
      </c>
      <c r="D5" s="40">
        <v>0</v>
      </c>
      <c r="E5" s="43"/>
    </row>
    <row r="6" spans="1:5" s="16" customFormat="1">
      <c r="A6" s="34">
        <v>1835</v>
      </c>
      <c r="B6" s="35">
        <v>6849</v>
      </c>
      <c r="C6" s="35">
        <f t="shared" si="0"/>
        <v>-57</v>
      </c>
      <c r="D6" s="40">
        <v>0</v>
      </c>
      <c r="E6" s="43"/>
    </row>
    <row r="7" spans="1:5" s="16" customFormat="1">
      <c r="A7" s="34">
        <v>1836</v>
      </c>
      <c r="B7" s="35"/>
      <c r="C7" s="35"/>
      <c r="D7" s="40">
        <v>0</v>
      </c>
      <c r="E7" s="43"/>
    </row>
    <row r="8" spans="1:5" s="16" customFormat="1">
      <c r="A8" s="34">
        <v>1837</v>
      </c>
      <c r="B8" s="35"/>
      <c r="C8" s="35"/>
      <c r="D8" s="40">
        <v>0</v>
      </c>
      <c r="E8" s="43"/>
    </row>
    <row r="9" spans="1:5" s="16" customFormat="1">
      <c r="A9" s="34">
        <v>1838</v>
      </c>
      <c r="B9" s="35"/>
      <c r="C9" s="35"/>
      <c r="D9" s="40">
        <v>0</v>
      </c>
      <c r="E9" s="43"/>
    </row>
    <row r="10" spans="1:5" s="16" customFormat="1">
      <c r="A10" s="34">
        <v>1839</v>
      </c>
      <c r="B10" s="35"/>
      <c r="C10" s="35"/>
      <c r="D10" s="40">
        <v>0</v>
      </c>
      <c r="E10" s="43"/>
    </row>
    <row r="11" spans="1:5" s="16" customFormat="1">
      <c r="A11" s="34">
        <v>1840</v>
      </c>
      <c r="B11" s="35">
        <v>6843</v>
      </c>
      <c r="C11" s="35">
        <f t="shared" si="0"/>
        <v>-63</v>
      </c>
      <c r="D11" s="40">
        <v>0</v>
      </c>
      <c r="E11" s="43"/>
    </row>
    <row r="12" spans="1:5" s="16" customFormat="1">
      <c r="A12" s="34">
        <v>1841</v>
      </c>
      <c r="B12" s="35">
        <v>6860</v>
      </c>
      <c r="C12" s="35">
        <f t="shared" si="0"/>
        <v>-46</v>
      </c>
      <c r="D12" s="40">
        <v>0</v>
      </c>
      <c r="E12" s="43"/>
    </row>
    <row r="13" spans="1:5" s="16" customFormat="1">
      <c r="A13" s="34">
        <v>1842</v>
      </c>
      <c r="B13" s="35">
        <v>6835</v>
      </c>
      <c r="C13" s="35">
        <f t="shared" si="0"/>
        <v>-71</v>
      </c>
      <c r="D13" s="40">
        <v>0</v>
      </c>
      <c r="E13" s="43"/>
    </row>
    <row r="14" spans="1:5" s="16" customFormat="1">
      <c r="A14" s="34">
        <v>1843</v>
      </c>
      <c r="B14" s="35">
        <v>6847</v>
      </c>
      <c r="C14" s="35">
        <f t="shared" si="0"/>
        <v>-59</v>
      </c>
      <c r="D14" s="40">
        <v>0</v>
      </c>
      <c r="E14" s="43"/>
    </row>
    <row r="15" spans="1:5" s="16" customFormat="1">
      <c r="A15" s="34">
        <v>1844</v>
      </c>
      <c r="B15" s="35">
        <v>6863</v>
      </c>
      <c r="C15" s="35">
        <f t="shared" si="0"/>
        <v>-43</v>
      </c>
      <c r="D15" s="40">
        <v>0</v>
      </c>
      <c r="E15" s="43"/>
    </row>
    <row r="16" spans="1:5">
      <c r="A16" s="34">
        <v>1845</v>
      </c>
      <c r="B16" s="35">
        <v>6861</v>
      </c>
      <c r="C16" s="35">
        <f t="shared" si="0"/>
        <v>-45</v>
      </c>
      <c r="D16" s="40">
        <v>0</v>
      </c>
    </row>
    <row r="17" spans="1:4">
      <c r="A17" s="34">
        <v>1846</v>
      </c>
      <c r="B17" s="35">
        <v>6834</v>
      </c>
      <c r="C17" s="35">
        <f t="shared" si="0"/>
        <v>-72</v>
      </c>
      <c r="D17" s="40">
        <v>0</v>
      </c>
    </row>
    <row r="18" spans="1:4">
      <c r="A18" s="34">
        <v>1847</v>
      </c>
      <c r="B18" s="35">
        <v>6861</v>
      </c>
      <c r="C18" s="35">
        <f t="shared" si="0"/>
        <v>-45</v>
      </c>
      <c r="D18" s="40">
        <v>0</v>
      </c>
    </row>
    <row r="19" spans="1:4">
      <c r="A19" s="34">
        <v>1848</v>
      </c>
      <c r="B19" s="35">
        <v>6868</v>
      </c>
      <c r="C19" s="35">
        <f t="shared" si="0"/>
        <v>-38</v>
      </c>
      <c r="D19" s="40">
        <v>0</v>
      </c>
    </row>
    <row r="20" spans="1:4">
      <c r="A20" s="34">
        <v>1849</v>
      </c>
      <c r="B20" s="35"/>
      <c r="C20" s="35"/>
      <c r="D20" s="40">
        <v>0</v>
      </c>
    </row>
    <row r="21" spans="1:4">
      <c r="A21" s="34">
        <v>1850</v>
      </c>
      <c r="B21" s="35"/>
      <c r="C21" s="35"/>
      <c r="D21" s="40">
        <v>0</v>
      </c>
    </row>
    <row r="22" spans="1:4">
      <c r="A22" s="34">
        <v>1851</v>
      </c>
      <c r="B22" s="35">
        <v>6857</v>
      </c>
      <c r="C22" s="35">
        <f>B22-$C$2</f>
        <v>-49</v>
      </c>
      <c r="D22" s="40">
        <v>0</v>
      </c>
    </row>
    <row r="23" spans="1:4">
      <c r="A23" s="34">
        <v>1852</v>
      </c>
      <c r="B23" s="35">
        <v>6895</v>
      </c>
      <c r="C23" s="35">
        <f t="shared" ref="C23:C175" si="1">B23-$C$2</f>
        <v>-11</v>
      </c>
      <c r="D23" s="40">
        <v>0</v>
      </c>
    </row>
    <row r="24" spans="1:4">
      <c r="A24" s="34">
        <v>1853</v>
      </c>
      <c r="B24" s="35"/>
      <c r="C24" s="35"/>
      <c r="D24" s="40">
        <v>0</v>
      </c>
    </row>
    <row r="25" spans="1:4">
      <c r="A25" s="34">
        <v>1854</v>
      </c>
      <c r="B25" s="35"/>
      <c r="C25" s="35"/>
      <c r="D25" s="40">
        <v>0</v>
      </c>
    </row>
    <row r="26" spans="1:4">
      <c r="A26" s="34">
        <v>1855</v>
      </c>
      <c r="B26" s="35"/>
      <c r="C26" s="35"/>
      <c r="D26" s="40">
        <v>0</v>
      </c>
    </row>
    <row r="27" spans="1:4">
      <c r="A27" s="34">
        <v>1856</v>
      </c>
      <c r="B27" s="35"/>
      <c r="C27" s="35"/>
      <c r="D27" s="40">
        <v>0</v>
      </c>
    </row>
    <row r="28" spans="1:4">
      <c r="A28" s="34">
        <v>1857</v>
      </c>
      <c r="B28" s="35"/>
      <c r="C28" s="35"/>
      <c r="D28" s="40">
        <v>0</v>
      </c>
    </row>
    <row r="29" spans="1:4">
      <c r="A29" s="34">
        <v>1858</v>
      </c>
      <c r="B29" s="35"/>
      <c r="C29" s="35"/>
      <c r="D29" s="40">
        <v>0</v>
      </c>
    </row>
    <row r="30" spans="1:4">
      <c r="A30" s="34">
        <v>1859</v>
      </c>
      <c r="B30" s="35"/>
      <c r="C30" s="35"/>
      <c r="D30" s="40">
        <v>0</v>
      </c>
    </row>
    <row r="31" spans="1:4">
      <c r="A31" s="34">
        <v>1860</v>
      </c>
      <c r="B31" s="35"/>
      <c r="C31" s="35"/>
      <c r="D31" s="40">
        <v>0</v>
      </c>
    </row>
    <row r="32" spans="1:4">
      <c r="A32" s="34">
        <v>1861</v>
      </c>
      <c r="B32" s="35"/>
      <c r="C32" s="35"/>
      <c r="D32" s="40">
        <v>0</v>
      </c>
    </row>
    <row r="33" spans="1:5">
      <c r="A33" s="34">
        <v>1862</v>
      </c>
      <c r="B33" s="35"/>
      <c r="C33" s="35"/>
      <c r="D33" s="40">
        <v>0</v>
      </c>
    </row>
    <row r="34" spans="1:5">
      <c r="A34" s="34">
        <v>1863</v>
      </c>
      <c r="B34" s="35"/>
      <c r="C34" s="35"/>
      <c r="D34" s="40">
        <v>0</v>
      </c>
    </row>
    <row r="35" spans="1:5">
      <c r="A35" s="34">
        <v>1864</v>
      </c>
      <c r="B35" s="35"/>
      <c r="C35" s="35"/>
      <c r="D35" s="40">
        <v>0</v>
      </c>
    </row>
    <row r="36" spans="1:5">
      <c r="A36" s="34">
        <v>1865</v>
      </c>
      <c r="B36" s="35"/>
      <c r="C36" s="35"/>
      <c r="D36" s="40">
        <v>0</v>
      </c>
    </row>
    <row r="37" spans="1:5">
      <c r="A37" s="34">
        <v>1866</v>
      </c>
      <c r="B37" s="35"/>
      <c r="C37" s="35"/>
      <c r="D37" s="40">
        <v>0</v>
      </c>
      <c r="E37" s="42" t="s">
        <v>8</v>
      </c>
    </row>
    <row r="38" spans="1:5">
      <c r="A38" s="34">
        <v>1867</v>
      </c>
      <c r="B38" s="35"/>
      <c r="C38" s="35"/>
      <c r="D38" s="40">
        <v>0</v>
      </c>
    </row>
    <row r="39" spans="1:5">
      <c r="A39" s="34">
        <v>1868</v>
      </c>
      <c r="B39" s="35"/>
      <c r="C39" s="35"/>
      <c r="D39" s="40">
        <v>0</v>
      </c>
    </row>
    <row r="40" spans="1:5">
      <c r="A40" s="34">
        <v>1869</v>
      </c>
      <c r="B40" s="35"/>
      <c r="C40" s="35"/>
      <c r="D40" s="40">
        <v>0</v>
      </c>
    </row>
    <row r="41" spans="1:5">
      <c r="A41" s="34">
        <v>1870</v>
      </c>
      <c r="B41" s="35"/>
      <c r="C41" s="35"/>
      <c r="D41" s="40">
        <v>0</v>
      </c>
    </row>
    <row r="42" spans="1:5">
      <c r="A42" s="34">
        <v>1871</v>
      </c>
      <c r="B42" s="35"/>
      <c r="C42" s="35"/>
      <c r="D42" s="40">
        <v>0</v>
      </c>
    </row>
    <row r="43" spans="1:5">
      <c r="A43" s="34">
        <v>1872</v>
      </c>
      <c r="B43" s="35"/>
      <c r="C43" s="35"/>
      <c r="D43" s="40">
        <v>0</v>
      </c>
    </row>
    <row r="44" spans="1:5">
      <c r="A44" s="34">
        <v>1873</v>
      </c>
      <c r="B44" s="35"/>
      <c r="C44" s="35"/>
      <c r="D44" s="40">
        <v>0</v>
      </c>
    </row>
    <row r="45" spans="1:5">
      <c r="A45" s="34">
        <v>1874</v>
      </c>
      <c r="B45" s="35"/>
      <c r="C45" s="35"/>
      <c r="D45" s="40">
        <v>0</v>
      </c>
    </row>
    <row r="46" spans="1:5">
      <c r="A46" s="34">
        <v>1875</v>
      </c>
      <c r="B46" s="35"/>
      <c r="C46" s="35"/>
      <c r="D46" s="40">
        <v>0</v>
      </c>
    </row>
    <row r="47" spans="1:5">
      <c r="A47" s="34">
        <v>1876</v>
      </c>
      <c r="B47" s="35"/>
      <c r="C47" s="35"/>
      <c r="D47" s="40">
        <v>0</v>
      </c>
    </row>
    <row r="48" spans="1:5">
      <c r="A48" s="34">
        <v>1877</v>
      </c>
      <c r="B48" s="35"/>
      <c r="C48" s="35"/>
      <c r="D48" s="40">
        <v>0</v>
      </c>
    </row>
    <row r="49" spans="1:4">
      <c r="A49" s="34">
        <v>1878</v>
      </c>
      <c r="B49" s="35"/>
      <c r="C49" s="35"/>
      <c r="D49" s="40">
        <v>0</v>
      </c>
    </row>
    <row r="50" spans="1:4">
      <c r="A50" s="34">
        <v>1879</v>
      </c>
      <c r="B50" s="35"/>
      <c r="C50" s="35"/>
      <c r="D50" s="40">
        <v>0</v>
      </c>
    </row>
    <row r="51" spans="1:4">
      <c r="A51" s="34">
        <v>1880</v>
      </c>
      <c r="B51" s="35"/>
      <c r="C51" s="35"/>
      <c r="D51" s="40">
        <v>0</v>
      </c>
    </row>
    <row r="52" spans="1:4">
      <c r="A52" s="34">
        <v>1881</v>
      </c>
      <c r="B52" s="35"/>
      <c r="C52" s="35"/>
      <c r="D52" s="40">
        <v>0</v>
      </c>
    </row>
    <row r="53" spans="1:4">
      <c r="A53" s="34">
        <v>1882</v>
      </c>
      <c r="B53" s="35"/>
      <c r="C53" s="35"/>
      <c r="D53" s="40">
        <v>0</v>
      </c>
    </row>
    <row r="54" spans="1:4">
      <c r="A54" s="34">
        <v>1883</v>
      </c>
      <c r="B54" s="35"/>
      <c r="C54" s="35"/>
      <c r="D54" s="40">
        <v>0</v>
      </c>
    </row>
    <row r="55" spans="1:4">
      <c r="A55" s="34">
        <v>1884</v>
      </c>
      <c r="B55" s="35"/>
      <c r="C55" s="35"/>
      <c r="D55" s="40">
        <v>0</v>
      </c>
    </row>
    <row r="56" spans="1:4">
      <c r="A56" s="34">
        <v>1885</v>
      </c>
      <c r="B56" s="35"/>
      <c r="C56" s="35"/>
      <c r="D56" s="40">
        <v>0</v>
      </c>
    </row>
    <row r="57" spans="1:4">
      <c r="A57" s="34">
        <v>1886</v>
      </c>
      <c r="B57" s="35"/>
      <c r="C57" s="35"/>
      <c r="D57" s="40">
        <v>0</v>
      </c>
    </row>
    <row r="58" spans="1:4">
      <c r="A58" s="34">
        <v>1887</v>
      </c>
      <c r="B58" s="35"/>
      <c r="C58" s="35"/>
      <c r="D58" s="40">
        <v>0</v>
      </c>
    </row>
    <row r="59" spans="1:4">
      <c r="A59" s="34">
        <v>1888</v>
      </c>
      <c r="B59" s="35"/>
      <c r="C59" s="35"/>
      <c r="D59" s="40">
        <v>0</v>
      </c>
    </row>
    <row r="60" spans="1:4">
      <c r="A60" s="34">
        <v>1889</v>
      </c>
      <c r="B60" s="35"/>
      <c r="C60" s="35"/>
      <c r="D60" s="40">
        <v>0</v>
      </c>
    </row>
    <row r="61" spans="1:4">
      <c r="A61" s="34">
        <v>1890</v>
      </c>
      <c r="B61" s="35"/>
      <c r="C61" s="35"/>
      <c r="D61" s="40">
        <v>0</v>
      </c>
    </row>
    <row r="62" spans="1:4">
      <c r="A62" s="34">
        <v>1891</v>
      </c>
      <c r="B62" s="35"/>
      <c r="C62" s="35"/>
      <c r="D62" s="40">
        <v>0</v>
      </c>
    </row>
    <row r="63" spans="1:4">
      <c r="A63" s="34">
        <v>1892</v>
      </c>
      <c r="B63" s="35"/>
      <c r="C63" s="35"/>
      <c r="D63" s="40">
        <v>0</v>
      </c>
    </row>
    <row r="64" spans="1:4">
      <c r="A64" s="34">
        <v>1893</v>
      </c>
      <c r="B64" s="35"/>
      <c r="C64" s="35"/>
      <c r="D64" s="40">
        <v>0</v>
      </c>
    </row>
    <row r="65" spans="1:4">
      <c r="A65" s="34">
        <v>1894</v>
      </c>
      <c r="B65" s="35">
        <v>6899</v>
      </c>
      <c r="C65" s="35">
        <f t="shared" si="1"/>
        <v>-7</v>
      </c>
      <c r="D65" s="40">
        <v>0</v>
      </c>
    </row>
    <row r="66" spans="1:4">
      <c r="A66" s="34">
        <v>1895</v>
      </c>
      <c r="B66" s="35">
        <v>6883</v>
      </c>
      <c r="C66" s="35">
        <f t="shared" si="1"/>
        <v>-23</v>
      </c>
      <c r="D66" s="40">
        <v>0</v>
      </c>
    </row>
    <row r="67" spans="1:4">
      <c r="A67" s="34">
        <v>1896</v>
      </c>
      <c r="B67" s="35">
        <v>6834</v>
      </c>
      <c r="C67" s="35">
        <f t="shared" si="1"/>
        <v>-72</v>
      </c>
      <c r="D67" s="40">
        <v>0</v>
      </c>
    </row>
    <row r="68" spans="1:4">
      <c r="A68" s="34">
        <v>1897</v>
      </c>
      <c r="B68" s="35">
        <v>6871</v>
      </c>
      <c r="C68" s="35">
        <f t="shared" si="1"/>
        <v>-35</v>
      </c>
      <c r="D68" s="40">
        <v>0</v>
      </c>
    </row>
    <row r="69" spans="1:4">
      <c r="A69" s="34">
        <v>1898</v>
      </c>
      <c r="B69" s="35">
        <v>6908</v>
      </c>
      <c r="C69" s="35">
        <f t="shared" si="1"/>
        <v>2</v>
      </c>
      <c r="D69" s="40">
        <v>0</v>
      </c>
    </row>
    <row r="70" spans="1:4">
      <c r="A70" s="34">
        <v>1899</v>
      </c>
      <c r="B70" s="35"/>
      <c r="C70" s="35"/>
      <c r="D70" s="40">
        <v>0</v>
      </c>
    </row>
    <row r="71" spans="1:4">
      <c r="A71" s="34">
        <v>1900</v>
      </c>
      <c r="B71" s="35">
        <v>6877</v>
      </c>
      <c r="C71" s="35">
        <f t="shared" si="1"/>
        <v>-29</v>
      </c>
      <c r="D71" s="40">
        <v>0</v>
      </c>
    </row>
    <row r="72" spans="1:4">
      <c r="A72" s="34">
        <v>1901</v>
      </c>
      <c r="B72" s="35">
        <v>6796</v>
      </c>
      <c r="C72" s="35">
        <f t="shared" si="1"/>
        <v>-110</v>
      </c>
      <c r="D72" s="40">
        <v>0</v>
      </c>
    </row>
    <row r="73" spans="1:4">
      <c r="A73" s="34">
        <v>1902</v>
      </c>
      <c r="B73" s="35"/>
      <c r="C73" s="35"/>
      <c r="D73" s="40">
        <v>0</v>
      </c>
    </row>
    <row r="74" spans="1:4">
      <c r="A74" s="34">
        <v>1903</v>
      </c>
      <c r="B74" s="35"/>
      <c r="C74" s="35"/>
      <c r="D74" s="40">
        <v>0</v>
      </c>
    </row>
    <row r="75" spans="1:4">
      <c r="A75" s="34">
        <v>1904</v>
      </c>
      <c r="B75" s="35"/>
      <c r="C75" s="35"/>
      <c r="D75" s="40">
        <v>0</v>
      </c>
    </row>
    <row r="76" spans="1:4">
      <c r="A76" s="34">
        <v>1905</v>
      </c>
      <c r="B76" s="35">
        <v>6922</v>
      </c>
      <c r="C76" s="35">
        <f t="shared" si="1"/>
        <v>16</v>
      </c>
      <c r="D76" s="40">
        <v>0</v>
      </c>
    </row>
    <row r="77" spans="1:4">
      <c r="A77" s="34">
        <v>1906</v>
      </c>
      <c r="B77" s="35"/>
      <c r="C77" s="35"/>
      <c r="D77" s="40">
        <v>0</v>
      </c>
    </row>
    <row r="78" spans="1:4">
      <c r="A78" s="34">
        <v>1907</v>
      </c>
      <c r="B78" s="35">
        <v>6852</v>
      </c>
      <c r="C78" s="35">
        <f t="shared" si="1"/>
        <v>-54</v>
      </c>
      <c r="D78" s="40">
        <v>0</v>
      </c>
    </row>
    <row r="79" spans="1:4">
      <c r="A79" s="34">
        <v>1908</v>
      </c>
      <c r="B79" s="35">
        <v>6872</v>
      </c>
      <c r="C79" s="35">
        <f t="shared" si="1"/>
        <v>-34</v>
      </c>
      <c r="D79" s="40">
        <v>0</v>
      </c>
    </row>
    <row r="80" spans="1:4">
      <c r="A80" s="34">
        <v>1909</v>
      </c>
      <c r="B80" s="35">
        <v>6916</v>
      </c>
      <c r="C80" s="35">
        <f t="shared" si="1"/>
        <v>10</v>
      </c>
      <c r="D80" s="40">
        <v>0</v>
      </c>
    </row>
    <row r="81" spans="1:4">
      <c r="A81" s="34">
        <v>1910</v>
      </c>
      <c r="B81" s="35">
        <v>6907</v>
      </c>
      <c r="C81" s="35">
        <f t="shared" si="1"/>
        <v>1</v>
      </c>
      <c r="D81" s="40">
        <v>0</v>
      </c>
    </row>
    <row r="82" spans="1:4">
      <c r="A82" s="34">
        <v>1911</v>
      </c>
      <c r="B82" s="35">
        <v>6923</v>
      </c>
      <c r="C82" s="35">
        <f t="shared" si="1"/>
        <v>17</v>
      </c>
      <c r="D82" s="40">
        <v>0</v>
      </c>
    </row>
    <row r="83" spans="1:4">
      <c r="A83" s="34">
        <v>1912</v>
      </c>
      <c r="B83" s="35">
        <v>6948</v>
      </c>
      <c r="C83" s="35">
        <f t="shared" si="1"/>
        <v>42</v>
      </c>
      <c r="D83" s="40">
        <v>0</v>
      </c>
    </row>
    <row r="84" spans="1:4">
      <c r="A84" s="34">
        <v>1913</v>
      </c>
      <c r="B84" s="35">
        <v>6928</v>
      </c>
      <c r="C84" s="35">
        <f t="shared" si="1"/>
        <v>22</v>
      </c>
      <c r="D84" s="40">
        <v>0</v>
      </c>
    </row>
    <row r="85" spans="1:4">
      <c r="A85" s="34">
        <v>1914</v>
      </c>
      <c r="B85" s="35">
        <v>6926</v>
      </c>
      <c r="C85" s="35">
        <f t="shared" si="1"/>
        <v>20</v>
      </c>
      <c r="D85" s="40">
        <v>0</v>
      </c>
    </row>
    <row r="86" spans="1:4">
      <c r="A86" s="34">
        <v>1915</v>
      </c>
      <c r="B86" s="35">
        <v>6933</v>
      </c>
      <c r="C86" s="35">
        <f t="shared" si="1"/>
        <v>27</v>
      </c>
      <c r="D86" s="40">
        <v>0</v>
      </c>
    </row>
    <row r="87" spans="1:4">
      <c r="A87" s="34">
        <v>1916</v>
      </c>
      <c r="B87" s="35">
        <v>6918</v>
      </c>
      <c r="C87" s="35">
        <f t="shared" si="1"/>
        <v>12</v>
      </c>
      <c r="D87" s="40">
        <v>0</v>
      </c>
    </row>
    <row r="88" spans="1:4">
      <c r="A88" s="34">
        <v>1917</v>
      </c>
      <c r="B88" s="35"/>
      <c r="C88" s="35"/>
      <c r="D88" s="40">
        <v>0</v>
      </c>
    </row>
    <row r="89" spans="1:4">
      <c r="A89" s="34">
        <v>1918</v>
      </c>
      <c r="B89" s="35">
        <v>6900</v>
      </c>
      <c r="C89" s="35">
        <f t="shared" si="1"/>
        <v>-6</v>
      </c>
      <c r="D89" s="40">
        <v>0</v>
      </c>
    </row>
    <row r="90" spans="1:4">
      <c r="A90" s="34">
        <v>1919</v>
      </c>
      <c r="B90" s="35">
        <v>6916</v>
      </c>
      <c r="C90" s="35">
        <f t="shared" si="1"/>
        <v>10</v>
      </c>
      <c r="D90" s="40">
        <v>0</v>
      </c>
    </row>
    <row r="91" spans="1:4">
      <c r="A91" s="34">
        <v>1920</v>
      </c>
      <c r="B91" s="35">
        <v>6906</v>
      </c>
      <c r="C91" s="35">
        <f t="shared" si="1"/>
        <v>0</v>
      </c>
      <c r="D91" s="40">
        <v>0</v>
      </c>
    </row>
    <row r="92" spans="1:4">
      <c r="A92" s="34">
        <v>1921</v>
      </c>
      <c r="B92" s="35">
        <v>6933</v>
      </c>
      <c r="C92" s="35">
        <f t="shared" si="1"/>
        <v>27</v>
      </c>
      <c r="D92" s="40">
        <v>0</v>
      </c>
    </row>
    <row r="93" spans="1:4">
      <c r="A93" s="34">
        <v>1922</v>
      </c>
      <c r="B93" s="35">
        <v>6925</v>
      </c>
      <c r="C93" s="35">
        <f t="shared" si="1"/>
        <v>19</v>
      </c>
      <c r="D93" s="40">
        <v>0</v>
      </c>
    </row>
    <row r="94" spans="1:4">
      <c r="A94" s="34">
        <v>1923</v>
      </c>
      <c r="B94" s="35">
        <v>6892</v>
      </c>
      <c r="C94" s="35">
        <f t="shared" si="1"/>
        <v>-14</v>
      </c>
      <c r="D94" s="40">
        <v>0</v>
      </c>
    </row>
    <row r="95" spans="1:4">
      <c r="A95" s="34">
        <v>1924</v>
      </c>
      <c r="B95" s="35">
        <v>6908</v>
      </c>
      <c r="C95" s="35">
        <f t="shared" si="1"/>
        <v>2</v>
      </c>
      <c r="D95" s="40">
        <v>0</v>
      </c>
    </row>
    <row r="96" spans="1:4">
      <c r="A96" s="34">
        <v>1925</v>
      </c>
      <c r="B96" s="35">
        <v>6950</v>
      </c>
      <c r="C96" s="35">
        <f t="shared" si="1"/>
        <v>44</v>
      </c>
      <c r="D96" s="40">
        <v>0</v>
      </c>
    </row>
    <row r="97" spans="1:4">
      <c r="A97" s="34">
        <v>1926</v>
      </c>
      <c r="B97" s="35">
        <v>6954</v>
      </c>
      <c r="C97" s="35">
        <f t="shared" si="1"/>
        <v>48</v>
      </c>
      <c r="D97" s="40">
        <v>0</v>
      </c>
    </row>
    <row r="98" spans="1:4">
      <c r="A98" s="34">
        <v>1927</v>
      </c>
      <c r="B98" s="35">
        <v>6925</v>
      </c>
      <c r="C98" s="35">
        <f t="shared" si="1"/>
        <v>19</v>
      </c>
      <c r="D98" s="40">
        <v>0</v>
      </c>
    </row>
    <row r="99" spans="1:4">
      <c r="A99" s="34">
        <v>1928</v>
      </c>
      <c r="B99" s="35"/>
      <c r="C99" s="35"/>
      <c r="D99" s="40">
        <v>0</v>
      </c>
    </row>
    <row r="100" spans="1:4">
      <c r="A100" s="34">
        <v>1929</v>
      </c>
      <c r="B100" s="35"/>
      <c r="C100" s="35"/>
      <c r="D100" s="40">
        <v>0</v>
      </c>
    </row>
    <row r="101" spans="1:4">
      <c r="A101" s="34">
        <v>1930</v>
      </c>
      <c r="B101" s="35"/>
      <c r="C101" s="35"/>
      <c r="D101" s="40">
        <v>0</v>
      </c>
    </row>
    <row r="102" spans="1:4">
      <c r="A102" s="34">
        <v>1931</v>
      </c>
      <c r="B102" s="35"/>
      <c r="C102" s="35"/>
      <c r="D102" s="40">
        <v>0</v>
      </c>
    </row>
    <row r="103" spans="1:4">
      <c r="A103" s="34">
        <v>1932</v>
      </c>
      <c r="B103" s="35"/>
      <c r="C103" s="35"/>
      <c r="D103" s="40">
        <v>0</v>
      </c>
    </row>
    <row r="104" spans="1:4">
      <c r="A104" s="34">
        <v>1933</v>
      </c>
      <c r="B104" s="35"/>
      <c r="C104" s="35"/>
      <c r="D104" s="40">
        <v>0</v>
      </c>
    </row>
    <row r="105" spans="1:4">
      <c r="A105" s="34">
        <v>1934</v>
      </c>
      <c r="B105" s="35"/>
      <c r="C105" s="35"/>
      <c r="D105" s="40">
        <v>0</v>
      </c>
    </row>
    <row r="106" spans="1:4">
      <c r="A106" s="34">
        <v>1935</v>
      </c>
      <c r="B106" s="35"/>
      <c r="C106" s="35"/>
      <c r="D106" s="40">
        <v>0</v>
      </c>
    </row>
    <row r="107" spans="1:4">
      <c r="A107" s="34">
        <v>1936</v>
      </c>
      <c r="B107" s="35"/>
      <c r="C107" s="35"/>
      <c r="D107" s="40">
        <v>0</v>
      </c>
    </row>
    <row r="108" spans="1:4">
      <c r="A108" s="34">
        <v>1937</v>
      </c>
      <c r="B108" s="35"/>
      <c r="C108" s="35"/>
      <c r="D108" s="40">
        <v>0</v>
      </c>
    </row>
    <row r="109" spans="1:4">
      <c r="A109" s="34">
        <v>1938</v>
      </c>
      <c r="B109" s="35"/>
      <c r="C109" s="35"/>
      <c r="D109" s="40">
        <v>0</v>
      </c>
    </row>
    <row r="110" spans="1:4">
      <c r="A110" s="34">
        <v>1939</v>
      </c>
      <c r="B110" s="35"/>
      <c r="C110" s="35"/>
      <c r="D110" s="40">
        <v>0</v>
      </c>
    </row>
    <row r="111" spans="1:4">
      <c r="A111" s="34">
        <v>1940</v>
      </c>
      <c r="B111" s="35"/>
      <c r="C111" s="35"/>
      <c r="D111" s="40">
        <v>0</v>
      </c>
    </row>
    <row r="112" spans="1:4">
      <c r="A112" s="34">
        <v>1941</v>
      </c>
      <c r="B112" s="35"/>
      <c r="C112" s="35"/>
      <c r="D112" s="40">
        <v>0</v>
      </c>
    </row>
    <row r="113" spans="1:4">
      <c r="A113" s="34">
        <v>1942</v>
      </c>
      <c r="B113" s="35"/>
      <c r="C113" s="35"/>
      <c r="D113" s="40">
        <v>0</v>
      </c>
    </row>
    <row r="114" spans="1:4">
      <c r="A114" s="34">
        <v>1943</v>
      </c>
      <c r="B114" s="35"/>
      <c r="C114" s="35"/>
      <c r="D114" s="40">
        <v>0</v>
      </c>
    </row>
    <row r="115" spans="1:4">
      <c r="A115" s="34">
        <v>1944</v>
      </c>
      <c r="B115" s="35"/>
      <c r="C115" s="35"/>
      <c r="D115" s="40">
        <v>0</v>
      </c>
    </row>
    <row r="116" spans="1:4">
      <c r="A116" s="34">
        <v>1945</v>
      </c>
      <c r="B116" s="35"/>
      <c r="C116" s="35"/>
      <c r="D116" s="40">
        <v>0</v>
      </c>
    </row>
    <row r="117" spans="1:4">
      <c r="A117" s="34">
        <v>1946</v>
      </c>
      <c r="B117" s="35"/>
      <c r="C117" s="35"/>
      <c r="D117" s="40">
        <v>0</v>
      </c>
    </row>
    <row r="118" spans="1:4">
      <c r="A118" s="34">
        <v>1947</v>
      </c>
      <c r="B118" s="35"/>
      <c r="C118" s="35"/>
      <c r="D118" s="40">
        <v>0</v>
      </c>
    </row>
    <row r="119" spans="1:4">
      <c r="A119" s="34">
        <v>1948</v>
      </c>
      <c r="B119" s="35"/>
      <c r="C119" s="35"/>
      <c r="D119" s="40">
        <v>0</v>
      </c>
    </row>
    <row r="120" spans="1:4">
      <c r="A120" s="34">
        <v>1949</v>
      </c>
      <c r="B120" s="35"/>
      <c r="C120" s="35"/>
      <c r="D120" s="40">
        <v>0</v>
      </c>
    </row>
    <row r="121" spans="1:4">
      <c r="A121" s="34">
        <v>1950</v>
      </c>
      <c r="B121" s="35"/>
      <c r="C121" s="35"/>
      <c r="D121" s="40">
        <v>0</v>
      </c>
    </row>
    <row r="122" spans="1:4">
      <c r="A122" s="34">
        <v>1951</v>
      </c>
      <c r="B122" s="35">
        <v>7027</v>
      </c>
      <c r="C122" s="35">
        <f t="shared" si="1"/>
        <v>121</v>
      </c>
      <c r="D122" s="40">
        <v>0</v>
      </c>
    </row>
    <row r="123" spans="1:4">
      <c r="A123" s="34">
        <v>1952</v>
      </c>
      <c r="B123" s="35">
        <v>7061</v>
      </c>
      <c r="C123" s="35">
        <f t="shared" si="1"/>
        <v>155</v>
      </c>
      <c r="D123" s="40">
        <v>0</v>
      </c>
    </row>
    <row r="124" spans="1:4">
      <c r="A124" s="34">
        <v>1953</v>
      </c>
      <c r="B124" s="35"/>
      <c r="C124" s="35"/>
      <c r="D124" s="40">
        <v>0</v>
      </c>
    </row>
    <row r="125" spans="1:4">
      <c r="A125" s="34">
        <v>1954</v>
      </c>
      <c r="B125" s="35"/>
      <c r="C125" s="35"/>
      <c r="D125" s="40">
        <v>0</v>
      </c>
    </row>
    <row r="126" spans="1:4">
      <c r="A126" s="34">
        <v>1955</v>
      </c>
      <c r="B126" s="35"/>
      <c r="C126" s="35"/>
      <c r="D126" s="40">
        <v>0</v>
      </c>
    </row>
    <row r="127" spans="1:4">
      <c r="A127" s="34">
        <v>1956</v>
      </c>
      <c r="B127" s="35"/>
      <c r="C127" s="35"/>
      <c r="D127" s="40">
        <v>0</v>
      </c>
    </row>
    <row r="128" spans="1:4">
      <c r="A128" s="34">
        <v>1957</v>
      </c>
      <c r="B128" s="35"/>
      <c r="C128" s="35"/>
      <c r="D128" s="40">
        <v>0</v>
      </c>
    </row>
    <row r="129" spans="1:4">
      <c r="A129" s="34">
        <v>1958</v>
      </c>
      <c r="B129" s="35"/>
      <c r="C129" s="35"/>
      <c r="D129" s="40">
        <v>0</v>
      </c>
    </row>
    <row r="130" spans="1:4">
      <c r="A130" s="34">
        <v>1959</v>
      </c>
      <c r="B130" s="35"/>
      <c r="C130" s="35"/>
      <c r="D130" s="40">
        <v>0</v>
      </c>
    </row>
    <row r="131" spans="1:4">
      <c r="A131" s="34">
        <v>1960</v>
      </c>
      <c r="B131" s="35"/>
      <c r="C131" s="35"/>
      <c r="D131" s="40">
        <v>0</v>
      </c>
    </row>
    <row r="132" spans="1:4">
      <c r="A132" s="34">
        <v>1961</v>
      </c>
      <c r="B132" s="35"/>
      <c r="C132" s="35"/>
      <c r="D132" s="40">
        <v>0</v>
      </c>
    </row>
    <row r="133" spans="1:4">
      <c r="A133" s="34">
        <v>1962</v>
      </c>
      <c r="B133" s="35"/>
      <c r="C133" s="35"/>
      <c r="D133" s="40">
        <v>0</v>
      </c>
    </row>
    <row r="134" spans="1:4">
      <c r="A134" s="34">
        <v>1963</v>
      </c>
      <c r="B134" s="35"/>
      <c r="C134" s="35"/>
      <c r="D134" s="40">
        <v>0</v>
      </c>
    </row>
    <row r="135" spans="1:4">
      <c r="A135" s="34">
        <v>1964</v>
      </c>
      <c r="B135" s="35"/>
      <c r="C135" s="35"/>
      <c r="D135" s="40">
        <v>0</v>
      </c>
    </row>
    <row r="136" spans="1:4">
      <c r="A136" s="34">
        <v>1965</v>
      </c>
      <c r="B136" s="35"/>
      <c r="C136" s="35"/>
      <c r="D136" s="40">
        <v>0</v>
      </c>
    </row>
    <row r="137" spans="1:4">
      <c r="A137" s="34">
        <v>1966</v>
      </c>
      <c r="B137" s="35"/>
      <c r="C137" s="35"/>
      <c r="D137" s="40">
        <v>0</v>
      </c>
    </row>
    <row r="138" spans="1:4">
      <c r="A138" s="34">
        <v>1967</v>
      </c>
      <c r="B138" s="35"/>
      <c r="C138" s="35"/>
      <c r="D138" s="40">
        <v>0</v>
      </c>
    </row>
    <row r="139" spans="1:4">
      <c r="A139" s="34">
        <v>1968</v>
      </c>
      <c r="B139" s="35">
        <v>7090</v>
      </c>
      <c r="C139" s="35">
        <f t="shared" si="1"/>
        <v>184</v>
      </c>
      <c r="D139" s="40">
        <v>0</v>
      </c>
    </row>
    <row r="140" spans="1:4">
      <c r="A140" s="34">
        <v>1969</v>
      </c>
      <c r="B140" s="35">
        <v>7087</v>
      </c>
      <c r="C140" s="35">
        <f t="shared" si="1"/>
        <v>181</v>
      </c>
      <c r="D140" s="40">
        <v>0</v>
      </c>
    </row>
    <row r="141" spans="1:4">
      <c r="A141" s="34">
        <v>1970</v>
      </c>
      <c r="B141" s="35">
        <v>7078</v>
      </c>
      <c r="C141" s="35">
        <f t="shared" si="1"/>
        <v>172</v>
      </c>
      <c r="D141" s="40">
        <v>0</v>
      </c>
    </row>
    <row r="142" spans="1:4">
      <c r="A142" s="34">
        <v>1971</v>
      </c>
      <c r="B142" s="35">
        <v>7060</v>
      </c>
      <c r="C142" s="35">
        <f t="shared" si="1"/>
        <v>154</v>
      </c>
      <c r="D142" s="40">
        <v>0</v>
      </c>
    </row>
    <row r="143" spans="1:4">
      <c r="A143" s="34">
        <v>1972</v>
      </c>
      <c r="B143" s="35">
        <v>7000</v>
      </c>
      <c r="C143" s="35">
        <f t="shared" si="1"/>
        <v>94</v>
      </c>
      <c r="D143" s="40">
        <v>0</v>
      </c>
    </row>
    <row r="144" spans="1:4">
      <c r="A144" s="34">
        <v>1973</v>
      </c>
      <c r="B144" s="35">
        <v>7009</v>
      </c>
      <c r="C144" s="35">
        <f t="shared" si="1"/>
        <v>103</v>
      </c>
      <c r="D144" s="40">
        <v>0</v>
      </c>
    </row>
    <row r="145" spans="1:4">
      <c r="A145" s="34">
        <v>1974</v>
      </c>
      <c r="B145" s="35">
        <v>6994</v>
      </c>
      <c r="C145" s="35">
        <f t="shared" si="1"/>
        <v>88</v>
      </c>
      <c r="D145" s="40">
        <v>0</v>
      </c>
    </row>
    <row r="146" spans="1:4">
      <c r="A146" s="34">
        <v>1975</v>
      </c>
      <c r="B146" s="35">
        <v>7016</v>
      </c>
      <c r="C146" s="35">
        <f t="shared" si="1"/>
        <v>110</v>
      </c>
      <c r="D146" s="40">
        <v>0</v>
      </c>
    </row>
    <row r="147" spans="1:4">
      <c r="A147" s="34">
        <v>1976</v>
      </c>
      <c r="B147" s="35">
        <v>7009</v>
      </c>
      <c r="C147" s="35">
        <f t="shared" si="1"/>
        <v>103</v>
      </c>
      <c r="D147" s="40">
        <v>0</v>
      </c>
    </row>
    <row r="148" spans="1:4">
      <c r="A148" s="34">
        <v>1977</v>
      </c>
      <c r="B148" s="35">
        <v>7046</v>
      </c>
      <c r="C148" s="35">
        <f t="shared" si="1"/>
        <v>140</v>
      </c>
      <c r="D148" s="40">
        <v>0</v>
      </c>
    </row>
    <row r="149" spans="1:4">
      <c r="A149" s="34">
        <v>1978</v>
      </c>
      <c r="B149" s="35">
        <v>7036</v>
      </c>
      <c r="C149" s="35">
        <f t="shared" si="1"/>
        <v>130</v>
      </c>
      <c r="D149" s="40">
        <v>0</v>
      </c>
    </row>
    <row r="150" spans="1:4">
      <c r="A150" s="34">
        <v>1979</v>
      </c>
      <c r="B150" s="35">
        <v>7041</v>
      </c>
      <c r="C150" s="35">
        <f t="shared" si="1"/>
        <v>135</v>
      </c>
      <c r="D150" s="40">
        <v>0</v>
      </c>
    </row>
    <row r="151" spans="1:4">
      <c r="A151" s="34">
        <v>1980</v>
      </c>
      <c r="B151" s="35">
        <v>7055</v>
      </c>
      <c r="C151" s="35">
        <f t="shared" si="1"/>
        <v>149</v>
      </c>
      <c r="D151" s="40">
        <v>0</v>
      </c>
    </row>
    <row r="152" spans="1:4">
      <c r="A152" s="34">
        <v>1981</v>
      </c>
      <c r="B152" s="35">
        <v>7083</v>
      </c>
      <c r="C152" s="35">
        <f t="shared" si="1"/>
        <v>177</v>
      </c>
      <c r="D152" s="40">
        <v>0</v>
      </c>
    </row>
    <row r="153" spans="1:4">
      <c r="A153" s="34">
        <v>1982</v>
      </c>
      <c r="B153" s="35">
        <v>7089</v>
      </c>
      <c r="C153" s="35">
        <f t="shared" si="1"/>
        <v>183</v>
      </c>
      <c r="D153" s="40">
        <v>0</v>
      </c>
    </row>
    <row r="154" spans="1:4">
      <c r="A154" s="34">
        <v>1983</v>
      </c>
      <c r="B154" s="35"/>
      <c r="C154" s="35"/>
      <c r="D154" s="40">
        <v>0</v>
      </c>
    </row>
    <row r="155" spans="1:4">
      <c r="A155" s="34">
        <v>1984</v>
      </c>
      <c r="B155" s="35">
        <v>7083</v>
      </c>
      <c r="C155" s="35">
        <f t="shared" si="1"/>
        <v>177</v>
      </c>
      <c r="D155" s="40">
        <v>0</v>
      </c>
    </row>
    <row r="156" spans="1:4">
      <c r="A156" s="34">
        <v>1985</v>
      </c>
      <c r="B156" s="35">
        <v>7110</v>
      </c>
      <c r="C156" s="35">
        <f t="shared" si="1"/>
        <v>204</v>
      </c>
      <c r="D156" s="40">
        <v>0</v>
      </c>
    </row>
    <row r="157" spans="1:4">
      <c r="A157" s="34">
        <v>1986</v>
      </c>
      <c r="B157" s="35">
        <v>7077</v>
      </c>
      <c r="C157" s="35">
        <f t="shared" si="1"/>
        <v>171</v>
      </c>
      <c r="D157" s="40">
        <v>0</v>
      </c>
    </row>
    <row r="158" spans="1:4">
      <c r="A158" s="34">
        <v>1987</v>
      </c>
      <c r="B158" s="35"/>
      <c r="C158" s="35"/>
      <c r="D158" s="40">
        <v>0</v>
      </c>
    </row>
    <row r="159" spans="1:4">
      <c r="A159" s="34">
        <v>1988</v>
      </c>
      <c r="B159" s="35">
        <v>7105</v>
      </c>
      <c r="C159" s="35">
        <f t="shared" si="1"/>
        <v>199</v>
      </c>
      <c r="D159" s="40">
        <v>0</v>
      </c>
    </row>
    <row r="160" spans="1:4">
      <c r="A160" s="34">
        <v>1989</v>
      </c>
      <c r="B160" s="35">
        <v>7107</v>
      </c>
      <c r="C160" s="35">
        <f t="shared" si="1"/>
        <v>201</v>
      </c>
      <c r="D160" s="40">
        <v>0</v>
      </c>
    </row>
    <row r="161" spans="1:4">
      <c r="A161" s="34">
        <v>1990</v>
      </c>
      <c r="B161" s="35">
        <v>7077</v>
      </c>
      <c r="C161" s="35">
        <f t="shared" si="1"/>
        <v>171</v>
      </c>
      <c r="D161" s="40">
        <v>0</v>
      </c>
    </row>
    <row r="162" spans="1:4">
      <c r="A162" s="34">
        <v>1991</v>
      </c>
      <c r="B162" s="35">
        <v>7012</v>
      </c>
      <c r="C162" s="35">
        <f t="shared" si="1"/>
        <v>106</v>
      </c>
      <c r="D162" s="40">
        <v>0</v>
      </c>
    </row>
    <row r="163" spans="1:4">
      <c r="A163" s="34">
        <v>1992</v>
      </c>
      <c r="B163" s="35">
        <v>7042</v>
      </c>
      <c r="C163" s="35">
        <f t="shared" si="1"/>
        <v>136</v>
      </c>
      <c r="D163" s="40">
        <v>0</v>
      </c>
    </row>
    <row r="164" spans="1:4">
      <c r="A164" s="34">
        <v>1993</v>
      </c>
      <c r="B164" s="35">
        <v>7046</v>
      </c>
      <c r="C164" s="35">
        <f t="shared" si="1"/>
        <v>140</v>
      </c>
      <c r="D164" s="40">
        <v>0</v>
      </c>
    </row>
    <row r="165" spans="1:4">
      <c r="A165" s="34">
        <v>1994</v>
      </c>
      <c r="B165" s="35">
        <v>7043</v>
      </c>
      <c r="C165" s="35">
        <f t="shared" si="1"/>
        <v>137</v>
      </c>
      <c r="D165" s="40">
        <v>0</v>
      </c>
    </row>
    <row r="166" spans="1:4">
      <c r="A166" s="34">
        <v>1995</v>
      </c>
      <c r="B166" s="35">
        <v>7064</v>
      </c>
      <c r="C166" s="35">
        <f t="shared" si="1"/>
        <v>158</v>
      </c>
      <c r="D166" s="40">
        <v>0</v>
      </c>
    </row>
    <row r="167" spans="1:4">
      <c r="A167" s="34">
        <v>1996</v>
      </c>
      <c r="B167" s="35">
        <v>7044</v>
      </c>
      <c r="C167" s="35">
        <f t="shared" si="1"/>
        <v>138</v>
      </c>
      <c r="D167" s="40">
        <v>0</v>
      </c>
    </row>
    <row r="168" spans="1:4">
      <c r="A168" s="34">
        <v>1997</v>
      </c>
      <c r="B168" s="35">
        <v>7068</v>
      </c>
      <c r="C168" s="35">
        <f t="shared" si="1"/>
        <v>162</v>
      </c>
      <c r="D168" s="40">
        <v>0</v>
      </c>
    </row>
    <row r="169" spans="1:4">
      <c r="A169" s="34">
        <v>1998</v>
      </c>
      <c r="B169" s="35">
        <v>7119</v>
      </c>
      <c r="C169" s="35">
        <f t="shared" si="1"/>
        <v>213</v>
      </c>
      <c r="D169" s="40">
        <v>0</v>
      </c>
    </row>
    <row r="170" spans="1:4">
      <c r="A170" s="34">
        <v>1999</v>
      </c>
      <c r="B170" s="35">
        <v>7140</v>
      </c>
      <c r="C170" s="35">
        <f t="shared" si="1"/>
        <v>234</v>
      </c>
      <c r="D170" s="40">
        <v>0</v>
      </c>
    </row>
    <row r="171" spans="1:4">
      <c r="A171" s="34">
        <v>2000</v>
      </c>
      <c r="B171" s="35">
        <v>7131</v>
      </c>
      <c r="C171" s="35">
        <f t="shared" si="1"/>
        <v>225</v>
      </c>
      <c r="D171" s="40">
        <v>0</v>
      </c>
    </row>
    <row r="172" spans="1:4">
      <c r="A172" s="34">
        <v>2001</v>
      </c>
      <c r="B172" s="35"/>
      <c r="C172" s="35"/>
      <c r="D172" s="40">
        <v>0</v>
      </c>
    </row>
    <row r="173" spans="1:4">
      <c r="A173" s="34">
        <v>2002</v>
      </c>
      <c r="B173" s="35"/>
      <c r="C173" s="35"/>
      <c r="D173" s="40">
        <v>0</v>
      </c>
    </row>
    <row r="174" spans="1:4">
      <c r="A174" s="34">
        <v>2003</v>
      </c>
      <c r="B174" s="35">
        <v>7161</v>
      </c>
      <c r="C174" s="35">
        <f t="shared" si="1"/>
        <v>255</v>
      </c>
      <c r="D174" s="40">
        <v>0</v>
      </c>
    </row>
    <row r="175" spans="1:4">
      <c r="A175" s="34">
        <v>2004</v>
      </c>
      <c r="B175" s="35">
        <v>7111</v>
      </c>
      <c r="C175" s="35">
        <f t="shared" si="1"/>
        <v>205</v>
      </c>
      <c r="D175" s="40">
        <v>0</v>
      </c>
    </row>
    <row r="176" spans="1:4">
      <c r="A176" s="34">
        <v>2005</v>
      </c>
      <c r="B176" s="35">
        <v>7121</v>
      </c>
      <c r="C176" s="35">
        <f t="shared" ref="C176:C177" si="2">B176-$C$2</f>
        <v>215</v>
      </c>
      <c r="D176" s="40">
        <v>0</v>
      </c>
    </row>
    <row r="177" spans="1:4">
      <c r="A177" s="34">
        <v>2006</v>
      </c>
      <c r="B177" s="35">
        <v>7125</v>
      </c>
      <c r="C177" s="35">
        <f t="shared" si="2"/>
        <v>219</v>
      </c>
      <c r="D177" s="40">
        <v>0</v>
      </c>
    </row>
    <row r="178" spans="1:4">
      <c r="A178" s="34">
        <v>2007</v>
      </c>
      <c r="B178" s="35"/>
      <c r="C178" s="35"/>
      <c r="D178" s="40">
        <v>0</v>
      </c>
    </row>
    <row r="179" spans="1:4">
      <c r="A179" s="34">
        <v>2008</v>
      </c>
      <c r="B179" s="35"/>
      <c r="C179" s="35"/>
      <c r="D179" s="40">
        <v>0</v>
      </c>
    </row>
    <row r="180" spans="1:4">
      <c r="A180" s="34">
        <v>2009</v>
      </c>
      <c r="B180" s="35"/>
      <c r="C180" s="35"/>
      <c r="D180" s="40">
        <v>0</v>
      </c>
    </row>
    <row r="181" spans="1:4">
      <c r="A181" s="34">
        <v>2010</v>
      </c>
      <c r="B181" s="35"/>
      <c r="C181" s="35"/>
      <c r="D181" s="40">
        <v>0</v>
      </c>
    </row>
    <row r="182" spans="1:4">
      <c r="A182" s="34">
        <v>2011</v>
      </c>
      <c r="B182" s="35"/>
      <c r="C182" s="35"/>
      <c r="D182" s="40">
        <v>0</v>
      </c>
    </row>
    <row r="183" spans="1:4" ht="13.5" thickBot="1">
      <c r="A183" s="36">
        <v>2012</v>
      </c>
      <c r="B183" s="36"/>
      <c r="C183" s="36"/>
    </row>
    <row r="185" spans="1:4">
      <c r="A185" s="2" t="s">
        <v>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N182"/>
  <sheetViews>
    <sheetView tabSelected="1" zoomScaleNormal="100" zoomScaleSheetLayoutView="90" workbookViewId="0">
      <pane xSplit="1" ySplit="2" topLeftCell="B3" activePane="bottomRight" state="frozen"/>
      <selection pane="topRight" activeCell="B1" sqref="B1"/>
      <selection pane="bottomLeft" activeCell="A3" sqref="A3"/>
      <selection pane="bottomRight"/>
    </sheetView>
  </sheetViews>
  <sheetFormatPr defaultRowHeight="12.75" outlineLevelRow="1"/>
  <cols>
    <col min="1" max="1" width="7.85546875" style="51" customWidth="1"/>
    <col min="2" max="2" width="9.140625" style="51" customWidth="1"/>
    <col min="3" max="3" width="8.42578125" style="51" customWidth="1"/>
    <col min="4" max="4" width="11.140625" style="51" customWidth="1"/>
    <col min="5" max="5" width="7.7109375" style="51" customWidth="1"/>
    <col min="6" max="6" width="9.85546875" style="51" customWidth="1"/>
    <col min="7" max="7" width="5.7109375" style="50" customWidth="1"/>
    <col min="17" max="17" width="5.7109375" customWidth="1"/>
  </cols>
  <sheetData>
    <row r="1" spans="1:7" ht="13.5" thickBot="1"/>
    <row r="2" spans="1:7" ht="13.5" thickBot="1">
      <c r="A2" s="49" t="s">
        <v>8</v>
      </c>
      <c r="B2" s="84" t="s">
        <v>2</v>
      </c>
      <c r="C2" s="53" t="s">
        <v>1</v>
      </c>
      <c r="D2" s="54" t="s">
        <v>3</v>
      </c>
      <c r="E2" s="55" t="s">
        <v>5</v>
      </c>
      <c r="F2" s="56" t="s">
        <v>4</v>
      </c>
      <c r="G2" s="50" t="s">
        <v>49</v>
      </c>
    </row>
    <row r="3" spans="1:7" hidden="1" outlineLevel="1">
      <c r="A3" s="60">
        <v>1834</v>
      </c>
      <c r="B3" s="61" t="str">
        <f>IFERROR(VLOOKUP(A3,'All Data'!$A$31:$C$177,2,FALSE),"")</f>
        <v/>
      </c>
      <c r="C3" s="52" t="str">
        <f>IFERROR(VLOOKUP($A3,'All Data'!$D$27:$F$191,2,FALSE),"")</f>
        <v/>
      </c>
      <c r="D3" s="52" t="str">
        <f>IFERROR(VLOOKUP($A3,'All Data'!$G$65:$I$191,2,FALSE),"")</f>
        <v/>
      </c>
      <c r="E3" s="52"/>
      <c r="F3" s="57">
        <f>IFERROR(VLOOKUP($A3,'All Data'!$M$3:$O$191,2,FALSE),"")</f>
        <v>-34</v>
      </c>
      <c r="G3" s="50">
        <v>0</v>
      </c>
    </row>
    <row r="4" spans="1:7" hidden="1" outlineLevel="1">
      <c r="A4" s="60">
        <v>1835</v>
      </c>
      <c r="B4" s="61" t="str">
        <f>IFERROR(VLOOKUP(A4,'All Data'!$A$31:$C$177,2,FALSE),"")</f>
        <v/>
      </c>
      <c r="C4" s="52" t="str">
        <f>IFERROR(VLOOKUP($A4,'All Data'!$D$27:$F$191,2,FALSE),"")</f>
        <v/>
      </c>
      <c r="D4" s="52" t="str">
        <f>IFERROR(VLOOKUP($A4,'All Data'!$G$65:$I$191,2,FALSE),"")</f>
        <v/>
      </c>
      <c r="E4" s="52"/>
      <c r="F4" s="57">
        <f>IFERROR(VLOOKUP($A4,'All Data'!$M$3:$O$191,2,FALSE),"")</f>
        <v>-57</v>
      </c>
      <c r="G4" s="50">
        <v>0</v>
      </c>
    </row>
    <row r="5" spans="1:7" hidden="1" outlineLevel="1">
      <c r="A5" s="60">
        <v>1836</v>
      </c>
      <c r="B5" s="61" t="str">
        <f>IFERROR(VLOOKUP(A5,'All Data'!$A$31:$C$177,2,FALSE),"")</f>
        <v/>
      </c>
      <c r="C5" s="52" t="str">
        <f>IFERROR(VLOOKUP($A5,'All Data'!$D$27:$F$191,2,FALSE),"")</f>
        <v/>
      </c>
      <c r="D5" s="52" t="str">
        <f>IFERROR(VLOOKUP($A5,'All Data'!$G$65:$I$191,2,FALSE),"")</f>
        <v/>
      </c>
      <c r="E5" s="52"/>
      <c r="F5" s="57"/>
      <c r="G5" s="50">
        <v>0</v>
      </c>
    </row>
    <row r="6" spans="1:7" hidden="1" outlineLevel="1">
      <c r="A6" s="60">
        <v>1837</v>
      </c>
      <c r="B6" s="61" t="str">
        <f>IFERROR(VLOOKUP(A6,'All Data'!$A$31:$C$177,2,FALSE),"")</f>
        <v/>
      </c>
      <c r="C6" s="52" t="str">
        <f>IFERROR(VLOOKUP($A6,'All Data'!$D$27:$F$191,2,FALSE),"")</f>
        <v/>
      </c>
      <c r="D6" s="52" t="str">
        <f>IFERROR(VLOOKUP($A6,'All Data'!$G$65:$I$191,2,FALSE),"")</f>
        <v/>
      </c>
      <c r="E6" s="52"/>
      <c r="F6" s="57"/>
      <c r="G6" s="50">
        <v>0</v>
      </c>
    </row>
    <row r="7" spans="1:7" hidden="1" outlineLevel="1">
      <c r="A7" s="60">
        <v>1838</v>
      </c>
      <c r="B7" s="61" t="str">
        <f>IFERROR(VLOOKUP(A7,'All Data'!$A$31:$C$177,2,FALSE),"")</f>
        <v/>
      </c>
      <c r="C7" s="52" t="str">
        <f>IFERROR(VLOOKUP($A7,'All Data'!$D$27:$F$191,2,FALSE),"")</f>
        <v/>
      </c>
      <c r="D7" s="52" t="str">
        <f>IFERROR(VLOOKUP($A7,'All Data'!$G$65:$I$191,2,FALSE),"")</f>
        <v/>
      </c>
      <c r="E7" s="52"/>
      <c r="F7" s="57"/>
      <c r="G7" s="50">
        <v>0</v>
      </c>
    </row>
    <row r="8" spans="1:7" hidden="1" outlineLevel="1">
      <c r="A8" s="60">
        <v>1839</v>
      </c>
      <c r="B8" s="61" t="str">
        <f>IFERROR(VLOOKUP(A8,'All Data'!$A$31:$C$177,2,FALSE),"")</f>
        <v/>
      </c>
      <c r="C8" s="52" t="str">
        <f>IFERROR(VLOOKUP($A8,'All Data'!$D$27:$F$191,2,FALSE),"")</f>
        <v/>
      </c>
      <c r="D8" s="52" t="str">
        <f>IFERROR(VLOOKUP($A8,'All Data'!$G$65:$I$191,2,FALSE),"")</f>
        <v/>
      </c>
      <c r="E8" s="52"/>
      <c r="F8" s="57"/>
      <c r="G8" s="50">
        <v>0</v>
      </c>
    </row>
    <row r="9" spans="1:7" hidden="1" outlineLevel="1">
      <c r="A9" s="60">
        <v>1840</v>
      </c>
      <c r="B9" s="61" t="str">
        <f>IFERROR(VLOOKUP(A9,'All Data'!$A$31:$C$177,2,FALSE),"")</f>
        <v/>
      </c>
      <c r="C9" s="52" t="str">
        <f>IFERROR(VLOOKUP($A9,'All Data'!$D$27:$F$191,2,FALSE),"")</f>
        <v/>
      </c>
      <c r="D9" s="52" t="str">
        <f>IFERROR(VLOOKUP($A9,'All Data'!$G$65:$I$191,2,FALSE),"")</f>
        <v/>
      </c>
      <c r="E9" s="52"/>
      <c r="F9" s="57">
        <f>IFERROR(VLOOKUP($A9,'All Data'!$M$3:$O$191,2,FALSE),"")</f>
        <v>-63</v>
      </c>
      <c r="G9" s="50">
        <v>0</v>
      </c>
    </row>
    <row r="10" spans="1:7" hidden="1" outlineLevel="1">
      <c r="A10" s="60">
        <v>1841</v>
      </c>
      <c r="B10" s="61" t="str">
        <f>IFERROR(VLOOKUP(A10,'All Data'!$A$31:$C$177,2,FALSE),"")</f>
        <v/>
      </c>
      <c r="C10" s="52" t="str">
        <f>IFERROR(VLOOKUP($A10,'All Data'!$D$27:$F$191,2,FALSE),"")</f>
        <v/>
      </c>
      <c r="D10" s="52" t="str">
        <f>IFERROR(VLOOKUP($A10,'All Data'!$G$65:$I$191,2,FALSE),"")</f>
        <v/>
      </c>
      <c r="E10" s="52"/>
      <c r="F10" s="57">
        <f>IFERROR(VLOOKUP($A10,'All Data'!$M$3:$O$191,2,FALSE),"")</f>
        <v>-46</v>
      </c>
      <c r="G10" s="50">
        <v>0</v>
      </c>
    </row>
    <row r="11" spans="1:7" hidden="1" outlineLevel="1">
      <c r="A11" s="60">
        <v>1842</v>
      </c>
      <c r="B11" s="61" t="str">
        <f>IFERROR(VLOOKUP(A11,'All Data'!$A$31:$C$177,2,FALSE),"")</f>
        <v/>
      </c>
      <c r="C11" s="52" t="str">
        <f>IFERROR(VLOOKUP($A11,'All Data'!$D$27:$F$191,2,FALSE),"")</f>
        <v/>
      </c>
      <c r="D11" s="52" t="str">
        <f>IFERROR(VLOOKUP($A11,'All Data'!$G$65:$I$191,2,FALSE),"")</f>
        <v/>
      </c>
      <c r="E11" s="52"/>
      <c r="F11" s="57">
        <f>IFERROR(VLOOKUP($A11,'All Data'!$M$3:$O$191,2,FALSE),"")</f>
        <v>-71</v>
      </c>
      <c r="G11" s="50">
        <v>0</v>
      </c>
    </row>
    <row r="12" spans="1:7" hidden="1" outlineLevel="1">
      <c r="A12" s="60">
        <v>1843</v>
      </c>
      <c r="B12" s="61" t="str">
        <f>IFERROR(VLOOKUP(A12,'All Data'!$A$31:$C$177,2,FALSE),"")</f>
        <v/>
      </c>
      <c r="C12" s="52" t="str">
        <f>IFERROR(VLOOKUP($A12,'All Data'!$D$27:$F$191,2,FALSE),"")</f>
        <v/>
      </c>
      <c r="D12" s="52" t="str">
        <f>IFERROR(VLOOKUP($A12,'All Data'!$G$65:$I$191,2,FALSE),"")</f>
        <v/>
      </c>
      <c r="E12" s="52"/>
      <c r="F12" s="57">
        <f>IFERROR(VLOOKUP($A12,'All Data'!$M$3:$O$191,2,FALSE),"")</f>
        <v>-59</v>
      </c>
      <c r="G12" s="50">
        <v>0</v>
      </c>
    </row>
    <row r="13" spans="1:7" hidden="1" outlineLevel="1">
      <c r="A13" s="60">
        <v>1844</v>
      </c>
      <c r="B13" s="61" t="str">
        <f>IFERROR(VLOOKUP(A13,'All Data'!$A$31:$C$177,2,FALSE),"")</f>
        <v/>
      </c>
      <c r="C13" s="52" t="str">
        <f>IFERROR(VLOOKUP($A13,'All Data'!$D$27:$F$191,2,FALSE),"")</f>
        <v/>
      </c>
      <c r="D13" s="52" t="str">
        <f>IFERROR(VLOOKUP($A13,'All Data'!$G$65:$I$191,2,FALSE),"")</f>
        <v/>
      </c>
      <c r="E13" s="52"/>
      <c r="F13" s="57">
        <f>IFERROR(VLOOKUP($A13,'All Data'!$M$3:$O$191,2,FALSE),"")</f>
        <v>-43</v>
      </c>
      <c r="G13" s="50">
        <v>0</v>
      </c>
    </row>
    <row r="14" spans="1:7" hidden="1" outlineLevel="1">
      <c r="A14" s="60">
        <v>1845</v>
      </c>
      <c r="B14" s="61" t="str">
        <f>IFERROR(VLOOKUP(A14,'All Data'!$A$31:$C$177,2,FALSE),"")</f>
        <v/>
      </c>
      <c r="C14" s="52" t="str">
        <f>IFERROR(VLOOKUP($A14,'All Data'!$D$27:$F$191,2,FALSE),"")</f>
        <v/>
      </c>
      <c r="D14" s="52" t="str">
        <f>IFERROR(VLOOKUP($A14,'All Data'!$G$65:$I$191,2,FALSE),"")</f>
        <v/>
      </c>
      <c r="E14" s="52"/>
      <c r="F14" s="57">
        <f>IFERROR(VLOOKUP($A14,'All Data'!$M$3:$O$191,2,FALSE),"")</f>
        <v>-45</v>
      </c>
      <c r="G14" s="50">
        <v>0</v>
      </c>
    </row>
    <row r="15" spans="1:7" hidden="1" outlineLevel="1">
      <c r="A15" s="60">
        <v>1846</v>
      </c>
      <c r="B15" s="61" t="str">
        <f>IFERROR(VLOOKUP(A15,'All Data'!$A$31:$C$177,2,FALSE),"")</f>
        <v/>
      </c>
      <c r="C15" s="52" t="str">
        <f>IFERROR(VLOOKUP($A15,'All Data'!$D$27:$F$191,2,FALSE),"")</f>
        <v/>
      </c>
      <c r="D15" s="52" t="str">
        <f>IFERROR(VLOOKUP($A15,'All Data'!$G$65:$I$191,2,FALSE),"")</f>
        <v/>
      </c>
      <c r="E15" s="52"/>
      <c r="F15" s="57">
        <f>IFERROR(VLOOKUP($A15,'All Data'!$M$3:$O$191,2,FALSE),"")</f>
        <v>-72</v>
      </c>
      <c r="G15" s="50">
        <v>0</v>
      </c>
    </row>
    <row r="16" spans="1:7" hidden="1" outlineLevel="1">
      <c r="A16" s="60">
        <v>1847</v>
      </c>
      <c r="B16" s="61" t="str">
        <f>IFERROR(VLOOKUP(A16,'All Data'!$A$31:$C$177,2,FALSE),"")</f>
        <v/>
      </c>
      <c r="C16" s="52" t="str">
        <f>IFERROR(VLOOKUP($A16,'All Data'!$D$27:$F$191,2,FALSE),"")</f>
        <v/>
      </c>
      <c r="D16" s="52" t="str">
        <f>IFERROR(VLOOKUP($A16,'All Data'!$G$65:$I$191,2,FALSE),"")</f>
        <v/>
      </c>
      <c r="E16" s="52"/>
      <c r="F16" s="57">
        <f>IFERROR(VLOOKUP($A16,'All Data'!$M$3:$O$191,2,FALSE),"")</f>
        <v>-45</v>
      </c>
      <c r="G16" s="50">
        <v>0</v>
      </c>
    </row>
    <row r="17" spans="1:7" hidden="1" outlineLevel="1">
      <c r="A17" s="60">
        <v>1848</v>
      </c>
      <c r="B17" s="61" t="str">
        <f>IFERROR(VLOOKUP(A17,'All Data'!$A$31:$C$177,2,FALSE),"")</f>
        <v/>
      </c>
      <c r="C17" s="52" t="str">
        <f>IFERROR(VLOOKUP($A17,'All Data'!$D$27:$F$191,2,FALSE),"")</f>
        <v/>
      </c>
      <c r="D17" s="52" t="str">
        <f>IFERROR(VLOOKUP($A17,'All Data'!$G$65:$I$191,2,FALSE),"")</f>
        <v/>
      </c>
      <c r="E17" s="52"/>
      <c r="F17" s="57">
        <f>IFERROR(VLOOKUP($A17,'All Data'!$M$3:$O$191,2,FALSE),"")</f>
        <v>-38</v>
      </c>
      <c r="G17" s="50">
        <v>0</v>
      </c>
    </row>
    <row r="18" spans="1:7" hidden="1" outlineLevel="1">
      <c r="A18" s="60">
        <v>1849</v>
      </c>
      <c r="B18" s="61" t="str">
        <f>IFERROR(VLOOKUP(A18,'All Data'!$A$31:$C$177,2,FALSE),"")</f>
        <v/>
      </c>
      <c r="C18" s="52" t="str">
        <f>IFERROR(VLOOKUP($A18,'All Data'!$D$27:$F$191,2,FALSE),"")</f>
        <v/>
      </c>
      <c r="D18" s="52" t="str">
        <f>IFERROR(VLOOKUP($A18,'All Data'!$G$65:$I$191,2,FALSE),"")</f>
        <v/>
      </c>
      <c r="E18" s="52"/>
      <c r="F18" s="57"/>
      <c r="G18" s="50">
        <v>0</v>
      </c>
    </row>
    <row r="19" spans="1:7" hidden="1" outlineLevel="1">
      <c r="A19" s="60">
        <v>1850</v>
      </c>
      <c r="B19" s="61" t="str">
        <f>IFERROR(VLOOKUP(A19,'All Data'!$A$31:$C$177,2,FALSE),"")</f>
        <v/>
      </c>
      <c r="C19" s="52" t="str">
        <f>IFERROR(VLOOKUP($A19,'All Data'!$D$27:$F$191,2,FALSE),"")</f>
        <v/>
      </c>
      <c r="D19" s="52" t="str">
        <f>IFERROR(VLOOKUP($A19,'All Data'!$G$65:$I$191,2,FALSE),"")</f>
        <v/>
      </c>
      <c r="E19" s="52"/>
      <c r="F19" s="57"/>
      <c r="G19" s="50">
        <v>0</v>
      </c>
    </row>
    <row r="20" spans="1:7" hidden="1" outlineLevel="1">
      <c r="A20" s="60">
        <v>1851</v>
      </c>
      <c r="B20" s="61" t="str">
        <f>IFERROR(VLOOKUP(A20,'All Data'!$A$31:$C$177,2,FALSE),"")</f>
        <v/>
      </c>
      <c r="C20" s="52" t="str">
        <f>IFERROR(VLOOKUP($A20,'All Data'!$D$27:$F$191,2,FALSE),"")</f>
        <v/>
      </c>
      <c r="D20" s="52" t="str">
        <f>IFERROR(VLOOKUP($A20,'All Data'!$G$65:$I$191,2,FALSE),"")</f>
        <v/>
      </c>
      <c r="E20" s="52"/>
      <c r="F20" s="57">
        <f>IFERROR(VLOOKUP($A20,'All Data'!$M$3:$O$191,2,FALSE),"")</f>
        <v>-49</v>
      </c>
      <c r="G20" s="50">
        <v>0</v>
      </c>
    </row>
    <row r="21" spans="1:7" hidden="1" outlineLevel="1">
      <c r="A21" s="60">
        <v>1852</v>
      </c>
      <c r="B21" s="61" t="str">
        <f>IFERROR(VLOOKUP(A21,'All Data'!$A$31:$C$177,2,FALSE),"")</f>
        <v/>
      </c>
      <c r="C21" s="52" t="str">
        <f>IFERROR(VLOOKUP($A21,'All Data'!$D$27:$F$191,2,FALSE),"")</f>
        <v/>
      </c>
      <c r="D21" s="52" t="str">
        <f>IFERROR(VLOOKUP($A21,'All Data'!$G$65:$I$191,2,FALSE),"")</f>
        <v/>
      </c>
      <c r="E21" s="52"/>
      <c r="F21" s="57">
        <f>IFERROR(VLOOKUP($A21,'All Data'!$M$3:$O$191,2,FALSE),"")</f>
        <v>-11</v>
      </c>
      <c r="G21" s="50">
        <v>0</v>
      </c>
    </row>
    <row r="22" spans="1:7" hidden="1" outlineLevel="1">
      <c r="A22" s="60">
        <v>1853</v>
      </c>
      <c r="B22" s="61" t="str">
        <f>IFERROR(VLOOKUP(A22,'All Data'!$A$31:$C$177,2,FALSE),"")</f>
        <v/>
      </c>
      <c r="C22" s="52" t="str">
        <f>IFERROR(VLOOKUP($A22,'All Data'!$D$27:$F$191,2,FALSE),"")</f>
        <v/>
      </c>
      <c r="D22" s="52" t="str">
        <f>IFERROR(VLOOKUP($A22,'All Data'!$G$65:$I$191,2,FALSE),"")</f>
        <v/>
      </c>
      <c r="E22" s="52"/>
      <c r="F22" s="57"/>
      <c r="G22" s="50">
        <v>0</v>
      </c>
    </row>
    <row r="23" spans="1:7" hidden="1" outlineLevel="1">
      <c r="A23" s="60">
        <v>1854</v>
      </c>
      <c r="B23" s="61" t="str">
        <f>IFERROR(VLOOKUP(A23,'All Data'!$A$31:$C$177,2,FALSE),"")</f>
        <v/>
      </c>
      <c r="C23" s="52" t="str">
        <f>IFERROR(VLOOKUP($A23,'All Data'!$D$27:$F$191,2,FALSE),"")</f>
        <v/>
      </c>
      <c r="D23" s="52" t="str">
        <f>IFERROR(VLOOKUP($A23,'All Data'!$G$65:$I$191,2,FALSE),"")</f>
        <v/>
      </c>
      <c r="E23" s="52"/>
      <c r="F23" s="57"/>
      <c r="G23" s="50">
        <v>0</v>
      </c>
    </row>
    <row r="24" spans="1:7" hidden="1" outlineLevel="1">
      <c r="A24" s="60">
        <v>1855</v>
      </c>
      <c r="B24" s="61" t="str">
        <f>IFERROR(VLOOKUP(A24,'All Data'!$A$31:$C$177,2,FALSE),"")</f>
        <v/>
      </c>
      <c r="C24" s="52" t="str">
        <f>IFERROR(VLOOKUP($A24,'All Data'!$D$27:$F$191,2,FALSE),"")</f>
        <v/>
      </c>
      <c r="D24" s="52" t="str">
        <f>IFERROR(VLOOKUP($A24,'All Data'!$G$65:$I$191,2,FALSE),"")</f>
        <v/>
      </c>
      <c r="E24" s="52"/>
      <c r="F24" s="57"/>
      <c r="G24" s="50">
        <v>0</v>
      </c>
    </row>
    <row r="25" spans="1:7" hidden="1" outlineLevel="1">
      <c r="A25" s="60">
        <v>1856</v>
      </c>
      <c r="B25" s="61" t="str">
        <f>IFERROR(VLOOKUP(A25,'All Data'!$A$31:$C$177,2,FALSE),"")</f>
        <v/>
      </c>
      <c r="C25" s="52" t="str">
        <f>IFERROR(VLOOKUP($A25,'All Data'!$D$27:$F$191,2,FALSE),"")</f>
        <v/>
      </c>
      <c r="D25" s="52" t="str">
        <f>IFERROR(VLOOKUP($A25,'All Data'!$G$65:$I$191,2,FALSE),"")</f>
        <v/>
      </c>
      <c r="E25" s="52"/>
      <c r="F25" s="57"/>
      <c r="G25" s="50">
        <v>0</v>
      </c>
    </row>
    <row r="26" spans="1:7" hidden="1" outlineLevel="1">
      <c r="A26" s="60">
        <v>1857</v>
      </c>
      <c r="B26" s="61" t="str">
        <f>IFERROR(VLOOKUP(A26,'All Data'!$A$31:$C$177,2,FALSE),"")</f>
        <v/>
      </c>
      <c r="C26" s="52" t="str">
        <f>IFERROR(VLOOKUP($A26,'All Data'!$D$27:$F$191,2,FALSE),"")</f>
        <v/>
      </c>
      <c r="D26" s="52" t="str">
        <f>IFERROR(VLOOKUP($A26,'All Data'!$G$65:$I$191,2,FALSE),"")</f>
        <v/>
      </c>
      <c r="E26" s="52"/>
      <c r="F26" s="57"/>
      <c r="G26" s="50">
        <v>0</v>
      </c>
    </row>
    <row r="27" spans="1:7" hidden="1" outlineLevel="1">
      <c r="A27" s="60">
        <v>1858</v>
      </c>
      <c r="B27" s="61" t="str">
        <f>IFERROR(VLOOKUP(A27,'All Data'!$A$31:$C$177,2,FALSE),"")</f>
        <v/>
      </c>
      <c r="C27" s="52">
        <f>IFERROR(VLOOKUP($A27,'All Data'!$D$27:$F$191,2,FALSE),"")</f>
        <v>-97</v>
      </c>
      <c r="D27" s="52" t="str">
        <f>IFERROR(VLOOKUP($A27,'All Data'!$G$65:$I$191,2,FALSE),"")</f>
        <v/>
      </c>
      <c r="E27" s="52"/>
      <c r="F27" s="57"/>
      <c r="G27" s="50">
        <v>0</v>
      </c>
    </row>
    <row r="28" spans="1:7" hidden="1" outlineLevel="1">
      <c r="A28" s="60">
        <v>1859</v>
      </c>
      <c r="B28" s="61" t="str">
        <f>IFERROR(VLOOKUP(A28,'All Data'!$A$31:$C$177,2,FALSE),"")</f>
        <v/>
      </c>
      <c r="C28" s="52">
        <f>IFERROR(VLOOKUP($A28,'All Data'!$D$27:$F$191,2,FALSE),"")</f>
        <v>-45</v>
      </c>
      <c r="D28" s="52" t="str">
        <f>IFERROR(VLOOKUP($A28,'All Data'!$G$65:$I$191,2,FALSE),"")</f>
        <v/>
      </c>
      <c r="E28" s="52"/>
      <c r="F28" s="57"/>
      <c r="G28" s="50">
        <v>0</v>
      </c>
    </row>
    <row r="29" spans="1:7" hidden="1" outlineLevel="1">
      <c r="A29" s="60">
        <v>1860</v>
      </c>
      <c r="B29" s="61" t="str">
        <f>IFERROR(VLOOKUP(A29,'All Data'!$A$31:$C$177,2,FALSE),"")</f>
        <v/>
      </c>
      <c r="C29" s="52">
        <f>IFERROR(VLOOKUP($A29,'All Data'!$D$27:$F$191,2,FALSE),"")</f>
        <v>-80</v>
      </c>
      <c r="D29" s="52" t="str">
        <f>IFERROR(VLOOKUP($A29,'All Data'!$G$65:$I$191,2,FALSE),"")</f>
        <v/>
      </c>
      <c r="E29" s="52"/>
      <c r="F29" s="57"/>
      <c r="G29" s="50">
        <v>0</v>
      </c>
    </row>
    <row r="30" spans="1:7" hidden="1" outlineLevel="1">
      <c r="A30" s="60">
        <v>1861</v>
      </c>
      <c r="B30" s="61" t="str">
        <f>IFERROR(VLOOKUP(A30,'All Data'!$A$31:$C$177,2,FALSE),"")</f>
        <v/>
      </c>
      <c r="C30" s="52"/>
      <c r="D30" s="52" t="str">
        <f>IFERROR(VLOOKUP($A30,'All Data'!$G$65:$I$191,2,FALSE),"")</f>
        <v/>
      </c>
      <c r="E30" s="52"/>
      <c r="F30" s="57"/>
      <c r="G30" s="50">
        <v>0</v>
      </c>
    </row>
    <row r="31" spans="1:7" hidden="1" outlineLevel="1">
      <c r="A31" s="60">
        <v>1862</v>
      </c>
      <c r="B31" s="61">
        <f>IFERROR(VLOOKUP(A31,'All Data'!$A$31:$C$177,2,FALSE),"")</f>
        <v>9</v>
      </c>
      <c r="C31" s="52"/>
      <c r="D31" s="52" t="str">
        <f>IFERROR(VLOOKUP($A31,'All Data'!$G$65:$I$191,2,FALSE),"")</f>
        <v/>
      </c>
      <c r="E31" s="52"/>
      <c r="F31" s="57"/>
      <c r="G31" s="50">
        <v>0</v>
      </c>
    </row>
    <row r="32" spans="1:7" hidden="1" outlineLevel="1">
      <c r="A32" s="60">
        <v>1863</v>
      </c>
      <c r="B32" s="61">
        <f>IFERROR(VLOOKUP(A32,'All Data'!$A$31:$C$177,2,FALSE),"")</f>
        <v>2</v>
      </c>
      <c r="C32" s="52">
        <f>IFERROR(VLOOKUP($A32,'All Data'!$D$27:$F$191,2,FALSE),"")</f>
        <v>-113</v>
      </c>
      <c r="D32" s="52" t="str">
        <f>IFERROR(VLOOKUP($A32,'All Data'!$G$65:$I$191,2,FALSE),"")</f>
        <v/>
      </c>
      <c r="E32" s="52"/>
      <c r="F32" s="57"/>
      <c r="G32" s="50">
        <v>0</v>
      </c>
    </row>
    <row r="33" spans="1:14" hidden="1" outlineLevel="1">
      <c r="A33" s="60">
        <v>1864</v>
      </c>
      <c r="B33" s="61">
        <f>IFERROR(VLOOKUP(A33,'All Data'!$A$31:$C$177,2,FALSE),"")</f>
        <v>-31</v>
      </c>
      <c r="C33" s="52">
        <f>IFERROR(VLOOKUP($A33,'All Data'!$D$27:$F$191,2,FALSE),"")</f>
        <v>-90</v>
      </c>
      <c r="D33" s="52" t="str">
        <f>IFERROR(VLOOKUP($A33,'All Data'!$G$65:$I$191,2,FALSE),"")</f>
        <v/>
      </c>
      <c r="E33" s="52"/>
      <c r="F33" s="57"/>
      <c r="G33" s="50">
        <v>0</v>
      </c>
    </row>
    <row r="34" spans="1:14" hidden="1" outlineLevel="1">
      <c r="A34" s="60">
        <v>1865</v>
      </c>
      <c r="B34" s="61">
        <f>IFERROR(VLOOKUP(A34,'All Data'!$A$31:$C$177,2,FALSE),"")</f>
        <v>-22</v>
      </c>
      <c r="C34" s="52">
        <f>IFERROR(VLOOKUP($A34,'All Data'!$D$27:$F$191,2,FALSE),"")</f>
        <v>-106</v>
      </c>
      <c r="D34" s="52" t="str">
        <f>IFERROR(VLOOKUP($A34,'All Data'!$G$65:$I$191,2,FALSE),"")</f>
        <v/>
      </c>
      <c r="E34" s="52"/>
      <c r="F34" s="57"/>
      <c r="G34" s="50">
        <v>0</v>
      </c>
    </row>
    <row r="35" spans="1:14" hidden="1" outlineLevel="1">
      <c r="A35" s="60">
        <v>1866</v>
      </c>
      <c r="B35" s="61">
        <f>IFERROR(VLOOKUP(A35,'All Data'!$A$31:$C$177,2,FALSE),"")</f>
        <v>15</v>
      </c>
      <c r="C35" s="52">
        <f>IFERROR(VLOOKUP($A35,'All Data'!$D$27:$F$191,2,FALSE),"")</f>
        <v>-36</v>
      </c>
      <c r="D35" s="52" t="str">
        <f>IFERROR(VLOOKUP($A35,'All Data'!$G$65:$I$191,2,FALSE),"")</f>
        <v/>
      </c>
      <c r="E35" s="52"/>
      <c r="F35" s="57"/>
      <c r="G35" s="50">
        <v>0</v>
      </c>
      <c r="N35" t="s">
        <v>63</v>
      </c>
    </row>
    <row r="36" spans="1:14" hidden="1" outlineLevel="1">
      <c r="A36" s="60">
        <v>1867</v>
      </c>
      <c r="B36" s="61">
        <f>IFERROR(VLOOKUP(A36,'All Data'!$A$31:$C$177,2,FALSE),"")</f>
        <v>-10</v>
      </c>
      <c r="C36" s="52">
        <f>IFERROR(VLOOKUP($A36,'All Data'!$D$27:$F$191,2,FALSE),"")</f>
        <v>22</v>
      </c>
      <c r="D36" s="52" t="str">
        <f>IFERROR(VLOOKUP($A36,'All Data'!$G$65:$I$191,2,FALSE),"")</f>
        <v/>
      </c>
      <c r="E36" s="52"/>
      <c r="F36" s="57"/>
      <c r="G36" s="50">
        <v>0</v>
      </c>
    </row>
    <row r="37" spans="1:14" hidden="1" outlineLevel="1">
      <c r="A37" s="60">
        <v>1868</v>
      </c>
      <c r="B37" s="61">
        <f>IFERROR(VLOOKUP(A37,'All Data'!$A$31:$C$177,2,FALSE),"")</f>
        <v>2</v>
      </c>
      <c r="C37" s="52"/>
      <c r="D37" s="52" t="str">
        <f>IFERROR(VLOOKUP($A37,'All Data'!$G$65:$I$191,2,FALSE),"")</f>
        <v/>
      </c>
      <c r="E37" s="52"/>
      <c r="F37" s="57"/>
      <c r="G37" s="50">
        <v>0</v>
      </c>
    </row>
    <row r="38" spans="1:14" hidden="1" outlineLevel="1">
      <c r="A38" s="60">
        <v>1869</v>
      </c>
      <c r="B38" s="61">
        <f>IFERROR(VLOOKUP(A38,'All Data'!$A$31:$C$177,2,FALSE),"")</f>
        <v>-27</v>
      </c>
      <c r="C38" s="52">
        <f>IFERROR(VLOOKUP($A38,'All Data'!$D$27:$F$191,2,FALSE),"")</f>
        <v>24</v>
      </c>
      <c r="D38" s="52" t="str">
        <f>IFERROR(VLOOKUP($A38,'All Data'!$G$65:$I$191,2,FALSE),"")</f>
        <v/>
      </c>
      <c r="E38" s="52"/>
      <c r="F38" s="57"/>
      <c r="G38" s="50">
        <v>0</v>
      </c>
    </row>
    <row r="39" spans="1:14" hidden="1" outlineLevel="1">
      <c r="A39" s="60">
        <v>1870</v>
      </c>
      <c r="B39" s="61">
        <f>IFERROR(VLOOKUP(A39,'All Data'!$A$31:$C$177,2,FALSE),"")</f>
        <v>-45</v>
      </c>
      <c r="C39" s="52">
        <f>IFERROR(VLOOKUP($A39,'All Data'!$D$27:$F$191,2,FALSE),"")</f>
        <v>-27</v>
      </c>
      <c r="D39" s="52" t="str">
        <f>IFERROR(VLOOKUP($A39,'All Data'!$G$65:$I$191,2,FALSE),"")</f>
        <v/>
      </c>
      <c r="E39" s="52"/>
      <c r="F39" s="57"/>
      <c r="G39" s="50">
        <v>0</v>
      </c>
    </row>
    <row r="40" spans="1:14" hidden="1" outlineLevel="1">
      <c r="A40" s="60">
        <v>1871</v>
      </c>
      <c r="B40" s="61">
        <f>IFERROR(VLOOKUP(A40,'All Data'!$A$31:$C$177,2,FALSE),"")</f>
        <v>-39</v>
      </c>
      <c r="C40" s="52">
        <f>IFERROR(VLOOKUP($A40,'All Data'!$D$27:$F$191,2,FALSE),"")</f>
        <v>18</v>
      </c>
      <c r="D40" s="52" t="str">
        <f>IFERROR(VLOOKUP($A40,'All Data'!$G$65:$I$191,2,FALSE),"")</f>
        <v/>
      </c>
      <c r="E40" s="52"/>
      <c r="F40" s="57"/>
      <c r="G40" s="50">
        <v>0</v>
      </c>
    </row>
    <row r="41" spans="1:14" hidden="1" outlineLevel="1">
      <c r="A41" s="60">
        <v>1872</v>
      </c>
      <c r="B41" s="61">
        <f>IFERROR(VLOOKUP(A41,'All Data'!$A$31:$C$177,2,FALSE),"")</f>
        <v>17</v>
      </c>
      <c r="C41" s="52">
        <f>IFERROR(VLOOKUP($A41,'All Data'!$D$27:$F$191,2,FALSE),"")</f>
        <v>158</v>
      </c>
      <c r="D41" s="52" t="str">
        <f>IFERROR(VLOOKUP($A41,'All Data'!$G$65:$I$191,2,FALSE),"")</f>
        <v/>
      </c>
      <c r="E41" s="52"/>
      <c r="F41" s="57"/>
      <c r="G41" s="50">
        <v>0</v>
      </c>
    </row>
    <row r="42" spans="1:14" hidden="1" outlineLevel="1">
      <c r="A42" s="60">
        <v>1873</v>
      </c>
      <c r="B42" s="61">
        <f>IFERROR(VLOOKUP(A42,'All Data'!$A$31:$C$177,2,FALSE),"")</f>
        <v>-16</v>
      </c>
      <c r="C42" s="52">
        <f>IFERROR(VLOOKUP($A42,'All Data'!$D$27:$F$191,2,FALSE),"")</f>
        <v>-62</v>
      </c>
      <c r="D42" s="52" t="str">
        <f>IFERROR(VLOOKUP($A42,'All Data'!$G$65:$I$191,2,FALSE),"")</f>
        <v/>
      </c>
      <c r="E42" s="52"/>
      <c r="F42" s="57"/>
      <c r="G42" s="50">
        <v>0</v>
      </c>
    </row>
    <row r="43" spans="1:14" hidden="1" outlineLevel="1">
      <c r="A43" s="60">
        <v>1874</v>
      </c>
      <c r="B43" s="61">
        <f>IFERROR(VLOOKUP(A43,'All Data'!$A$31:$C$177,2,FALSE),"")</f>
        <v>-19</v>
      </c>
      <c r="C43" s="52"/>
      <c r="D43" s="52" t="str">
        <f>IFERROR(VLOOKUP($A43,'All Data'!$G$65:$I$191,2,FALSE),"")</f>
        <v/>
      </c>
      <c r="E43" s="52"/>
      <c r="F43" s="57"/>
      <c r="G43" s="50">
        <v>0</v>
      </c>
    </row>
    <row r="44" spans="1:14" hidden="1" outlineLevel="1">
      <c r="A44" s="60">
        <v>1875</v>
      </c>
      <c r="B44" s="61">
        <f>IFERROR(VLOOKUP(A44,'All Data'!$A$31:$C$177,2,FALSE),"")</f>
        <v>-62</v>
      </c>
      <c r="C44" s="52"/>
      <c r="D44" s="52" t="str">
        <f>IFERROR(VLOOKUP($A44,'All Data'!$G$65:$I$191,2,FALSE),"")</f>
        <v/>
      </c>
      <c r="E44" s="52"/>
      <c r="F44" s="57"/>
      <c r="G44" s="50">
        <v>0</v>
      </c>
    </row>
    <row r="45" spans="1:14" hidden="1" outlineLevel="1">
      <c r="A45" s="60">
        <v>1876</v>
      </c>
      <c r="B45" s="61">
        <f>IFERROR(VLOOKUP(A45,'All Data'!$A$31:$C$177,2,FALSE),"")</f>
        <v>-4</v>
      </c>
      <c r="C45" s="52"/>
      <c r="D45" s="52" t="str">
        <f>IFERROR(VLOOKUP($A45,'All Data'!$G$65:$I$191,2,FALSE),"")</f>
        <v/>
      </c>
      <c r="E45" s="52"/>
      <c r="F45" s="57"/>
      <c r="G45" s="50">
        <v>0</v>
      </c>
    </row>
    <row r="46" spans="1:14" hidden="1" outlineLevel="1">
      <c r="A46" s="60">
        <v>1877</v>
      </c>
      <c r="B46" s="61">
        <f>IFERROR(VLOOKUP(A46,'All Data'!$A$31:$C$177,2,FALSE),"")</f>
        <v>25</v>
      </c>
      <c r="C46" s="52"/>
      <c r="D46" s="52" t="str">
        <f>IFERROR(VLOOKUP($A46,'All Data'!$G$65:$I$191,2,FALSE),"")</f>
        <v/>
      </c>
      <c r="E46" s="52"/>
      <c r="F46" s="57"/>
      <c r="G46" s="50">
        <v>0</v>
      </c>
    </row>
    <row r="47" spans="1:14" hidden="1" outlineLevel="1">
      <c r="A47" s="60">
        <v>1878</v>
      </c>
      <c r="B47" s="61">
        <f>IFERROR(VLOOKUP(A47,'All Data'!$A$31:$C$177,2,FALSE),"")</f>
        <v>-28</v>
      </c>
      <c r="C47" s="52">
        <f>IFERROR(VLOOKUP($A47,'All Data'!$D$27:$F$191,2,FALSE),"")</f>
        <v>-132</v>
      </c>
      <c r="D47" s="52" t="str">
        <f>IFERROR(VLOOKUP($A47,'All Data'!$G$65:$I$191,2,FALSE),"")</f>
        <v/>
      </c>
      <c r="E47" s="52"/>
      <c r="F47" s="57"/>
      <c r="G47" s="50">
        <v>0</v>
      </c>
    </row>
    <row r="48" spans="1:14" hidden="1" outlineLevel="1">
      <c r="A48" s="60">
        <v>1879</v>
      </c>
      <c r="B48" s="61">
        <f>IFERROR(VLOOKUP(A48,'All Data'!$A$31:$C$177,2,FALSE),"")</f>
        <v>-33</v>
      </c>
      <c r="C48" s="52">
        <f>IFERROR(VLOOKUP($A48,'All Data'!$D$27:$F$191,2,FALSE),"")</f>
        <v>-176</v>
      </c>
      <c r="D48" s="52" t="str">
        <f>IFERROR(VLOOKUP($A48,'All Data'!$G$65:$I$191,2,FALSE),"")</f>
        <v/>
      </c>
      <c r="E48" s="52"/>
      <c r="F48" s="57"/>
      <c r="G48" s="50">
        <v>0</v>
      </c>
    </row>
    <row r="49" spans="1:7" hidden="1" outlineLevel="1">
      <c r="A49" s="60">
        <v>1880</v>
      </c>
      <c r="B49" s="61">
        <f>IFERROR(VLOOKUP(A49,'All Data'!$A$31:$C$177,2,FALSE),"")</f>
        <v>-40</v>
      </c>
      <c r="C49" s="52"/>
      <c r="D49" s="52" t="str">
        <f>IFERROR(VLOOKUP($A49,'All Data'!$G$65:$I$191,2,FALSE),"")</f>
        <v/>
      </c>
      <c r="E49" s="52"/>
      <c r="F49" s="57"/>
      <c r="G49" s="50">
        <v>0</v>
      </c>
    </row>
    <row r="50" spans="1:7" hidden="1" outlineLevel="1">
      <c r="A50" s="60">
        <v>1881</v>
      </c>
      <c r="B50" s="61">
        <f>IFERROR(VLOOKUP(A50,'All Data'!$A$31:$C$177,2,FALSE),"")</f>
        <v>-12</v>
      </c>
      <c r="C50" s="52"/>
      <c r="D50" s="52" t="str">
        <f>IFERROR(VLOOKUP($A50,'All Data'!$G$65:$I$191,2,FALSE),"")</f>
        <v/>
      </c>
      <c r="E50" s="52"/>
      <c r="F50" s="57"/>
      <c r="G50" s="50">
        <v>0</v>
      </c>
    </row>
    <row r="51" spans="1:7" hidden="1" outlineLevel="1">
      <c r="A51" s="60">
        <v>1882</v>
      </c>
      <c r="B51" s="61">
        <f>IFERROR(VLOOKUP(A51,'All Data'!$A$31:$C$177,2,FALSE),"")</f>
        <v>-18</v>
      </c>
      <c r="C51" s="52"/>
      <c r="D51" s="52" t="str">
        <f>IFERROR(VLOOKUP($A51,'All Data'!$G$65:$I$191,2,FALSE),"")</f>
        <v/>
      </c>
      <c r="E51" s="52"/>
      <c r="F51" s="57"/>
      <c r="G51" s="50">
        <v>0</v>
      </c>
    </row>
    <row r="52" spans="1:7" hidden="1" outlineLevel="1">
      <c r="A52" s="60">
        <v>1883</v>
      </c>
      <c r="B52" s="61">
        <f>IFERROR(VLOOKUP(A52,'All Data'!$A$31:$C$177,2,FALSE),"")</f>
        <v>-32</v>
      </c>
      <c r="C52" s="52">
        <f>IFERROR(VLOOKUP($A52,'All Data'!$D$27:$F$191,2,FALSE),"")</f>
        <v>-33</v>
      </c>
      <c r="D52" s="52" t="str">
        <f>IFERROR(VLOOKUP($A52,'All Data'!$G$65:$I$191,2,FALSE),"")</f>
        <v/>
      </c>
      <c r="E52" s="52"/>
      <c r="F52" s="57"/>
      <c r="G52" s="50">
        <v>0</v>
      </c>
    </row>
    <row r="53" spans="1:7" hidden="1" outlineLevel="1">
      <c r="A53" s="60">
        <v>1884</v>
      </c>
      <c r="B53" s="61">
        <f>IFERROR(VLOOKUP(A53,'All Data'!$A$31:$C$177,2,FALSE),"")</f>
        <v>-46</v>
      </c>
      <c r="C53" s="52">
        <f>IFERROR(VLOOKUP($A53,'All Data'!$D$27:$F$191,2,FALSE),"")</f>
        <v>-40</v>
      </c>
      <c r="D53" s="52" t="str">
        <f>IFERROR(VLOOKUP($A53,'All Data'!$G$65:$I$191,2,FALSE),"")</f>
        <v/>
      </c>
      <c r="E53" s="52"/>
      <c r="F53" s="57"/>
      <c r="G53" s="50">
        <v>0</v>
      </c>
    </row>
    <row r="54" spans="1:7" hidden="1" outlineLevel="1">
      <c r="A54" s="60">
        <v>1885</v>
      </c>
      <c r="B54" s="61">
        <f>IFERROR(VLOOKUP(A54,'All Data'!$A$31:$C$177,2,FALSE),"")</f>
        <v>-54</v>
      </c>
      <c r="C54" s="52">
        <f>IFERROR(VLOOKUP($A54,'All Data'!$D$27:$F$191,2,FALSE),"")</f>
        <v>0</v>
      </c>
      <c r="D54" s="52" t="str">
        <f>IFERROR(VLOOKUP($A54,'All Data'!$G$65:$I$191,2,FALSE),"")</f>
        <v/>
      </c>
      <c r="E54" s="52"/>
      <c r="F54" s="57"/>
      <c r="G54" s="50">
        <v>0</v>
      </c>
    </row>
    <row r="55" spans="1:7" hidden="1" outlineLevel="1">
      <c r="A55" s="60">
        <v>1886</v>
      </c>
      <c r="B55" s="61">
        <f>IFERROR(VLOOKUP(A55,'All Data'!$A$31:$C$177,2,FALSE),"")</f>
        <v>-65</v>
      </c>
      <c r="C55" s="52">
        <f>IFERROR(VLOOKUP($A55,'All Data'!$D$27:$F$191,2,FALSE),"")</f>
        <v>-61</v>
      </c>
      <c r="D55" s="52" t="str">
        <f>IFERROR(VLOOKUP($A55,'All Data'!$G$65:$I$191,2,FALSE),"")</f>
        <v/>
      </c>
      <c r="E55" s="52"/>
      <c r="F55" s="57"/>
      <c r="G55" s="50">
        <v>0</v>
      </c>
    </row>
    <row r="56" spans="1:7" hidden="1" outlineLevel="1">
      <c r="A56" s="60">
        <v>1887</v>
      </c>
      <c r="B56" s="61">
        <f>IFERROR(VLOOKUP(A56,'All Data'!$A$31:$C$177,2,FALSE),"")</f>
        <v>-62</v>
      </c>
      <c r="C56" s="52">
        <f>IFERROR(VLOOKUP($A56,'All Data'!$D$27:$F$191,2,FALSE),"")</f>
        <v>-109</v>
      </c>
      <c r="D56" s="52" t="str">
        <f>IFERROR(VLOOKUP($A56,'All Data'!$G$65:$I$191,2,FALSE),"")</f>
        <v/>
      </c>
      <c r="E56" s="52"/>
      <c r="F56" s="57"/>
      <c r="G56" s="50">
        <v>0</v>
      </c>
    </row>
    <row r="57" spans="1:7" hidden="1" outlineLevel="1">
      <c r="A57" s="60">
        <v>1888</v>
      </c>
      <c r="B57" s="61">
        <f>IFERROR(VLOOKUP(A57,'All Data'!$A$31:$C$177,2,FALSE),"")</f>
        <v>-90</v>
      </c>
      <c r="C57" s="52">
        <f>IFERROR(VLOOKUP($A57,'All Data'!$D$27:$F$191,2,FALSE),"")</f>
        <v>-93</v>
      </c>
      <c r="D57" s="52" t="str">
        <f>IFERROR(VLOOKUP($A57,'All Data'!$G$65:$I$191,2,FALSE),"")</f>
        <v/>
      </c>
      <c r="E57" s="52"/>
      <c r="F57" s="57"/>
      <c r="G57" s="50">
        <v>0</v>
      </c>
    </row>
    <row r="58" spans="1:7" hidden="1" outlineLevel="1">
      <c r="A58" s="60">
        <v>1889</v>
      </c>
      <c r="B58" s="61">
        <f>IFERROR(VLOOKUP(A58,'All Data'!$A$31:$C$177,2,FALSE),"")</f>
        <v>-75</v>
      </c>
      <c r="C58" s="52">
        <f>IFERROR(VLOOKUP($A58,'All Data'!$D$27:$F$191,2,FALSE),"")</f>
        <v>-57</v>
      </c>
      <c r="D58" s="52" t="str">
        <f>IFERROR(VLOOKUP($A58,'All Data'!$G$65:$I$191,2,FALSE),"")</f>
        <v/>
      </c>
      <c r="E58" s="52"/>
      <c r="F58" s="57"/>
      <c r="G58" s="50">
        <v>0</v>
      </c>
    </row>
    <row r="59" spans="1:7" hidden="1" outlineLevel="1">
      <c r="A59" s="60">
        <v>1890</v>
      </c>
      <c r="B59" s="61">
        <f>IFERROR(VLOOKUP(A59,'All Data'!$A$31:$C$177,2,FALSE),"")</f>
        <v>-38</v>
      </c>
      <c r="C59" s="52">
        <f>IFERROR(VLOOKUP($A59,'All Data'!$D$27:$F$191,2,FALSE),"")</f>
        <v>-6</v>
      </c>
      <c r="D59" s="52" t="str">
        <f>IFERROR(VLOOKUP($A59,'All Data'!$G$65:$I$191,2,FALSE),"")</f>
        <v/>
      </c>
      <c r="E59" s="52"/>
      <c r="F59" s="57"/>
      <c r="G59" s="50">
        <v>0</v>
      </c>
    </row>
    <row r="60" spans="1:7" hidden="1" outlineLevel="1">
      <c r="A60" s="60">
        <v>1891</v>
      </c>
      <c r="B60" s="61">
        <f>IFERROR(VLOOKUP(A60,'All Data'!$A$31:$C$177,2,FALSE),"")</f>
        <v>-47</v>
      </c>
      <c r="C60" s="52">
        <f>IFERROR(VLOOKUP($A60,'All Data'!$D$27:$F$191,2,FALSE),"")</f>
        <v>18</v>
      </c>
      <c r="D60" s="52" t="str">
        <f>IFERROR(VLOOKUP($A60,'All Data'!$G$65:$I$191,2,FALSE),"")</f>
        <v/>
      </c>
      <c r="E60" s="52"/>
      <c r="F60" s="57"/>
      <c r="G60" s="50">
        <v>0</v>
      </c>
    </row>
    <row r="61" spans="1:7" hidden="1" outlineLevel="1">
      <c r="A61" s="60">
        <v>1892</v>
      </c>
      <c r="B61" s="61">
        <f>IFERROR(VLOOKUP(A61,'All Data'!$A$31:$C$177,2,FALSE),"")</f>
        <v>-67</v>
      </c>
      <c r="C61" s="52">
        <f>IFERROR(VLOOKUP($A61,'All Data'!$D$27:$F$191,2,FALSE),"")</f>
        <v>-19</v>
      </c>
      <c r="D61" s="52" t="str">
        <f>IFERROR(VLOOKUP($A61,'All Data'!$G$65:$I$191,2,FALSE),"")</f>
        <v/>
      </c>
      <c r="E61" s="52"/>
      <c r="F61" s="57"/>
      <c r="G61" s="50">
        <v>0</v>
      </c>
    </row>
    <row r="62" spans="1:7" hidden="1" outlineLevel="1">
      <c r="A62" s="60">
        <v>1893</v>
      </c>
      <c r="B62" s="61">
        <f>IFERROR(VLOOKUP(A62,'All Data'!$A$31:$C$177,2,FALSE),"")</f>
        <v>-47</v>
      </c>
      <c r="C62" s="52">
        <f>IFERROR(VLOOKUP($A62,'All Data'!$D$27:$F$191,2,FALSE),"")</f>
        <v>2</v>
      </c>
      <c r="D62" s="52" t="str">
        <f>IFERROR(VLOOKUP($A62,'All Data'!$G$65:$I$191,2,FALSE),"")</f>
        <v/>
      </c>
      <c r="E62" s="52"/>
      <c r="F62" s="57"/>
      <c r="G62" s="50">
        <v>0</v>
      </c>
    </row>
    <row r="63" spans="1:7" hidden="1" outlineLevel="1">
      <c r="A63" s="60">
        <v>1894</v>
      </c>
      <c r="B63" s="61">
        <f>IFERROR(VLOOKUP(A63,'All Data'!$A$31:$C$177,2,FALSE),"")</f>
        <v>-39</v>
      </c>
      <c r="C63" s="52">
        <f>IFERROR(VLOOKUP($A63,'All Data'!$D$27:$F$191,2,FALSE),"")</f>
        <v>-25</v>
      </c>
      <c r="D63" s="52" t="str">
        <f>IFERROR(VLOOKUP($A63,'All Data'!$G$65:$I$191,2,FALSE),"")</f>
        <v/>
      </c>
      <c r="E63" s="52"/>
      <c r="F63" s="57">
        <f>IFERROR(VLOOKUP($A63,'All Data'!$M$3:$O$191,2,FALSE),"")</f>
        <v>-7</v>
      </c>
      <c r="G63" s="50">
        <v>0</v>
      </c>
    </row>
    <row r="64" spans="1:7" hidden="1" outlineLevel="1">
      <c r="A64" s="60">
        <v>1895</v>
      </c>
      <c r="B64" s="61">
        <f>IFERROR(VLOOKUP(A64,'All Data'!$A$31:$C$177,2,FALSE),"")</f>
        <v>-74</v>
      </c>
      <c r="C64" s="52">
        <f>IFERROR(VLOOKUP($A64,'All Data'!$D$27:$F$191,2,FALSE),"")</f>
        <v>10</v>
      </c>
      <c r="D64" s="52" t="str">
        <f>IFERROR(VLOOKUP($A64,'All Data'!$G$65:$I$191,2,FALSE),"")</f>
        <v/>
      </c>
      <c r="E64" s="52"/>
      <c r="F64" s="57">
        <f>IFERROR(VLOOKUP($A64,'All Data'!$M$3:$O$191,2,FALSE),"")</f>
        <v>-23</v>
      </c>
      <c r="G64" s="50">
        <v>0</v>
      </c>
    </row>
    <row r="65" spans="1:7" hidden="1" outlineLevel="1">
      <c r="A65" s="60">
        <v>1896</v>
      </c>
      <c r="B65" s="61">
        <f>IFERROR(VLOOKUP(A65,'All Data'!$A$31:$C$177,2,FALSE),"")</f>
        <v>-88</v>
      </c>
      <c r="C65" s="52">
        <f>IFERROR(VLOOKUP($A65,'All Data'!$D$27:$F$191,2,FALSE),"")</f>
        <v>-44</v>
      </c>
      <c r="D65" s="52">
        <f>IFERROR(VLOOKUP($A65,'All Data'!$G$65:$I$191,2,FALSE),"")</f>
        <v>-17</v>
      </c>
      <c r="E65" s="52"/>
      <c r="F65" s="57">
        <f>IFERROR(VLOOKUP($A65,'All Data'!$M$3:$O$191,2,FALSE),"")</f>
        <v>-72</v>
      </c>
      <c r="G65" s="50">
        <v>0</v>
      </c>
    </row>
    <row r="66" spans="1:7" hidden="1" outlineLevel="1">
      <c r="A66" s="60">
        <v>1897</v>
      </c>
      <c r="B66" s="61">
        <f>IFERROR(VLOOKUP(A66,'All Data'!$A$31:$C$177,2,FALSE),"")</f>
        <v>-67</v>
      </c>
      <c r="C66" s="52"/>
      <c r="D66" s="52">
        <f>IFERROR(VLOOKUP($A66,'All Data'!$G$65:$I$191,2,FALSE),"")</f>
        <v>62</v>
      </c>
      <c r="E66" s="52"/>
      <c r="F66" s="57">
        <f>IFERROR(VLOOKUP($A66,'All Data'!$M$3:$O$191,2,FALSE),"")</f>
        <v>-35</v>
      </c>
      <c r="G66" s="50">
        <v>0</v>
      </c>
    </row>
    <row r="67" spans="1:7" hidden="1" outlineLevel="1">
      <c r="A67" s="60">
        <v>1898</v>
      </c>
      <c r="B67" s="61">
        <f>IFERROR(VLOOKUP(A67,'All Data'!$A$31:$C$177,2,FALSE),"")</f>
        <v>-39</v>
      </c>
      <c r="C67" s="52"/>
      <c r="D67" s="52">
        <f>IFERROR(VLOOKUP($A67,'All Data'!$G$65:$I$191,2,FALSE),"")</f>
        <v>12</v>
      </c>
      <c r="E67" s="52"/>
      <c r="F67" s="57">
        <f>IFERROR(VLOOKUP($A67,'All Data'!$M$3:$O$191,2,FALSE),"")</f>
        <v>2</v>
      </c>
      <c r="G67" s="50">
        <v>0</v>
      </c>
    </row>
    <row r="68" spans="1:7" hidden="1" outlineLevel="1">
      <c r="A68" s="60">
        <v>1899</v>
      </c>
      <c r="B68" s="61">
        <f>IFERROR(VLOOKUP(A68,'All Data'!$A$31:$C$177,2,FALSE),"")</f>
        <v>-30</v>
      </c>
      <c r="C68" s="52">
        <f>IFERROR(VLOOKUP($A68,'All Data'!$D$27:$F$191,2,FALSE),"")</f>
        <v>6</v>
      </c>
      <c r="D68" s="52">
        <f>IFERROR(VLOOKUP($A68,'All Data'!$G$65:$I$191,2,FALSE),"")</f>
        <v>11</v>
      </c>
      <c r="E68" s="52"/>
      <c r="F68" s="57"/>
      <c r="G68" s="50">
        <v>0</v>
      </c>
    </row>
    <row r="69" spans="1:7" hidden="1" outlineLevel="1">
      <c r="A69" s="60">
        <v>1900</v>
      </c>
      <c r="B69" s="61">
        <f>IFERROR(VLOOKUP(A69,'All Data'!$A$31:$C$177,2,FALSE),"")</f>
        <v>-33</v>
      </c>
      <c r="C69" s="52">
        <f>IFERROR(VLOOKUP($A69,'All Data'!$D$27:$F$191,2,FALSE),"")</f>
        <v>3</v>
      </c>
      <c r="D69" s="52">
        <f>IFERROR(VLOOKUP($A69,'All Data'!$G$65:$I$191,2,FALSE),"")</f>
        <v>8</v>
      </c>
      <c r="E69" s="52"/>
      <c r="F69" s="57">
        <f>IFERROR(VLOOKUP($A69,'All Data'!$M$3:$O$191,2,FALSE),"")</f>
        <v>-29</v>
      </c>
      <c r="G69" s="50">
        <v>0</v>
      </c>
    </row>
    <row r="70" spans="1:7" hidden="1" outlineLevel="1">
      <c r="A70" s="60">
        <v>1901</v>
      </c>
      <c r="B70" s="61">
        <f>IFERROR(VLOOKUP(A70,'All Data'!$A$31:$C$177,2,FALSE),"")</f>
        <v>-73</v>
      </c>
      <c r="C70" s="52">
        <f>IFERROR(VLOOKUP($A70,'All Data'!$D$27:$F$191,2,FALSE),"")</f>
        <v>-16</v>
      </c>
      <c r="D70" s="52">
        <f>IFERROR(VLOOKUP($A70,'All Data'!$G$65:$I$191,2,FALSE),"")</f>
        <v>2</v>
      </c>
      <c r="E70" s="52"/>
      <c r="F70" s="57">
        <f>IFERROR(VLOOKUP($A70,'All Data'!$M$3:$O$191,2,FALSE),"")</f>
        <v>-110</v>
      </c>
      <c r="G70" s="50">
        <v>0</v>
      </c>
    </row>
    <row r="71" spans="1:7" hidden="1" outlineLevel="1">
      <c r="A71" s="60">
        <v>1902</v>
      </c>
      <c r="B71" s="61">
        <f>IFERROR(VLOOKUP(A71,'All Data'!$A$31:$C$177,2,FALSE),"")</f>
        <v>-64</v>
      </c>
      <c r="C71" s="52"/>
      <c r="D71" s="52">
        <f>IFERROR(VLOOKUP($A71,'All Data'!$G$65:$I$191,2,FALSE),"")</f>
        <v>29</v>
      </c>
      <c r="E71" s="52"/>
      <c r="F71" s="57"/>
      <c r="G71" s="50">
        <v>0</v>
      </c>
    </row>
    <row r="72" spans="1:7" hidden="1" outlineLevel="1">
      <c r="A72" s="60">
        <v>1903</v>
      </c>
      <c r="B72" s="61">
        <f>IFERROR(VLOOKUP(A72,'All Data'!$A$31:$C$177,2,FALSE),"")</f>
        <v>6</v>
      </c>
      <c r="C72" s="52">
        <f>IFERROR(VLOOKUP($A72,'All Data'!$D$27:$F$191,2,FALSE),"")</f>
        <v>102</v>
      </c>
      <c r="D72" s="52">
        <f>IFERROR(VLOOKUP($A72,'All Data'!$G$65:$I$191,2,FALSE),"")</f>
        <v>91</v>
      </c>
      <c r="E72" s="52"/>
      <c r="F72" s="57"/>
      <c r="G72" s="50">
        <v>0</v>
      </c>
    </row>
    <row r="73" spans="1:7" hidden="1" outlineLevel="1">
      <c r="A73" s="60">
        <v>1904</v>
      </c>
      <c r="B73" s="61">
        <f>IFERROR(VLOOKUP(A73,'All Data'!$A$31:$C$177,2,FALSE),"")</f>
        <v>-36</v>
      </c>
      <c r="C73" s="52">
        <f>IFERROR(VLOOKUP($A73,'All Data'!$D$27:$F$191,2,FALSE),"")</f>
        <v>28</v>
      </c>
      <c r="D73" s="52"/>
      <c r="E73" s="52"/>
      <c r="F73" s="57"/>
      <c r="G73" s="50">
        <v>0</v>
      </c>
    </row>
    <row r="74" spans="1:7" hidden="1" outlineLevel="1">
      <c r="A74" s="60">
        <v>1905</v>
      </c>
      <c r="B74" s="61">
        <f>IFERROR(VLOOKUP(A74,'All Data'!$A$31:$C$177,2,FALSE),"")</f>
        <v>-26</v>
      </c>
      <c r="C74" s="52">
        <f>IFERROR(VLOOKUP($A74,'All Data'!$D$27:$F$191,2,FALSE),"")</f>
        <v>28</v>
      </c>
      <c r="D74" s="52"/>
      <c r="E74" s="52"/>
      <c r="F74" s="57">
        <f>IFERROR(VLOOKUP($A74,'All Data'!$M$3:$O$191,2,FALSE),"")</f>
        <v>16</v>
      </c>
      <c r="G74" s="50">
        <v>0</v>
      </c>
    </row>
    <row r="75" spans="1:7" hidden="1" outlineLevel="1">
      <c r="A75" s="60">
        <v>1906</v>
      </c>
      <c r="B75" s="61">
        <f>IFERROR(VLOOKUP(A75,'All Data'!$A$31:$C$177,2,FALSE),"")</f>
        <v>-42</v>
      </c>
      <c r="C75" s="52">
        <f>IFERROR(VLOOKUP($A75,'All Data'!$D$27:$F$191,2,FALSE),"")</f>
        <v>75</v>
      </c>
      <c r="D75" s="52">
        <f>IFERROR(VLOOKUP($A75,'All Data'!$G$65:$I$191,2,FALSE),"")</f>
        <v>-32</v>
      </c>
      <c r="E75" s="52"/>
      <c r="F75" s="57"/>
      <c r="G75" s="50">
        <v>0</v>
      </c>
    </row>
    <row r="76" spans="1:7" hidden="1" outlineLevel="1">
      <c r="A76" s="60">
        <v>1907</v>
      </c>
      <c r="B76" s="61">
        <f>IFERROR(VLOOKUP(A76,'All Data'!$A$31:$C$177,2,FALSE),"")</f>
        <v>-44</v>
      </c>
      <c r="C76" s="52">
        <f>IFERROR(VLOOKUP($A76,'All Data'!$D$27:$F$191,2,FALSE),"")</f>
        <v>-35</v>
      </c>
      <c r="D76" s="52">
        <f>IFERROR(VLOOKUP($A76,'All Data'!$G$65:$I$191,2,FALSE),"")</f>
        <v>-15</v>
      </c>
      <c r="E76" s="52"/>
      <c r="F76" s="57">
        <f>IFERROR(VLOOKUP($A76,'All Data'!$M$3:$O$191,2,FALSE),"")</f>
        <v>-54</v>
      </c>
      <c r="G76" s="50">
        <v>0</v>
      </c>
    </row>
    <row r="77" spans="1:7" hidden="1" outlineLevel="1">
      <c r="A77" s="60">
        <v>1908</v>
      </c>
      <c r="B77" s="61">
        <f>IFERROR(VLOOKUP(A77,'All Data'!$A$31:$C$177,2,FALSE),"")</f>
        <v>-51</v>
      </c>
      <c r="C77" s="52">
        <f>IFERROR(VLOOKUP($A77,'All Data'!$D$27:$F$191,2,FALSE),"")</f>
        <v>-50</v>
      </c>
      <c r="D77" s="52">
        <f>IFERROR(VLOOKUP($A77,'All Data'!$G$65:$I$191,2,FALSE),"")</f>
        <v>-11</v>
      </c>
      <c r="E77" s="52"/>
      <c r="F77" s="57">
        <f>IFERROR(VLOOKUP($A77,'All Data'!$M$3:$O$191,2,FALSE),"")</f>
        <v>-34</v>
      </c>
      <c r="G77" s="50">
        <v>0</v>
      </c>
    </row>
    <row r="78" spans="1:7" hidden="1" outlineLevel="1">
      <c r="A78" s="60">
        <v>1909</v>
      </c>
      <c r="B78" s="61">
        <f>IFERROR(VLOOKUP(A78,'All Data'!$A$31:$C$177,2,FALSE),"")</f>
        <v>-27</v>
      </c>
      <c r="C78" s="52">
        <f>IFERROR(VLOOKUP($A78,'All Data'!$D$27:$F$191,2,FALSE),"")</f>
        <v>-17</v>
      </c>
      <c r="D78" s="52">
        <f>IFERROR(VLOOKUP($A78,'All Data'!$G$65:$I$191,2,FALSE),"")</f>
        <v>24</v>
      </c>
      <c r="E78" s="52"/>
      <c r="F78" s="57">
        <f>IFERROR(VLOOKUP($A78,'All Data'!$M$3:$O$191,2,FALSE),"")</f>
        <v>10</v>
      </c>
      <c r="G78" s="50">
        <v>0</v>
      </c>
    </row>
    <row r="79" spans="1:7" hidden="1" outlineLevel="1">
      <c r="A79" s="60">
        <v>1910</v>
      </c>
      <c r="B79" s="61">
        <f>IFERROR(VLOOKUP(A79,'All Data'!$A$31:$C$177,2,FALSE),"")</f>
        <v>-26</v>
      </c>
      <c r="C79" s="52">
        <f>IFERROR(VLOOKUP($A79,'All Data'!$D$27:$F$191,2,FALSE),"")</f>
        <v>27</v>
      </c>
      <c r="D79" s="52">
        <f>IFERROR(VLOOKUP($A79,'All Data'!$G$65:$I$191,2,FALSE),"")</f>
        <v>40</v>
      </c>
      <c r="E79" s="52"/>
      <c r="F79" s="57">
        <f>IFERROR(VLOOKUP($A79,'All Data'!$M$3:$O$191,2,FALSE),"")</f>
        <v>1</v>
      </c>
      <c r="G79" s="50">
        <v>0</v>
      </c>
    </row>
    <row r="80" spans="1:7" hidden="1" outlineLevel="1">
      <c r="A80" s="60">
        <v>1911</v>
      </c>
      <c r="B80" s="61">
        <f>IFERROR(VLOOKUP(A80,'All Data'!$A$31:$C$177,2,FALSE),"")</f>
        <v>-22</v>
      </c>
      <c r="C80" s="52">
        <f>IFERROR(VLOOKUP($A80,'All Data'!$D$27:$F$191,2,FALSE),"")</f>
        <v>-20</v>
      </c>
      <c r="D80" s="52">
        <f>IFERROR(VLOOKUP($A80,'All Data'!$G$65:$I$191,2,FALSE),"")</f>
        <v>101</v>
      </c>
      <c r="E80" s="52"/>
      <c r="F80" s="57">
        <f>IFERROR(VLOOKUP($A80,'All Data'!$M$3:$O$191,2,FALSE),"")</f>
        <v>17</v>
      </c>
      <c r="G80" s="50">
        <v>0</v>
      </c>
    </row>
    <row r="81" spans="1:7" hidden="1" outlineLevel="1">
      <c r="A81" s="60">
        <v>1912</v>
      </c>
      <c r="B81" s="61">
        <f>IFERROR(VLOOKUP(A81,'All Data'!$A$31:$C$177,2,FALSE),"")</f>
        <v>27</v>
      </c>
      <c r="C81" s="52"/>
      <c r="D81" s="52">
        <f>IFERROR(VLOOKUP($A81,'All Data'!$G$65:$I$191,2,FALSE),"")</f>
        <v>83</v>
      </c>
      <c r="E81" s="52"/>
      <c r="F81" s="57">
        <f>IFERROR(VLOOKUP($A81,'All Data'!$M$3:$O$191,2,FALSE),"")</f>
        <v>42</v>
      </c>
      <c r="G81" s="50">
        <v>0</v>
      </c>
    </row>
    <row r="82" spans="1:7" hidden="1" outlineLevel="1">
      <c r="A82" s="60">
        <v>1913</v>
      </c>
      <c r="B82" s="61">
        <f>IFERROR(VLOOKUP(A82,'All Data'!$A$31:$C$177,2,FALSE),"")</f>
        <v>18</v>
      </c>
      <c r="C82" s="52"/>
      <c r="D82" s="52">
        <f>IFERROR(VLOOKUP($A82,'All Data'!$G$65:$I$191,2,FALSE),"")</f>
        <v>67</v>
      </c>
      <c r="E82" s="52"/>
      <c r="F82" s="57">
        <f>IFERROR(VLOOKUP($A82,'All Data'!$M$3:$O$191,2,FALSE),"")</f>
        <v>22</v>
      </c>
      <c r="G82" s="50">
        <v>0</v>
      </c>
    </row>
    <row r="83" spans="1:7" hidden="1" outlineLevel="1">
      <c r="A83" s="60">
        <v>1914</v>
      </c>
      <c r="B83" s="61">
        <f>IFERROR(VLOOKUP(A83,'All Data'!$A$31:$C$177,2,FALSE),"")</f>
        <v>11</v>
      </c>
      <c r="C83" s="52"/>
      <c r="D83" s="52">
        <f>IFERROR(VLOOKUP($A83,'All Data'!$G$65:$I$191,2,FALSE),"")</f>
        <v>104</v>
      </c>
      <c r="E83" s="52"/>
      <c r="F83" s="57">
        <f>IFERROR(VLOOKUP($A83,'All Data'!$M$3:$O$191,2,FALSE),"")</f>
        <v>20</v>
      </c>
      <c r="G83" s="50">
        <v>0</v>
      </c>
    </row>
    <row r="84" spans="1:7" hidden="1" outlineLevel="1">
      <c r="A84" s="60">
        <v>1915</v>
      </c>
      <c r="B84" s="61"/>
      <c r="C84" s="52"/>
      <c r="D84" s="52">
        <f>IFERROR(VLOOKUP($A84,'All Data'!$G$65:$I$191,2,FALSE),"")</f>
        <v>6</v>
      </c>
      <c r="E84" s="52"/>
      <c r="F84" s="57">
        <f>IFERROR(VLOOKUP($A84,'All Data'!$M$3:$O$191,2,FALSE),"")</f>
        <v>27</v>
      </c>
      <c r="G84" s="50">
        <v>0</v>
      </c>
    </row>
    <row r="85" spans="1:7" hidden="1" outlineLevel="1">
      <c r="A85" s="60">
        <v>1916</v>
      </c>
      <c r="B85" s="61">
        <f>IFERROR(VLOOKUP(A85,'All Data'!$A$31:$C$177,2,FALSE),"")</f>
        <v>-6</v>
      </c>
      <c r="C85" s="52"/>
      <c r="D85" s="52">
        <f>IFERROR(VLOOKUP($A85,'All Data'!$G$65:$I$191,2,FALSE),"")</f>
        <v>50</v>
      </c>
      <c r="E85" s="52">
        <f>IFERROR(VLOOKUP($A85,'All Data'!$J$85:$L$191,2,FALSE),"")</f>
        <v>16</v>
      </c>
      <c r="F85" s="57">
        <f>IFERROR(VLOOKUP($A85,'All Data'!$M$3:$O$191,2,FALSE),"")</f>
        <v>12</v>
      </c>
      <c r="G85" s="50">
        <v>0</v>
      </c>
    </row>
    <row r="86" spans="1:7" hidden="1" outlineLevel="1">
      <c r="A86" s="60">
        <v>1917</v>
      </c>
      <c r="B86" s="61">
        <f>IFERROR(VLOOKUP(A86,'All Data'!$A$31:$C$177,2,FALSE),"")</f>
        <v>-66</v>
      </c>
      <c r="C86" s="52"/>
      <c r="D86" s="52">
        <f>IFERROR(VLOOKUP($A86,'All Data'!$G$65:$I$191,2,FALSE),"")</f>
        <v>1</v>
      </c>
      <c r="E86" s="52">
        <f>IFERROR(VLOOKUP($A86,'All Data'!$J$85:$L$191,2,FALSE),"")</f>
        <v>-36</v>
      </c>
      <c r="F86" s="57"/>
      <c r="G86" s="50">
        <v>0</v>
      </c>
    </row>
    <row r="87" spans="1:7" hidden="1" outlineLevel="1">
      <c r="A87" s="60">
        <v>1918</v>
      </c>
      <c r="B87" s="61">
        <f>IFERROR(VLOOKUP(A87,'All Data'!$A$31:$C$177,2,FALSE),"")</f>
        <v>-41</v>
      </c>
      <c r="C87" s="52">
        <f>IFERROR(VLOOKUP($A87,'All Data'!$D$27:$F$191,2,FALSE),"")</f>
        <v>-43</v>
      </c>
      <c r="D87" s="52">
        <f>IFERROR(VLOOKUP($A87,'All Data'!$G$65:$I$191,2,FALSE),"")</f>
        <v>17</v>
      </c>
      <c r="E87" s="52">
        <f>IFERROR(VLOOKUP($A87,'All Data'!$J$85:$L$191,2,FALSE),"")</f>
        <v>-13</v>
      </c>
      <c r="F87" s="57">
        <f>IFERROR(VLOOKUP($A87,'All Data'!$M$3:$O$191,2,FALSE),"")</f>
        <v>-6</v>
      </c>
      <c r="G87" s="50">
        <v>0</v>
      </c>
    </row>
    <row r="88" spans="1:7" hidden="1" outlineLevel="1">
      <c r="A88" s="60">
        <v>1919</v>
      </c>
      <c r="B88" s="61">
        <f>IFERROR(VLOOKUP(A88,'All Data'!$A$31:$C$177,2,FALSE),"")</f>
        <v>-43</v>
      </c>
      <c r="C88" s="52"/>
      <c r="D88" s="52">
        <f>IFERROR(VLOOKUP($A88,'All Data'!$G$65:$I$191,2,FALSE),"")</f>
        <v>3</v>
      </c>
      <c r="E88" s="52">
        <f>IFERROR(VLOOKUP($A88,'All Data'!$J$85:$L$191,2,FALSE),"")</f>
        <v>-14</v>
      </c>
      <c r="F88" s="57">
        <f>IFERROR(VLOOKUP($A88,'All Data'!$M$3:$O$191,2,FALSE),"")</f>
        <v>10</v>
      </c>
      <c r="G88" s="50">
        <v>0</v>
      </c>
    </row>
    <row r="89" spans="1:7" collapsed="1">
      <c r="A89" s="148">
        <v>1920</v>
      </c>
      <c r="B89" s="149">
        <v>0</v>
      </c>
      <c r="C89" s="150">
        <v>0</v>
      </c>
      <c r="D89" s="150">
        <v>0</v>
      </c>
      <c r="E89" s="150">
        <v>0</v>
      </c>
      <c r="F89" s="151">
        <v>0</v>
      </c>
      <c r="G89" s="50">
        <v>0</v>
      </c>
    </row>
    <row r="90" spans="1:7">
      <c r="A90" s="60">
        <v>1921</v>
      </c>
      <c r="B90" s="61">
        <f>IFERROR(VLOOKUP(A90,'All Data'!$A$31:$C$177,2,FALSE),"")</f>
        <v>-16</v>
      </c>
      <c r="C90" s="52"/>
      <c r="D90" s="52">
        <f>IFERROR(VLOOKUP($A90,'All Data'!$G$65:$I$191,2,FALSE),"")</f>
        <v>25</v>
      </c>
      <c r="E90" s="52">
        <f>IFERROR(VLOOKUP($A90,'All Data'!$J$85:$L$191,2,FALSE),"")</f>
        <v>-42</v>
      </c>
      <c r="F90" s="57">
        <f>IFERROR(VLOOKUP($A90,'All Data'!$M$3:$O$191,2,FALSE),"")</f>
        <v>27</v>
      </c>
      <c r="G90" s="50">
        <v>0</v>
      </c>
    </row>
    <row r="91" spans="1:7">
      <c r="A91" s="60">
        <v>1922</v>
      </c>
      <c r="B91" s="61">
        <f>IFERROR(VLOOKUP(A91,'All Data'!$A$31:$C$177,2,FALSE),"")</f>
        <v>-12</v>
      </c>
      <c r="C91" s="52"/>
      <c r="D91" s="52">
        <f>IFERROR(VLOOKUP($A91,'All Data'!$G$65:$I$191,2,FALSE),"")</f>
        <v>9</v>
      </c>
      <c r="E91" s="52">
        <f>IFERROR(VLOOKUP($A91,'All Data'!$J$85:$L$191,2,FALSE),"")</f>
        <v>-13</v>
      </c>
      <c r="F91" s="57">
        <f>IFERROR(VLOOKUP($A91,'All Data'!$M$3:$O$191,2,FALSE),"")</f>
        <v>19</v>
      </c>
      <c r="G91" s="50">
        <v>0</v>
      </c>
    </row>
    <row r="92" spans="1:7">
      <c r="A92" s="60">
        <v>1923</v>
      </c>
      <c r="B92" s="61">
        <f>IFERROR(VLOOKUP(A92,'All Data'!$A$31:$C$177,2,FALSE),"")</f>
        <v>-2</v>
      </c>
      <c r="C92" s="52"/>
      <c r="D92" s="52">
        <f>IFERROR(VLOOKUP($A92,'All Data'!$G$65:$I$191,2,FALSE),"")</f>
        <v>-26</v>
      </c>
      <c r="E92" s="52">
        <f>IFERROR(VLOOKUP($A92,'All Data'!$J$85:$L$191,2,FALSE),"")</f>
        <v>-30</v>
      </c>
      <c r="F92" s="57">
        <f>IFERROR(VLOOKUP($A92,'All Data'!$M$3:$O$191,2,FALSE),"")</f>
        <v>-14</v>
      </c>
      <c r="G92" s="50">
        <v>0</v>
      </c>
    </row>
    <row r="93" spans="1:7">
      <c r="A93" s="60">
        <v>1924</v>
      </c>
      <c r="B93" s="61">
        <f>IFERROR(VLOOKUP(A93,'All Data'!$A$31:$C$177,2,FALSE),"")</f>
        <v>15</v>
      </c>
      <c r="C93" s="52">
        <f>IFERROR(VLOOKUP($A93,'All Data'!$D$27:$F$191,2,FALSE),"")</f>
        <v>35</v>
      </c>
      <c r="D93" s="52">
        <f>IFERROR(VLOOKUP($A93,'All Data'!$G$65:$I$191,2,FALSE),"")</f>
        <v>39</v>
      </c>
      <c r="E93" s="52">
        <f>IFERROR(VLOOKUP($A93,'All Data'!$J$85:$L$191,2,FALSE),"")</f>
        <v>26</v>
      </c>
      <c r="F93" s="57">
        <f>IFERROR(VLOOKUP($A93,'All Data'!$M$3:$O$191,2,FALSE),"")</f>
        <v>2</v>
      </c>
      <c r="G93" s="50">
        <v>0</v>
      </c>
    </row>
    <row r="94" spans="1:7">
      <c r="A94" s="60">
        <v>1925</v>
      </c>
      <c r="B94" s="61">
        <f>IFERROR(VLOOKUP(A94,'All Data'!$A$31:$C$177,2,FALSE),"")</f>
        <v>6</v>
      </c>
      <c r="C94" s="52"/>
      <c r="D94" s="52">
        <f>IFERROR(VLOOKUP($A94,'All Data'!$G$65:$I$191,2,FALSE),"")</f>
        <v>71</v>
      </c>
      <c r="E94" s="52">
        <f>IFERROR(VLOOKUP($A94,'All Data'!$J$85:$L$191,2,FALSE),"")</f>
        <v>17</v>
      </c>
      <c r="F94" s="57">
        <f>IFERROR(VLOOKUP($A94,'All Data'!$M$3:$O$191,2,FALSE),"")</f>
        <v>44</v>
      </c>
      <c r="G94" s="50">
        <v>0</v>
      </c>
    </row>
    <row r="95" spans="1:7">
      <c r="A95" s="60">
        <v>1926</v>
      </c>
      <c r="B95" s="61">
        <f>IFERROR(VLOOKUP(A95,'All Data'!$A$31:$C$177,2,FALSE),"")</f>
        <v>13</v>
      </c>
      <c r="C95" s="52"/>
      <c r="D95" s="52">
        <f>IFERROR(VLOOKUP($A95,'All Data'!$G$65:$I$191,2,FALSE),"")</f>
        <v>72</v>
      </c>
      <c r="E95" s="52">
        <f>IFERROR(VLOOKUP($A95,'All Data'!$J$85:$L$191,2,FALSE),"")</f>
        <v>35</v>
      </c>
      <c r="F95" s="57">
        <f>IFERROR(VLOOKUP($A95,'All Data'!$M$3:$O$191,2,FALSE),"")</f>
        <v>48</v>
      </c>
      <c r="G95" s="50">
        <v>0</v>
      </c>
    </row>
    <row r="96" spans="1:7">
      <c r="A96" s="60">
        <v>1927</v>
      </c>
      <c r="B96" s="61">
        <f>IFERROR(VLOOKUP(A96,'All Data'!$A$31:$C$177,2,FALSE),"")</f>
        <v>5</v>
      </c>
      <c r="C96" s="52"/>
      <c r="D96" s="52">
        <f>IFERROR(VLOOKUP($A96,'All Data'!$G$65:$I$191,2,FALSE),"")</f>
        <v>106</v>
      </c>
      <c r="E96" s="52">
        <f>IFERROR(VLOOKUP($A96,'All Data'!$J$85:$L$191,2,FALSE),"")</f>
        <v>40</v>
      </c>
      <c r="F96" s="57">
        <f>IFERROR(VLOOKUP($A96,'All Data'!$M$3:$O$191,2,FALSE),"")</f>
        <v>19</v>
      </c>
      <c r="G96" s="50">
        <v>0</v>
      </c>
    </row>
    <row r="97" spans="1:7">
      <c r="A97" s="60">
        <v>1928</v>
      </c>
      <c r="B97" s="61">
        <f>IFERROR(VLOOKUP(A97,'All Data'!$A$31:$C$177,2,FALSE),"")</f>
        <v>27</v>
      </c>
      <c r="C97" s="52"/>
      <c r="D97" s="52">
        <f>IFERROR(VLOOKUP($A97,'All Data'!$G$65:$I$191,2,FALSE),"")</f>
        <v>54</v>
      </c>
      <c r="E97" s="52">
        <f>IFERROR(VLOOKUP($A97,'All Data'!$J$85:$L$191,2,FALSE),"")</f>
        <v>36</v>
      </c>
      <c r="F97" s="57"/>
      <c r="G97" s="50">
        <v>0</v>
      </c>
    </row>
    <row r="98" spans="1:7">
      <c r="A98" s="60">
        <v>1929</v>
      </c>
      <c r="B98" s="61">
        <f>IFERROR(VLOOKUP(A98,'All Data'!$A$31:$C$177,2,FALSE),"")</f>
        <v>2</v>
      </c>
      <c r="C98" s="52"/>
      <c r="D98" s="52">
        <f>IFERROR(VLOOKUP($A98,'All Data'!$G$65:$I$191,2,FALSE),"")</f>
        <v>44</v>
      </c>
      <c r="E98" s="52">
        <f>IFERROR(VLOOKUP($A98,'All Data'!$J$85:$L$191,2,FALSE),"")</f>
        <v>19</v>
      </c>
      <c r="F98" s="57"/>
      <c r="G98" s="50">
        <v>0</v>
      </c>
    </row>
    <row r="99" spans="1:7">
      <c r="A99" s="60">
        <v>1930</v>
      </c>
      <c r="B99" s="61">
        <f>IFERROR(VLOOKUP(A99,'All Data'!$A$31:$C$177,2,FALSE),"")</f>
        <v>18</v>
      </c>
      <c r="C99" s="52">
        <f>IFERROR(VLOOKUP($A99,'All Data'!$D$27:$F$191,2,FALSE),"")</f>
        <v>16</v>
      </c>
      <c r="D99" s="52">
        <f>IFERROR(VLOOKUP($A99,'All Data'!$G$65:$I$191,2,FALSE),"")</f>
        <v>47</v>
      </c>
      <c r="E99" s="52">
        <f>IFERROR(VLOOKUP($A99,'All Data'!$J$85:$L$191,2,FALSE),"")</f>
        <v>52</v>
      </c>
      <c r="F99" s="57"/>
      <c r="G99" s="50">
        <v>0</v>
      </c>
    </row>
    <row r="100" spans="1:7">
      <c r="A100" s="60">
        <v>1931</v>
      </c>
      <c r="B100" s="61">
        <f>IFERROR(VLOOKUP(A100,'All Data'!$A$31:$C$177,2,FALSE),"")</f>
        <v>-11</v>
      </c>
      <c r="C100" s="52"/>
      <c r="D100" s="52">
        <f>IFERROR(VLOOKUP($A100,'All Data'!$G$65:$I$191,2,FALSE),"")</f>
        <v>99</v>
      </c>
      <c r="E100" s="52">
        <f>IFERROR(VLOOKUP($A100,'All Data'!$J$85:$L$191,2,FALSE),"")</f>
        <v>30</v>
      </c>
      <c r="F100" s="57"/>
      <c r="G100" s="50">
        <v>0</v>
      </c>
    </row>
    <row r="101" spans="1:7">
      <c r="A101" s="60">
        <v>1932</v>
      </c>
      <c r="B101" s="61">
        <f>IFERROR(VLOOKUP(A101,'All Data'!$A$31:$C$177,2,FALSE),"")</f>
        <v>7</v>
      </c>
      <c r="C101" s="52"/>
      <c r="D101" s="52">
        <f>IFERROR(VLOOKUP($A101,'All Data'!$G$65:$I$191,2,FALSE),"")</f>
        <v>73</v>
      </c>
      <c r="E101" s="52">
        <f>IFERROR(VLOOKUP($A101,'All Data'!$J$85:$L$191,2,FALSE),"")</f>
        <v>41</v>
      </c>
      <c r="F101" s="57"/>
      <c r="G101" s="50">
        <v>0</v>
      </c>
    </row>
    <row r="102" spans="1:7">
      <c r="A102" s="60">
        <v>1933</v>
      </c>
      <c r="B102" s="61">
        <f>IFERROR(VLOOKUP(A102,'All Data'!$A$31:$C$177,2,FALSE),"")</f>
        <v>-24</v>
      </c>
      <c r="C102" s="52"/>
      <c r="D102" s="52">
        <f>IFERROR(VLOOKUP($A102,'All Data'!$G$65:$I$191,2,FALSE),"")</f>
        <v>48</v>
      </c>
      <c r="E102" s="52">
        <f>IFERROR(VLOOKUP($A102,'All Data'!$J$85:$L$191,2,FALSE),"")</f>
        <v>29</v>
      </c>
      <c r="F102" s="57"/>
      <c r="G102" s="50">
        <v>0</v>
      </c>
    </row>
    <row r="103" spans="1:7">
      <c r="A103" s="60">
        <v>1934</v>
      </c>
      <c r="B103" s="61">
        <f>IFERROR(VLOOKUP(A103,'All Data'!$A$31:$C$177,2,FALSE),"")</f>
        <v>6</v>
      </c>
      <c r="C103" s="52">
        <f>IFERROR(VLOOKUP($A103,'All Data'!$D$27:$F$191,2,FALSE),"")</f>
        <v>-27</v>
      </c>
      <c r="D103" s="52">
        <f>IFERROR(VLOOKUP($A103,'All Data'!$G$65:$I$191,2,FALSE),"")</f>
        <v>50</v>
      </c>
      <c r="E103" s="52">
        <f>IFERROR(VLOOKUP($A103,'All Data'!$J$85:$L$191,2,FALSE),"")</f>
        <v>3</v>
      </c>
      <c r="F103" s="57"/>
      <c r="G103" s="50">
        <v>0</v>
      </c>
    </row>
    <row r="104" spans="1:7">
      <c r="A104" s="60">
        <v>1935</v>
      </c>
      <c r="B104" s="61">
        <f>IFERROR(VLOOKUP(A104,'All Data'!$A$31:$C$177,2,FALSE),"")</f>
        <v>-5</v>
      </c>
      <c r="C104" s="52">
        <f>IFERROR(VLOOKUP($A104,'All Data'!$D$27:$F$191,2,FALSE),"")</f>
        <v>-14</v>
      </c>
      <c r="D104" s="52">
        <f>IFERROR(VLOOKUP($A104,'All Data'!$G$65:$I$191,2,FALSE),"")</f>
        <v>88</v>
      </c>
      <c r="E104" s="52">
        <f>IFERROR(VLOOKUP($A104,'All Data'!$J$85:$L$191,2,FALSE),"")</f>
        <v>14</v>
      </c>
      <c r="F104" s="57"/>
      <c r="G104" s="50">
        <v>0</v>
      </c>
    </row>
    <row r="105" spans="1:7">
      <c r="A105" s="60">
        <v>1936</v>
      </c>
      <c r="B105" s="61">
        <f>IFERROR(VLOOKUP(A105,'All Data'!$A$31:$C$177,2,FALSE),"")</f>
        <v>29</v>
      </c>
      <c r="C105" s="52">
        <f>IFERROR(VLOOKUP($A105,'All Data'!$D$27:$F$191,2,FALSE),"")</f>
        <v>18</v>
      </c>
      <c r="D105" s="52">
        <f>IFERROR(VLOOKUP($A105,'All Data'!$G$65:$I$191,2,FALSE),"")</f>
        <v>139</v>
      </c>
      <c r="E105" s="52">
        <f>IFERROR(VLOOKUP($A105,'All Data'!$J$85:$L$191,2,FALSE),"")</f>
        <v>69</v>
      </c>
      <c r="F105" s="57"/>
      <c r="G105" s="50">
        <v>0</v>
      </c>
    </row>
    <row r="106" spans="1:7">
      <c r="A106" s="60">
        <v>1937</v>
      </c>
      <c r="B106" s="61">
        <f>IFERROR(VLOOKUP(A106,'All Data'!$A$31:$C$177,2,FALSE),"")</f>
        <v>-7</v>
      </c>
      <c r="C106" s="52">
        <f>IFERROR(VLOOKUP($A106,'All Data'!$D$27:$F$191,2,FALSE),"")</f>
        <v>16</v>
      </c>
      <c r="D106" s="52">
        <f>IFERROR(VLOOKUP($A106,'All Data'!$G$65:$I$191,2,FALSE),"")</f>
        <v>106</v>
      </c>
      <c r="E106" s="52">
        <f>IFERROR(VLOOKUP($A106,'All Data'!$J$85:$L$191,2,FALSE),"")</f>
        <v>81</v>
      </c>
      <c r="F106" s="57"/>
      <c r="G106" s="50">
        <v>0</v>
      </c>
    </row>
    <row r="107" spans="1:7">
      <c r="A107" s="60">
        <v>1938</v>
      </c>
      <c r="B107" s="61">
        <f>IFERROR(VLOOKUP(A107,'All Data'!$A$31:$C$177,2,FALSE),"")</f>
        <v>8</v>
      </c>
      <c r="C107" s="52">
        <f>IFERROR(VLOOKUP($A107,'All Data'!$D$27:$F$191,2,FALSE),"")</f>
        <v>-5</v>
      </c>
      <c r="D107" s="52">
        <f>IFERROR(VLOOKUP($A107,'All Data'!$G$65:$I$191,2,FALSE),"")</f>
        <v>114</v>
      </c>
      <c r="E107" s="52">
        <f>IFERROR(VLOOKUP($A107,'All Data'!$J$85:$L$191,2,FALSE),"")</f>
        <v>-2</v>
      </c>
      <c r="F107" s="57"/>
      <c r="G107" s="50">
        <v>0</v>
      </c>
    </row>
    <row r="108" spans="1:7">
      <c r="A108" s="60">
        <v>1939</v>
      </c>
      <c r="B108" s="61">
        <f>IFERROR(VLOOKUP(A108,'All Data'!$A$31:$C$177,2,FALSE),"")</f>
        <v>-25</v>
      </c>
      <c r="C108" s="52"/>
      <c r="D108" s="52">
        <f>IFERROR(VLOOKUP($A108,'All Data'!$G$65:$I$191,2,FALSE),"")</f>
        <v>86</v>
      </c>
      <c r="E108" s="52">
        <f>IFERROR(VLOOKUP($A108,'All Data'!$J$85:$L$191,2,FALSE),"")</f>
        <v>40</v>
      </c>
      <c r="F108" s="57"/>
      <c r="G108" s="50">
        <v>0</v>
      </c>
    </row>
    <row r="109" spans="1:7">
      <c r="A109" s="60">
        <v>1940</v>
      </c>
      <c r="B109" s="61">
        <f>IFERROR(VLOOKUP(A109,'All Data'!$A$31:$C$177,2,FALSE),"")</f>
        <v>-21</v>
      </c>
      <c r="C109" s="52"/>
      <c r="D109" s="52">
        <f>IFERROR(VLOOKUP($A109,'All Data'!$G$65:$I$191,2,FALSE),"")</f>
        <v>67</v>
      </c>
      <c r="E109" s="52">
        <f>IFERROR(VLOOKUP($A109,'All Data'!$J$85:$L$191,2,FALSE),"")</f>
        <v>41</v>
      </c>
      <c r="F109" s="57"/>
      <c r="G109" s="50">
        <v>0</v>
      </c>
    </row>
    <row r="110" spans="1:7">
      <c r="A110" s="60">
        <v>1941</v>
      </c>
      <c r="B110" s="61">
        <f>IFERROR(VLOOKUP(A110,'All Data'!$A$31:$C$177,2,FALSE),"")</f>
        <v>-63</v>
      </c>
      <c r="C110" s="52"/>
      <c r="D110" s="52">
        <f>IFERROR(VLOOKUP($A110,'All Data'!$G$65:$I$191,2,FALSE),"")</f>
        <v>54</v>
      </c>
      <c r="E110" s="52">
        <f>IFERROR(VLOOKUP($A110,'All Data'!$J$85:$L$191,2,FALSE),"")</f>
        <v>36</v>
      </c>
      <c r="F110" s="57"/>
      <c r="G110" s="50">
        <v>0</v>
      </c>
    </row>
    <row r="111" spans="1:7">
      <c r="A111" s="60">
        <v>1942</v>
      </c>
      <c r="B111" s="61">
        <f>IFERROR(VLOOKUP(A111,'All Data'!$A$31:$C$177,2,FALSE),"")</f>
        <v>12</v>
      </c>
      <c r="C111" s="52"/>
      <c r="D111" s="52">
        <f>IFERROR(VLOOKUP($A111,'All Data'!$G$65:$I$191,2,FALSE),"")</f>
        <v>68</v>
      </c>
      <c r="E111" s="52">
        <f>IFERROR(VLOOKUP($A111,'All Data'!$J$85:$L$191,2,FALSE),"")</f>
        <v>37</v>
      </c>
      <c r="F111" s="57"/>
      <c r="G111" s="50">
        <v>0</v>
      </c>
    </row>
    <row r="112" spans="1:7">
      <c r="A112" s="60">
        <v>1943</v>
      </c>
      <c r="B112" s="61">
        <f>IFERROR(VLOOKUP(A112,'All Data'!$A$31:$C$177,2,FALSE),"")</f>
        <v>19</v>
      </c>
      <c r="C112" s="52">
        <f>IFERROR(VLOOKUP($A112,'All Data'!$D$27:$F$191,2,FALSE),"")</f>
        <v>4</v>
      </c>
      <c r="D112" s="52">
        <f>IFERROR(VLOOKUP($A112,'All Data'!$G$65:$I$191,2,FALSE),"")</f>
        <v>102</v>
      </c>
      <c r="E112" s="52">
        <f>IFERROR(VLOOKUP($A112,'All Data'!$J$85:$L$191,2,FALSE),"")</f>
        <v>12</v>
      </c>
      <c r="F112" s="57"/>
      <c r="G112" s="50">
        <v>0</v>
      </c>
    </row>
    <row r="113" spans="1:7">
      <c r="A113" s="60">
        <v>1944</v>
      </c>
      <c r="B113" s="61">
        <f>IFERROR(VLOOKUP(A113,'All Data'!$A$31:$C$177,2,FALSE),"")</f>
        <v>-12</v>
      </c>
      <c r="C113" s="52">
        <f>IFERROR(VLOOKUP($A113,'All Data'!$D$27:$F$191,2,FALSE),"")</f>
        <v>-32</v>
      </c>
      <c r="D113" s="52">
        <f>IFERROR(VLOOKUP($A113,'All Data'!$G$65:$I$191,2,FALSE),"")</f>
        <v>86</v>
      </c>
      <c r="E113" s="52">
        <f>IFERROR(VLOOKUP($A113,'All Data'!$J$85:$L$191,2,FALSE),"")</f>
        <v>-3</v>
      </c>
      <c r="F113" s="57"/>
      <c r="G113" s="50">
        <v>0</v>
      </c>
    </row>
    <row r="114" spans="1:7">
      <c r="A114" s="60">
        <v>1945</v>
      </c>
      <c r="B114" s="61">
        <f>IFERROR(VLOOKUP(A114,'All Data'!$A$31:$C$177,2,FALSE),"")</f>
        <v>14</v>
      </c>
      <c r="C114" s="52">
        <f>IFERROR(VLOOKUP($A114,'All Data'!$D$27:$F$191,2,FALSE),"")</f>
        <v>8</v>
      </c>
      <c r="D114" s="52">
        <f>IFERROR(VLOOKUP($A114,'All Data'!$G$65:$I$191,2,FALSE),"")</f>
        <v>110</v>
      </c>
      <c r="E114" s="52">
        <f>IFERROR(VLOOKUP($A114,'All Data'!$J$85:$L$191,2,FALSE),"")</f>
        <v>43</v>
      </c>
      <c r="F114" s="57"/>
      <c r="G114" s="50">
        <v>0</v>
      </c>
    </row>
    <row r="115" spans="1:7">
      <c r="A115" s="60">
        <v>1946</v>
      </c>
      <c r="B115" s="61">
        <f>IFERROR(VLOOKUP(A115,'All Data'!$A$31:$C$177,2,FALSE),"")</f>
        <v>29</v>
      </c>
      <c r="C115" s="52">
        <f>IFERROR(VLOOKUP($A115,'All Data'!$D$27:$F$191,2,FALSE),"")</f>
        <v>-19</v>
      </c>
      <c r="D115" s="52">
        <f>IFERROR(VLOOKUP($A115,'All Data'!$G$65:$I$191,2,FALSE),"")</f>
        <v>135</v>
      </c>
      <c r="E115" s="52">
        <f>IFERROR(VLOOKUP($A115,'All Data'!$J$85:$L$191,2,FALSE),"")</f>
        <v>65</v>
      </c>
      <c r="F115" s="57"/>
      <c r="G115" s="50">
        <v>0</v>
      </c>
    </row>
    <row r="116" spans="1:7">
      <c r="A116" s="60">
        <v>1947</v>
      </c>
      <c r="B116" s="61">
        <f>IFERROR(VLOOKUP(A116,'All Data'!$A$31:$C$177,2,FALSE),"")</f>
        <v>15</v>
      </c>
      <c r="C116" s="52">
        <f>IFERROR(VLOOKUP($A116,'All Data'!$D$27:$F$191,2,FALSE),"")</f>
        <v>-11</v>
      </c>
      <c r="D116" s="52">
        <f>IFERROR(VLOOKUP($A116,'All Data'!$G$65:$I$191,2,FALSE),"")</f>
        <v>118</v>
      </c>
      <c r="E116" s="52">
        <f>IFERROR(VLOOKUP($A116,'All Data'!$J$85:$L$191,2,FALSE),"")</f>
        <v>77</v>
      </c>
      <c r="F116" s="57"/>
      <c r="G116" s="50">
        <v>0</v>
      </c>
    </row>
    <row r="117" spans="1:7">
      <c r="A117" s="60">
        <v>1948</v>
      </c>
      <c r="B117" s="61"/>
      <c r="C117" s="52">
        <f>IFERROR(VLOOKUP($A117,'All Data'!$D$27:$F$191,2,FALSE),"")</f>
        <v>43</v>
      </c>
      <c r="D117" s="52">
        <f>IFERROR(VLOOKUP($A117,'All Data'!$G$65:$I$191,2,FALSE),"")</f>
        <v>155</v>
      </c>
      <c r="E117" s="52">
        <f>IFERROR(VLOOKUP($A117,'All Data'!$J$85:$L$191,2,FALSE),"")</f>
        <v>65</v>
      </c>
      <c r="F117" s="57"/>
      <c r="G117" s="50">
        <v>0</v>
      </c>
    </row>
    <row r="118" spans="1:7">
      <c r="A118" s="60">
        <v>1949</v>
      </c>
      <c r="B118" s="61">
        <f>IFERROR(VLOOKUP(A118,'All Data'!$A$31:$C$177,2,FALSE),"")</f>
        <v>60</v>
      </c>
      <c r="C118" s="52">
        <f>IFERROR(VLOOKUP($A118,'All Data'!$D$27:$F$191,2,FALSE),"")</f>
        <v>20</v>
      </c>
      <c r="D118" s="52">
        <f>IFERROR(VLOOKUP($A118,'All Data'!$G$65:$I$191,2,FALSE),"")</f>
        <v>146</v>
      </c>
      <c r="E118" s="52">
        <f>IFERROR(VLOOKUP($A118,'All Data'!$J$85:$L$191,2,FALSE),"")</f>
        <v>39</v>
      </c>
      <c r="F118" s="57"/>
      <c r="G118" s="50">
        <v>0</v>
      </c>
    </row>
    <row r="119" spans="1:7">
      <c r="A119" s="60">
        <v>1950</v>
      </c>
      <c r="B119" s="61">
        <f>IFERROR(VLOOKUP(A119,'All Data'!$A$31:$C$177,2,FALSE),"")</f>
        <v>88</v>
      </c>
      <c r="C119" s="52">
        <f>IFERROR(VLOOKUP($A119,'All Data'!$D$27:$F$191,2,FALSE),"")</f>
        <v>21</v>
      </c>
      <c r="D119" s="52">
        <f>IFERROR(VLOOKUP($A119,'All Data'!$G$65:$I$191,2,FALSE),"")</f>
        <v>142</v>
      </c>
      <c r="E119" s="52">
        <f>IFERROR(VLOOKUP($A119,'All Data'!$J$85:$L$191,2,FALSE),"")</f>
        <v>77</v>
      </c>
      <c r="F119" s="57"/>
      <c r="G119" s="50">
        <v>0</v>
      </c>
    </row>
    <row r="120" spans="1:7">
      <c r="A120" s="60">
        <v>1951</v>
      </c>
      <c r="B120" s="61">
        <f>IFERROR(VLOOKUP(A120,'All Data'!$A$31:$C$177,2,FALSE),"")</f>
        <v>-16</v>
      </c>
      <c r="C120" s="52">
        <f>IFERROR(VLOOKUP($A120,'All Data'!$D$27:$F$191,2,FALSE),"")</f>
        <v>33</v>
      </c>
      <c r="D120" s="52">
        <f>IFERROR(VLOOKUP($A120,'All Data'!$G$65:$I$191,2,FALSE),"")</f>
        <v>100</v>
      </c>
      <c r="E120" s="52">
        <f>IFERROR(VLOOKUP($A120,'All Data'!$J$85:$L$191,2,FALSE),"")</f>
        <v>102</v>
      </c>
      <c r="F120" s="57">
        <f>IFERROR(VLOOKUP($A120,'All Data'!$M$3:$O$191,2,FALSE),"")</f>
        <v>121</v>
      </c>
      <c r="G120" s="50">
        <v>0</v>
      </c>
    </row>
    <row r="121" spans="1:7">
      <c r="A121" s="60">
        <v>1952</v>
      </c>
      <c r="B121" s="61">
        <f>IFERROR(VLOOKUP(A121,'All Data'!$A$31:$C$177,2,FALSE),"")</f>
        <v>1</v>
      </c>
      <c r="C121" s="52">
        <f>IFERROR(VLOOKUP($A121,'All Data'!$D$27:$F$191,2,FALSE),"")</f>
        <v>-36</v>
      </c>
      <c r="D121" s="52">
        <f>IFERROR(VLOOKUP($A121,'All Data'!$G$65:$I$191,2,FALSE),"")</f>
        <v>92</v>
      </c>
      <c r="E121" s="52">
        <f>IFERROR(VLOOKUP($A121,'All Data'!$J$85:$L$191,2,FALSE),"")</f>
        <v>66</v>
      </c>
      <c r="F121" s="57">
        <f>IFERROR(VLOOKUP($A121,'All Data'!$M$3:$O$191,2,FALSE),"")</f>
        <v>155</v>
      </c>
      <c r="G121" s="50">
        <v>0</v>
      </c>
    </row>
    <row r="122" spans="1:7">
      <c r="A122" s="60">
        <v>1953</v>
      </c>
      <c r="B122" s="61">
        <f>IFERROR(VLOOKUP(A122,'All Data'!$A$31:$C$177,2,FALSE),"")</f>
        <v>6</v>
      </c>
      <c r="C122" s="52"/>
      <c r="D122" s="52">
        <f>IFERROR(VLOOKUP($A122,'All Data'!$G$65:$I$191,2,FALSE),"")</f>
        <v>108</v>
      </c>
      <c r="E122" s="52">
        <f>IFERROR(VLOOKUP($A122,'All Data'!$J$85:$L$191,2,FALSE),"")</f>
        <v>39</v>
      </c>
      <c r="F122" s="57"/>
      <c r="G122" s="50">
        <v>0</v>
      </c>
    </row>
    <row r="123" spans="1:7">
      <c r="A123" s="60">
        <v>1954</v>
      </c>
      <c r="B123" s="61">
        <f>IFERROR(VLOOKUP(A123,'All Data'!$A$31:$C$177,2,FALSE),"")</f>
        <v>35</v>
      </c>
      <c r="C123" s="52">
        <f>IFERROR(VLOOKUP($A123,'All Data'!$D$27:$F$191,2,FALSE),"")</f>
        <v>56</v>
      </c>
      <c r="D123" s="52">
        <f>IFERROR(VLOOKUP($A123,'All Data'!$G$65:$I$191,2,FALSE),"")</f>
        <v>74</v>
      </c>
      <c r="E123" s="52">
        <f>IFERROR(VLOOKUP($A123,'All Data'!$J$85:$L$191,2,FALSE),"")</f>
        <v>54</v>
      </c>
      <c r="F123" s="57"/>
      <c r="G123" s="50">
        <v>0</v>
      </c>
    </row>
    <row r="124" spans="1:7">
      <c r="A124" s="60">
        <v>1955</v>
      </c>
      <c r="B124" s="61">
        <f>IFERROR(VLOOKUP(A124,'All Data'!$A$31:$C$177,2,FALSE),"")</f>
        <v>12</v>
      </c>
      <c r="C124" s="52">
        <f>IFERROR(VLOOKUP($A124,'All Data'!$D$27:$F$191,2,FALSE),"")</f>
        <v>23</v>
      </c>
      <c r="D124" s="52">
        <f>IFERROR(VLOOKUP($A124,'All Data'!$G$65:$I$191,2,FALSE),"")</f>
        <v>133</v>
      </c>
      <c r="E124" s="52">
        <f>IFERROR(VLOOKUP($A124,'All Data'!$J$85:$L$191,2,FALSE),"")</f>
        <v>89</v>
      </c>
      <c r="F124" s="57"/>
      <c r="G124" s="50">
        <v>0</v>
      </c>
    </row>
    <row r="125" spans="1:7">
      <c r="A125" s="60">
        <v>1956</v>
      </c>
      <c r="B125" s="61">
        <f>IFERROR(VLOOKUP(A125,'All Data'!$A$31:$C$177,2,FALSE),"")</f>
        <v>2</v>
      </c>
      <c r="C125" s="52">
        <f>IFERROR(VLOOKUP($A125,'All Data'!$D$27:$F$191,2,FALSE),"")</f>
        <v>3</v>
      </c>
      <c r="D125" s="52">
        <f>IFERROR(VLOOKUP($A125,'All Data'!$G$65:$I$191,2,FALSE),"")</f>
        <v>102</v>
      </c>
      <c r="E125" s="52">
        <f>IFERROR(VLOOKUP($A125,'All Data'!$J$85:$L$191,2,FALSE),"")</f>
        <v>10</v>
      </c>
      <c r="F125" s="57"/>
      <c r="G125" s="50">
        <v>0</v>
      </c>
    </row>
    <row r="126" spans="1:7">
      <c r="A126" s="60">
        <v>1957</v>
      </c>
      <c r="B126" s="61">
        <f>IFERROR(VLOOKUP(A126,'All Data'!$A$31:$C$177,2,FALSE),"")</f>
        <v>28</v>
      </c>
      <c r="C126" s="52"/>
      <c r="D126" s="52">
        <f>IFERROR(VLOOKUP($A126,'All Data'!$G$65:$I$191,2,FALSE),"")</f>
        <v>133</v>
      </c>
      <c r="E126" s="52">
        <f>IFERROR(VLOOKUP($A126,'All Data'!$J$85:$L$191,2,FALSE),"")</f>
        <v>59</v>
      </c>
      <c r="F126" s="57"/>
      <c r="G126" s="50">
        <v>0</v>
      </c>
    </row>
    <row r="127" spans="1:7">
      <c r="A127" s="60">
        <v>1958</v>
      </c>
      <c r="B127" s="61">
        <f>IFERROR(VLOOKUP(A127,'All Data'!$A$31:$C$177,2,FALSE),"")</f>
        <v>3</v>
      </c>
      <c r="C127" s="52">
        <f>IFERROR(VLOOKUP($A127,'All Data'!$D$27:$F$191,2,FALSE),"")</f>
        <v>7</v>
      </c>
      <c r="D127" s="52">
        <f>IFERROR(VLOOKUP($A127,'All Data'!$G$65:$I$191,2,FALSE),"")</f>
        <v>143</v>
      </c>
      <c r="E127" s="52">
        <f>IFERROR(VLOOKUP($A127,'All Data'!$J$85:$L$191,2,FALSE),"")</f>
        <v>90</v>
      </c>
      <c r="F127" s="57"/>
      <c r="G127" s="50">
        <v>0</v>
      </c>
    </row>
    <row r="128" spans="1:7">
      <c r="A128" s="60">
        <v>1959</v>
      </c>
      <c r="B128" s="61">
        <f>IFERROR(VLOOKUP(A128,'All Data'!$A$31:$C$177,2,FALSE),"")</f>
        <v>18</v>
      </c>
      <c r="C128" s="52">
        <f>IFERROR(VLOOKUP($A128,'All Data'!$D$27:$F$191,2,FALSE),"")</f>
        <v>46</v>
      </c>
      <c r="D128" s="52">
        <f>IFERROR(VLOOKUP($A128,'All Data'!$G$65:$I$191,2,FALSE),"")</f>
        <v>120</v>
      </c>
      <c r="E128" s="52">
        <f>IFERROR(VLOOKUP($A128,'All Data'!$J$85:$L$191,2,FALSE),"")</f>
        <v>82</v>
      </c>
      <c r="F128" s="57"/>
      <c r="G128" s="50">
        <v>0</v>
      </c>
    </row>
    <row r="129" spans="1:7">
      <c r="A129" s="60">
        <v>1960</v>
      </c>
      <c r="B129" s="61">
        <f>IFERROR(VLOOKUP(A129,'All Data'!$A$31:$C$177,2,FALSE),"")</f>
        <v>41</v>
      </c>
      <c r="C129" s="52">
        <f>IFERROR(VLOOKUP($A129,'All Data'!$D$27:$F$191,2,FALSE),"")</f>
        <v>103</v>
      </c>
      <c r="D129" s="52">
        <f>IFERROR(VLOOKUP($A129,'All Data'!$G$65:$I$191,2,FALSE),"")</f>
        <v>161</v>
      </c>
      <c r="E129" s="52">
        <f>IFERROR(VLOOKUP($A129,'All Data'!$J$85:$L$191,2,FALSE),"")</f>
        <v>137</v>
      </c>
      <c r="F129" s="57"/>
      <c r="G129" s="50">
        <v>0</v>
      </c>
    </row>
    <row r="130" spans="1:7">
      <c r="A130" s="60">
        <v>1961</v>
      </c>
      <c r="B130" s="61">
        <f>IFERROR(VLOOKUP(A130,'All Data'!$A$31:$C$177,2,FALSE),"")</f>
        <v>64</v>
      </c>
      <c r="C130" s="52">
        <f>IFERROR(VLOOKUP($A130,'All Data'!$D$27:$F$191,2,FALSE),"")</f>
        <v>87</v>
      </c>
      <c r="D130" s="52">
        <f>IFERROR(VLOOKUP($A130,'All Data'!$G$65:$I$191,2,FALSE),"")</f>
        <v>179</v>
      </c>
      <c r="E130" s="52">
        <f>IFERROR(VLOOKUP($A130,'All Data'!$J$85:$L$191,2,FALSE),"")</f>
        <v>98</v>
      </c>
      <c r="F130" s="57"/>
      <c r="G130" s="50">
        <v>0</v>
      </c>
    </row>
    <row r="131" spans="1:7">
      <c r="A131" s="60">
        <v>1962</v>
      </c>
      <c r="B131" s="61">
        <f>IFERROR(VLOOKUP(A131,'All Data'!$A$31:$C$177,2,FALSE),"")</f>
        <v>4</v>
      </c>
      <c r="C131" s="52">
        <f>IFERROR(VLOOKUP($A131,'All Data'!$D$27:$F$191,2,FALSE),"")</f>
        <v>19</v>
      </c>
      <c r="D131" s="52">
        <f>IFERROR(VLOOKUP($A131,'All Data'!$G$65:$I$191,2,FALSE),"")</f>
        <v>131</v>
      </c>
      <c r="E131" s="52">
        <f>IFERROR(VLOOKUP($A131,'All Data'!$J$85:$L$191,2,FALSE),"")</f>
        <v>51</v>
      </c>
      <c r="F131" s="57"/>
      <c r="G131" s="50">
        <v>0</v>
      </c>
    </row>
    <row r="132" spans="1:7">
      <c r="A132" s="60">
        <v>1963</v>
      </c>
      <c r="B132" s="61">
        <f>IFERROR(VLOOKUP(A132,'All Data'!$A$31:$C$177,2,FALSE),"")</f>
        <v>-8</v>
      </c>
      <c r="C132" s="52">
        <f>IFERROR(VLOOKUP($A132,'All Data'!$D$27:$F$191,2,FALSE),"")</f>
        <v>19</v>
      </c>
      <c r="D132" s="52">
        <f>IFERROR(VLOOKUP($A132,'All Data'!$G$65:$I$191,2,FALSE),"")</f>
        <v>124</v>
      </c>
      <c r="E132" s="52">
        <f>IFERROR(VLOOKUP($A132,'All Data'!$J$85:$L$191,2,FALSE),"")</f>
        <v>100</v>
      </c>
      <c r="F132" s="57"/>
      <c r="G132" s="50">
        <v>0</v>
      </c>
    </row>
    <row r="133" spans="1:7">
      <c r="A133" s="60">
        <v>1964</v>
      </c>
      <c r="B133" s="61">
        <f>IFERROR(VLOOKUP(A133,'All Data'!$A$31:$C$177,2,FALSE),"")</f>
        <v>1</v>
      </c>
      <c r="C133" s="52">
        <f>IFERROR(VLOOKUP($A133,'All Data'!$D$27:$F$191,2,FALSE),"")</f>
        <v>26</v>
      </c>
      <c r="D133" s="52">
        <f>IFERROR(VLOOKUP($A133,'All Data'!$G$65:$I$191,2,FALSE),"")</f>
        <v>115</v>
      </c>
      <c r="E133" s="52">
        <f>IFERROR(VLOOKUP($A133,'All Data'!$J$85:$L$191,2,FALSE),"")</f>
        <v>69</v>
      </c>
      <c r="F133" s="57"/>
      <c r="G133" s="50">
        <v>0</v>
      </c>
    </row>
    <row r="134" spans="1:7">
      <c r="A134" s="60">
        <v>1965</v>
      </c>
      <c r="B134" s="61">
        <f>IFERROR(VLOOKUP(A134,'All Data'!$A$31:$C$177,2,FALSE),"")</f>
        <v>-14</v>
      </c>
      <c r="C134" s="52">
        <f>IFERROR(VLOOKUP($A134,'All Data'!$D$27:$F$191,2,FALSE),"")</f>
        <v>50</v>
      </c>
      <c r="D134" s="52">
        <f>IFERROR(VLOOKUP($A134,'All Data'!$G$65:$I$191,2,FALSE),"")</f>
        <v>106</v>
      </c>
      <c r="E134" s="52">
        <f>IFERROR(VLOOKUP($A134,'All Data'!$J$85:$L$191,2,FALSE),"")</f>
        <v>73</v>
      </c>
      <c r="F134" s="57"/>
      <c r="G134" s="50">
        <v>0</v>
      </c>
    </row>
    <row r="135" spans="1:7">
      <c r="A135" s="60">
        <v>1966</v>
      </c>
      <c r="B135" s="61">
        <f>IFERROR(VLOOKUP(A135,'All Data'!$A$31:$C$177,2,FALSE),"")</f>
        <v>38</v>
      </c>
      <c r="C135" s="52">
        <f>IFERROR(VLOOKUP($A135,'All Data'!$D$27:$F$191,2,FALSE),"")</f>
        <v>105</v>
      </c>
      <c r="D135" s="52">
        <f>IFERROR(VLOOKUP($A135,'All Data'!$G$65:$I$191,2,FALSE),"")</f>
        <v>224</v>
      </c>
      <c r="E135" s="52">
        <f>IFERROR(VLOOKUP($A135,'All Data'!$J$85:$L$191,2,FALSE),"")</f>
        <v>128</v>
      </c>
      <c r="F135" s="57"/>
      <c r="G135" s="50">
        <v>0</v>
      </c>
    </row>
    <row r="136" spans="1:7">
      <c r="A136" s="60">
        <v>1967</v>
      </c>
      <c r="B136" s="61">
        <f>IFERROR(VLOOKUP(A136,'All Data'!$A$31:$C$177,2,FALSE),"")</f>
        <v>48</v>
      </c>
      <c r="C136" s="52">
        <f>IFERROR(VLOOKUP($A136,'All Data'!$D$27:$F$191,2,FALSE),"")</f>
        <v>148</v>
      </c>
      <c r="D136" s="52">
        <f>IFERROR(VLOOKUP($A136,'All Data'!$G$65:$I$191,2,FALSE),"")</f>
        <v>197</v>
      </c>
      <c r="E136" s="52">
        <f>IFERROR(VLOOKUP($A136,'All Data'!$J$85:$L$191,2,FALSE),"")</f>
        <v>80</v>
      </c>
      <c r="F136" s="57"/>
      <c r="G136" s="50">
        <v>0</v>
      </c>
    </row>
    <row r="137" spans="1:7">
      <c r="A137" s="60">
        <v>1968</v>
      </c>
      <c r="B137" s="61">
        <f>IFERROR(VLOOKUP(A137,'All Data'!$A$31:$C$177,2,FALSE),"")</f>
        <v>33</v>
      </c>
      <c r="C137" s="52">
        <f>IFERROR(VLOOKUP($A137,'All Data'!$D$27:$F$191,2,FALSE),"")</f>
        <v>90</v>
      </c>
      <c r="D137" s="52">
        <f>IFERROR(VLOOKUP($A137,'All Data'!$G$65:$I$191,2,FALSE),"")</f>
        <v>170</v>
      </c>
      <c r="E137" s="52">
        <f>IFERROR(VLOOKUP($A137,'All Data'!$J$85:$L$191,2,FALSE),"")</f>
        <v>118</v>
      </c>
      <c r="F137" s="57">
        <f>IFERROR(VLOOKUP($A137,'All Data'!$M$3:$O$191,2,FALSE),"")</f>
        <v>184</v>
      </c>
      <c r="G137" s="50">
        <v>0</v>
      </c>
    </row>
    <row r="138" spans="1:7">
      <c r="A138" s="60">
        <v>1969</v>
      </c>
      <c r="B138" s="61">
        <f>IFERROR(VLOOKUP(A138,'All Data'!$A$31:$C$177,2,FALSE),"")</f>
        <v>30</v>
      </c>
      <c r="C138" s="52">
        <f>IFERROR(VLOOKUP($A138,'All Data'!$D$27:$F$191,2,FALSE),"")</f>
        <v>74</v>
      </c>
      <c r="D138" s="52">
        <f>IFERROR(VLOOKUP($A138,'All Data'!$G$65:$I$191,2,FALSE),"")</f>
        <v>174</v>
      </c>
      <c r="E138" s="52">
        <f>IFERROR(VLOOKUP($A138,'All Data'!$J$85:$L$191,2,FALSE),"")</f>
        <v>120</v>
      </c>
      <c r="F138" s="57">
        <f>IFERROR(VLOOKUP($A138,'All Data'!$M$3:$O$191,2,FALSE),"")</f>
        <v>181</v>
      </c>
      <c r="G138" s="50">
        <v>0</v>
      </c>
    </row>
    <row r="139" spans="1:7">
      <c r="A139" s="60">
        <v>1970</v>
      </c>
      <c r="B139" s="61">
        <f>IFERROR(VLOOKUP(A139,'All Data'!$A$31:$C$177,2,FALSE),"")</f>
        <v>32</v>
      </c>
      <c r="C139" s="52">
        <f>IFERROR(VLOOKUP($A139,'All Data'!$D$27:$F$191,2,FALSE),"")</f>
        <v>94</v>
      </c>
      <c r="D139" s="52">
        <f>IFERROR(VLOOKUP($A139,'All Data'!$G$65:$I$191,2,FALSE),"")</f>
        <v>128</v>
      </c>
      <c r="E139" s="52">
        <f>IFERROR(VLOOKUP($A139,'All Data'!$J$85:$L$191,2,FALSE),"")</f>
        <v>83</v>
      </c>
      <c r="F139" s="57">
        <f>IFERROR(VLOOKUP($A139,'All Data'!$M$3:$O$191,2,FALSE),"")</f>
        <v>172</v>
      </c>
      <c r="G139" s="50">
        <v>0</v>
      </c>
    </row>
    <row r="140" spans="1:7">
      <c r="A140" s="60">
        <v>1971</v>
      </c>
      <c r="B140" s="61">
        <f>IFERROR(VLOOKUP(A140,'All Data'!$A$31:$C$191,2,FALSE),"")</f>
        <v>16</v>
      </c>
      <c r="C140" s="52">
        <f>IFERROR(VLOOKUP($A140,'All Data'!$D$27:$F$191,2,FALSE),"")</f>
        <v>59</v>
      </c>
      <c r="D140" s="52">
        <f>IFERROR(VLOOKUP($A140,'All Data'!$G$65:$I$191,2,FALSE),"")</f>
        <v>157</v>
      </c>
      <c r="E140" s="52">
        <f>IFERROR(VLOOKUP($A140,'All Data'!$J$85:$L$191,2,FALSE),"")</f>
        <v>74</v>
      </c>
      <c r="F140" s="57">
        <f>IFERROR(VLOOKUP($A140,'All Data'!$M$3:$O$191,2,FALSE),"")</f>
        <v>154</v>
      </c>
      <c r="G140" s="50">
        <v>0</v>
      </c>
    </row>
    <row r="141" spans="1:7">
      <c r="A141" s="60">
        <v>1972</v>
      </c>
      <c r="B141" s="61">
        <f>IFERROR(VLOOKUP(A141,'All Data'!$A$31:$C$191,2,FALSE),"")</f>
        <v>11</v>
      </c>
      <c r="C141" s="52"/>
      <c r="D141" s="52">
        <f>IFERROR(VLOOKUP($A141,'All Data'!$G$65:$I$191,2,FALSE),"")</f>
        <v>131</v>
      </c>
      <c r="E141" s="52">
        <f>IFERROR(VLOOKUP($A141,'All Data'!$J$85:$L$191,2,FALSE),"")</f>
        <v>90</v>
      </c>
      <c r="F141" s="57">
        <f>IFERROR(VLOOKUP($A141,'All Data'!$M$3:$O$191,2,FALSE),"")</f>
        <v>94</v>
      </c>
      <c r="G141" s="50">
        <v>0</v>
      </c>
    </row>
    <row r="142" spans="1:7">
      <c r="A142" s="60">
        <v>1973</v>
      </c>
      <c r="B142" s="61">
        <f>IFERROR(VLOOKUP(A142,'All Data'!$A$31:$C$191,2,FALSE),"")</f>
        <v>-34</v>
      </c>
      <c r="C142" s="52">
        <f>IFERROR(VLOOKUP($A142,'All Data'!$D$27:$F$191,2,FALSE),"")</f>
        <v>66</v>
      </c>
      <c r="D142" s="52">
        <f>IFERROR(VLOOKUP($A142,'All Data'!$G$65:$I$191,2,FALSE),"")</f>
        <v>167</v>
      </c>
      <c r="E142" s="52">
        <f>IFERROR(VLOOKUP($A142,'All Data'!$J$85:$L$191,2,FALSE),"")</f>
        <v>44</v>
      </c>
      <c r="F142" s="57">
        <f>IFERROR(VLOOKUP($A142,'All Data'!$M$3:$O$191,2,FALSE),"")</f>
        <v>103</v>
      </c>
      <c r="G142" s="50">
        <v>0</v>
      </c>
    </row>
    <row r="143" spans="1:7">
      <c r="A143" s="60">
        <v>1974</v>
      </c>
      <c r="B143" s="61">
        <f>IFERROR(VLOOKUP(A143,'All Data'!$A$31:$C$191,2,FALSE),"")</f>
        <v>0</v>
      </c>
      <c r="C143" s="52">
        <f>IFERROR(VLOOKUP($A143,'All Data'!$D$27:$F$191,2,FALSE),"")</f>
        <v>76</v>
      </c>
      <c r="D143" s="52">
        <f>IFERROR(VLOOKUP($A143,'All Data'!$G$65:$I$191,2,FALSE),"")</f>
        <v>130</v>
      </c>
      <c r="E143" s="52">
        <f>IFERROR(VLOOKUP($A143,'All Data'!$J$85:$L$191,2,FALSE),"")</f>
        <v>78</v>
      </c>
      <c r="F143" s="57">
        <f>IFERROR(VLOOKUP($A143,'All Data'!$M$3:$O$191,2,FALSE),"")</f>
        <v>88</v>
      </c>
      <c r="G143" s="50">
        <v>0</v>
      </c>
    </row>
    <row r="144" spans="1:7">
      <c r="A144" s="60">
        <v>1975</v>
      </c>
      <c r="B144" s="61">
        <f>IFERROR(VLOOKUP(A144,'All Data'!$A$31:$C$191,2,FALSE),"")</f>
        <v>-48</v>
      </c>
      <c r="C144" s="52">
        <f>IFERROR(VLOOKUP($A144,'All Data'!$D$27:$F$191,2,FALSE),"")</f>
        <v>52</v>
      </c>
      <c r="D144" s="52"/>
      <c r="E144" s="52">
        <f>IFERROR(VLOOKUP($A144,'All Data'!$J$85:$L$191,2,FALSE),"")</f>
        <v>62</v>
      </c>
      <c r="F144" s="57">
        <f>IFERROR(VLOOKUP($A144,'All Data'!$M$3:$O$191,2,FALSE),"")</f>
        <v>110</v>
      </c>
      <c r="G144" s="50">
        <v>0</v>
      </c>
    </row>
    <row r="145" spans="1:10">
      <c r="A145" s="60">
        <v>1976</v>
      </c>
      <c r="B145" s="61"/>
      <c r="C145" s="52">
        <f>IFERROR(VLOOKUP($A145,'All Data'!$D$27:$F$191,2,FALSE),"")</f>
        <v>53</v>
      </c>
      <c r="D145" s="52"/>
      <c r="E145" s="52">
        <f>IFERROR(VLOOKUP($A145,'All Data'!$J$85:$L$191,2,FALSE),"")</f>
        <v>64</v>
      </c>
      <c r="F145" s="57">
        <f>IFERROR(VLOOKUP($A145,'All Data'!$M$3:$O$191,2,FALSE),"")</f>
        <v>103</v>
      </c>
      <c r="G145" s="50">
        <v>0</v>
      </c>
    </row>
    <row r="146" spans="1:10">
      <c r="A146" s="60">
        <v>1977</v>
      </c>
      <c r="B146" s="61"/>
      <c r="C146" s="52">
        <f>IFERROR(VLOOKUP($A146,'All Data'!$D$27:$F$191,2,FALSE),"")</f>
        <v>96</v>
      </c>
      <c r="D146" s="52"/>
      <c r="E146" s="52">
        <f>IFERROR(VLOOKUP($A146,'All Data'!$J$85:$L$191,2,FALSE),"")</f>
        <v>108</v>
      </c>
      <c r="F146" s="57">
        <f>IFERROR(VLOOKUP($A146,'All Data'!$M$3:$O$191,2,FALSE),"")</f>
        <v>140</v>
      </c>
      <c r="G146" s="50">
        <v>0</v>
      </c>
    </row>
    <row r="147" spans="1:10">
      <c r="A147" s="60">
        <v>1978</v>
      </c>
      <c r="B147" s="61"/>
      <c r="C147" s="52">
        <f>IFERROR(VLOOKUP($A147,'All Data'!$D$27:$F$191,2,FALSE),"")</f>
        <v>98</v>
      </c>
      <c r="D147" s="52"/>
      <c r="E147" s="52">
        <f>IFERROR(VLOOKUP($A147,'All Data'!$J$85:$L$191,2,FALSE),"")</f>
        <v>91</v>
      </c>
      <c r="F147" s="57">
        <f>IFERROR(VLOOKUP($A147,'All Data'!$M$3:$O$191,2,FALSE),"")</f>
        <v>130</v>
      </c>
      <c r="G147" s="50">
        <v>0</v>
      </c>
    </row>
    <row r="148" spans="1:10">
      <c r="A148" s="60">
        <v>1979</v>
      </c>
      <c r="B148" s="61"/>
      <c r="C148" s="52">
        <f>IFERROR(VLOOKUP($A148,'All Data'!$D$27:$F$191,2,FALSE),"")</f>
        <v>113</v>
      </c>
      <c r="D148" s="52"/>
      <c r="E148" s="52">
        <f>IFERROR(VLOOKUP($A148,'All Data'!$J$85:$L$191,2,FALSE),"")</f>
        <v>106</v>
      </c>
      <c r="F148" s="57">
        <f>IFERROR(VLOOKUP($A148,'All Data'!$M$3:$O$191,2,FALSE),"")</f>
        <v>135</v>
      </c>
      <c r="G148" s="50">
        <v>0</v>
      </c>
      <c r="I148" s="166"/>
    </row>
    <row r="149" spans="1:10">
      <c r="A149" s="60">
        <v>1980</v>
      </c>
      <c r="B149" s="61"/>
      <c r="C149" s="52">
        <f>IFERROR(VLOOKUP($A149,'All Data'!$D$27:$F$191,2,FALSE),"")</f>
        <v>80</v>
      </c>
      <c r="D149" s="52"/>
      <c r="E149" s="52">
        <f>IFERROR(VLOOKUP($A149,'All Data'!$J$85:$L$191,2,FALSE),"")</f>
        <v>97</v>
      </c>
      <c r="F149" s="57">
        <f>IFERROR(VLOOKUP($A149,'All Data'!$M$3:$O$191,2,FALSE),"")</f>
        <v>149</v>
      </c>
      <c r="G149" s="50">
        <v>0</v>
      </c>
      <c r="I149" s="166"/>
    </row>
    <row r="150" spans="1:10">
      <c r="A150" s="60">
        <v>1981</v>
      </c>
      <c r="B150" s="61">
        <f>IFERROR(VLOOKUP(A150,'All Data'!$A$31:$C$191,2,FALSE),"")</f>
        <v>-18</v>
      </c>
      <c r="C150" s="52">
        <f>IFERROR(VLOOKUP($A150,'All Data'!$D$27:$F$191,2,FALSE),"")</f>
        <v>111</v>
      </c>
      <c r="D150" s="52">
        <f>IFERROR(VLOOKUP($A150,'All Data'!$G$65:$I$191,2,FALSE),"")</f>
        <v>176</v>
      </c>
      <c r="E150" s="52">
        <f>IFERROR(VLOOKUP($A150,'All Data'!$J$85:$L$191,2,FALSE),"")</f>
        <v>105</v>
      </c>
      <c r="F150" s="57">
        <f>IFERROR(VLOOKUP($A150,'All Data'!$M$3:$O$191,2,FALSE),"")</f>
        <v>177</v>
      </c>
      <c r="G150" s="50">
        <v>0</v>
      </c>
      <c r="I150" s="166"/>
    </row>
    <row r="151" spans="1:10">
      <c r="A151" s="60">
        <v>1982</v>
      </c>
      <c r="B151" s="61">
        <f>IFERROR(VLOOKUP(A151,'All Data'!$A$31:$C$191,2,FALSE),"")</f>
        <v>-3</v>
      </c>
      <c r="C151" s="52">
        <f>IFERROR(VLOOKUP($A151,'All Data'!$D$27:$F$191,2,FALSE),"")</f>
        <v>122</v>
      </c>
      <c r="D151" s="52">
        <f>IFERROR(VLOOKUP($A151,'All Data'!$G$65:$I$191,2,FALSE),"")</f>
        <v>183</v>
      </c>
      <c r="E151" s="52">
        <f>IFERROR(VLOOKUP($A151,'All Data'!$J$85:$L$191,2,FALSE),"")</f>
        <v>128</v>
      </c>
      <c r="F151" s="57">
        <f>IFERROR(VLOOKUP($A151,'All Data'!$M$3:$O$191,2,FALSE),"")</f>
        <v>183</v>
      </c>
      <c r="G151" s="50">
        <v>0</v>
      </c>
      <c r="I151" s="166"/>
      <c r="J151" s="166"/>
    </row>
    <row r="152" spans="1:10">
      <c r="A152" s="60">
        <v>1983</v>
      </c>
      <c r="B152" s="61">
        <f>IFERROR(VLOOKUP(A152,'All Data'!$A$31:$C$191,2,FALSE),"")</f>
        <v>30</v>
      </c>
      <c r="C152" s="52">
        <f>IFERROR(VLOOKUP($A152,'All Data'!$D$27:$F$191,2,FALSE),"")</f>
        <v>145</v>
      </c>
      <c r="D152" s="52"/>
      <c r="E152" s="52">
        <f>IFERROR(VLOOKUP($A152,'All Data'!$J$85:$L$191,2,FALSE),"")</f>
        <v>134</v>
      </c>
      <c r="F152" s="57"/>
      <c r="G152" s="50">
        <v>0</v>
      </c>
      <c r="I152" s="166"/>
      <c r="J152" s="166"/>
    </row>
    <row r="153" spans="1:10">
      <c r="A153" s="60">
        <v>1984</v>
      </c>
      <c r="B153" s="61">
        <f>IFERROR(VLOOKUP(A153,'All Data'!$A$31:$C$191,2,FALSE),"")</f>
        <v>-2</v>
      </c>
      <c r="C153" s="52"/>
      <c r="D153" s="52">
        <f>IFERROR(VLOOKUP($A153,'All Data'!$G$65:$I$191,2,FALSE),"")</f>
        <v>124</v>
      </c>
      <c r="E153" s="52">
        <f>IFERROR(VLOOKUP($A153,'All Data'!$J$85:$L$191,2,FALSE),"")</f>
        <v>119</v>
      </c>
      <c r="F153" s="57">
        <f>IFERROR(VLOOKUP($A153,'All Data'!$M$3:$O$191,2,FALSE),"")</f>
        <v>177</v>
      </c>
      <c r="G153" s="50">
        <v>0</v>
      </c>
      <c r="I153" s="166"/>
      <c r="J153" s="166"/>
    </row>
    <row r="154" spans="1:10">
      <c r="A154" s="60">
        <v>1985</v>
      </c>
      <c r="B154" s="61">
        <f>IFERROR(VLOOKUP(A154,'All Data'!$A$31:$C$191,2,FALSE),"")</f>
        <v>48</v>
      </c>
      <c r="C154" s="52"/>
      <c r="D154" s="52">
        <f>IFERROR(VLOOKUP($A154,'All Data'!$G$65:$I$191,2,FALSE),"")</f>
        <v>147</v>
      </c>
      <c r="E154" s="52">
        <f>IFERROR(VLOOKUP($A154,'All Data'!$J$85:$L$191,2,FALSE),"")</f>
        <v>118</v>
      </c>
      <c r="F154" s="57">
        <f>IFERROR(VLOOKUP($A154,'All Data'!$M$3:$O$191,2,FALSE),"")</f>
        <v>204</v>
      </c>
      <c r="G154" s="50">
        <v>0</v>
      </c>
      <c r="I154" s="166"/>
      <c r="J154" s="166"/>
    </row>
    <row r="155" spans="1:10">
      <c r="A155" s="60">
        <v>1986</v>
      </c>
      <c r="B155" s="61">
        <f>IFERROR(VLOOKUP(A155,'All Data'!$A$31:$C$191,2,FALSE),"")</f>
        <v>32</v>
      </c>
      <c r="C155" s="52"/>
      <c r="D155" s="52">
        <f>IFERROR(VLOOKUP($A155,'All Data'!$G$65:$I$191,2,FALSE),"")</f>
        <v>156</v>
      </c>
      <c r="E155" s="52">
        <f>IFERROR(VLOOKUP($A155,'All Data'!$J$85:$L$191,2,FALSE),"")</f>
        <v>96</v>
      </c>
      <c r="F155" s="57">
        <f>IFERROR(VLOOKUP($A155,'All Data'!$M$3:$O$191,2,FALSE),"")</f>
        <v>171</v>
      </c>
      <c r="G155" s="50">
        <v>0</v>
      </c>
      <c r="I155" s="166"/>
      <c r="J155" s="166"/>
    </row>
    <row r="156" spans="1:10">
      <c r="A156" s="60">
        <v>1987</v>
      </c>
      <c r="B156" s="61">
        <f>IFERROR(VLOOKUP(A156,'All Data'!$A$31:$C$191,2,FALSE),"")</f>
        <v>21</v>
      </c>
      <c r="C156" s="52"/>
      <c r="D156" s="52">
        <f>IFERROR(VLOOKUP($A156,'All Data'!$G$65:$I$191,2,FALSE),"")</f>
        <v>160</v>
      </c>
      <c r="E156" s="52">
        <f>IFERROR(VLOOKUP($A156,'All Data'!$J$85:$L$191,2,FALSE),"")</f>
        <v>128</v>
      </c>
      <c r="F156" s="57"/>
      <c r="G156" s="50">
        <v>0</v>
      </c>
      <c r="I156" s="166"/>
      <c r="J156" s="166"/>
    </row>
    <row r="157" spans="1:10">
      <c r="A157" s="60">
        <v>1988</v>
      </c>
      <c r="B157" s="61">
        <f>IFERROR(VLOOKUP(A157,'All Data'!$A$31:$C$191,2,FALSE),"")</f>
        <v>63</v>
      </c>
      <c r="C157" s="52"/>
      <c r="D157" s="52">
        <f>IFERROR(VLOOKUP($A157,'All Data'!$G$65:$I$191,2,FALSE),"")</f>
        <v>186</v>
      </c>
      <c r="E157" s="52">
        <f>IFERROR(VLOOKUP($A157,'All Data'!$J$85:$L$191,2,FALSE),"")</f>
        <v>135</v>
      </c>
      <c r="F157" s="57">
        <f>IFERROR(VLOOKUP($A157,'All Data'!$M$3:$O$191,2,FALSE),"")</f>
        <v>199</v>
      </c>
      <c r="G157" s="50">
        <v>0</v>
      </c>
      <c r="I157" s="166"/>
      <c r="J157" s="166"/>
    </row>
    <row r="158" spans="1:10">
      <c r="A158" s="60">
        <v>1989</v>
      </c>
      <c r="B158" s="61">
        <f>IFERROR(VLOOKUP(A158,'All Data'!$A$31:$C$191,2,FALSE),"")</f>
        <v>94</v>
      </c>
      <c r="C158" s="52"/>
      <c r="D158" s="52">
        <f>IFERROR(VLOOKUP($A158,'All Data'!$G$65:$I$191,2,FALSE),"")</f>
        <v>195</v>
      </c>
      <c r="E158" s="52">
        <f>IFERROR(VLOOKUP($A158,'All Data'!$J$85:$L$191,2,FALSE),"")</f>
        <v>143</v>
      </c>
      <c r="F158" s="57">
        <f>IFERROR(VLOOKUP($A158,'All Data'!$M$3:$O$191,2,FALSE),"")</f>
        <v>201</v>
      </c>
      <c r="G158" s="50">
        <v>0</v>
      </c>
      <c r="I158" s="166"/>
      <c r="J158" s="166"/>
    </row>
    <row r="159" spans="1:10">
      <c r="A159" s="60">
        <v>1990</v>
      </c>
      <c r="B159" s="61">
        <f>IFERROR(VLOOKUP(A159,'All Data'!$A$31:$C$191,2,FALSE),"")</f>
        <v>98</v>
      </c>
      <c r="C159" s="52"/>
      <c r="D159" s="52">
        <f>IFERROR(VLOOKUP($A159,'All Data'!$G$65:$I$191,2,FALSE),"")</f>
        <v>200</v>
      </c>
      <c r="E159" s="52">
        <f>IFERROR(VLOOKUP($A159,'All Data'!$J$85:$L$191,2,FALSE),"")</f>
        <v>121</v>
      </c>
      <c r="F159" s="57">
        <f>IFERROR(VLOOKUP($A159,'All Data'!$M$3:$O$191,2,FALSE),"")</f>
        <v>171</v>
      </c>
      <c r="G159" s="50">
        <v>0</v>
      </c>
      <c r="I159" s="166"/>
      <c r="J159" s="166"/>
    </row>
    <row r="160" spans="1:10">
      <c r="A160" s="60">
        <v>1991</v>
      </c>
      <c r="B160" s="61">
        <f>IFERROR(VLOOKUP(A160,'All Data'!$A$31:$C$191,2,FALSE),"")</f>
        <v>6</v>
      </c>
      <c r="C160" s="52"/>
      <c r="D160" s="52">
        <f>IFERROR(VLOOKUP($A160,'All Data'!$G$65:$I$191,2,FALSE),"")</f>
        <v>124</v>
      </c>
      <c r="E160" s="52">
        <f>IFERROR(VLOOKUP($A160,'All Data'!$J$85:$L$191,2,FALSE),"")</f>
        <v>85</v>
      </c>
      <c r="F160" s="57">
        <f>IFERROR(VLOOKUP($A160,'All Data'!$M$3:$O$191,2,FALSE),"")</f>
        <v>106</v>
      </c>
      <c r="G160" s="50">
        <v>0</v>
      </c>
      <c r="I160" s="166"/>
      <c r="J160" s="166"/>
    </row>
    <row r="161" spans="1:10">
      <c r="A161" s="60">
        <v>1992</v>
      </c>
      <c r="B161" s="61">
        <f>IFERROR(VLOOKUP(A161,'All Data'!$A$31:$C$191,2,FALSE),"")</f>
        <v>38</v>
      </c>
      <c r="C161" s="52">
        <f>IFERROR(VLOOKUP($A161,'All Data'!$D$27:$F$191,2,FALSE),"")</f>
        <v>120</v>
      </c>
      <c r="D161" s="52">
        <f>IFERROR(VLOOKUP($A161,'All Data'!$G$65:$I$191,2,FALSE),"")</f>
        <v>162</v>
      </c>
      <c r="E161" s="52">
        <f>IFERROR(VLOOKUP($A161,'All Data'!$J$85:$L$191,2,FALSE),"")</f>
        <v>72</v>
      </c>
      <c r="F161" s="57">
        <f>IFERROR(VLOOKUP($A161,'All Data'!$M$3:$O$191,2,FALSE),"")</f>
        <v>136</v>
      </c>
      <c r="G161" s="50">
        <v>0</v>
      </c>
      <c r="I161" s="166"/>
      <c r="J161" s="166"/>
    </row>
    <row r="162" spans="1:10">
      <c r="A162" s="60">
        <v>1993</v>
      </c>
      <c r="B162" s="61"/>
      <c r="C162" s="52">
        <f>IFERROR(VLOOKUP($A162,'All Data'!$D$27:$F$191,2,FALSE),"")</f>
        <v>133</v>
      </c>
      <c r="D162" s="52"/>
      <c r="E162" s="52">
        <f>IFERROR(VLOOKUP($A162,'All Data'!$J$85:$L$191,2,FALSE),"")</f>
        <v>100</v>
      </c>
      <c r="F162" s="57">
        <f>IFERROR(VLOOKUP($A162,'All Data'!$M$3:$O$191,2,FALSE),"")</f>
        <v>140</v>
      </c>
      <c r="G162" s="50">
        <v>0</v>
      </c>
      <c r="I162" s="166"/>
      <c r="J162" s="166"/>
    </row>
    <row r="163" spans="1:10">
      <c r="A163" s="60">
        <v>1994</v>
      </c>
      <c r="B163" s="61"/>
      <c r="C163" s="52">
        <f>IFERROR(VLOOKUP($A163,'All Data'!$D$27:$F$191,2,FALSE),"")</f>
        <v>152</v>
      </c>
      <c r="D163" s="52">
        <f>IFERROR(VLOOKUP($A163,'All Data'!$G$65:$I$191,2,FALSE),"")</f>
        <v>189</v>
      </c>
      <c r="E163" s="52">
        <f>IFERROR(VLOOKUP($A163,'All Data'!$J$85:$L$191,2,FALSE),"")</f>
        <v>124</v>
      </c>
      <c r="F163" s="57">
        <f>IFERROR(VLOOKUP($A163,'All Data'!$M$3:$O$191,2,FALSE),"")</f>
        <v>137</v>
      </c>
      <c r="G163" s="50">
        <v>0</v>
      </c>
      <c r="I163" s="166"/>
      <c r="J163" s="166"/>
    </row>
    <row r="164" spans="1:10">
      <c r="A164" s="60">
        <v>1995</v>
      </c>
      <c r="B164" s="61">
        <f>IFERROR(VLOOKUP(A164,'All Data'!$A$31:$C$191,2,FALSE),"")</f>
        <v>38</v>
      </c>
      <c r="C164" s="52">
        <f>IFERROR(VLOOKUP($A164,'All Data'!$D$27:$F$191,2,FALSE),"")</f>
        <v>147</v>
      </c>
      <c r="D164" s="52">
        <f>IFERROR(VLOOKUP($A164,'All Data'!$G$65:$I$191,2,FALSE),"")</f>
        <v>174</v>
      </c>
      <c r="E164" s="52">
        <f>IFERROR(VLOOKUP($A164,'All Data'!$J$85:$L$191,2,FALSE),"")</f>
        <v>151</v>
      </c>
      <c r="F164" s="57">
        <f>IFERROR(VLOOKUP($A164,'All Data'!$M$3:$O$191,2,FALSE),"")</f>
        <v>158</v>
      </c>
      <c r="G164" s="50">
        <v>0</v>
      </c>
      <c r="I164" s="166"/>
      <c r="J164" s="166"/>
    </row>
    <row r="165" spans="1:10">
      <c r="A165" s="60">
        <v>1996</v>
      </c>
      <c r="B165" s="61">
        <f>IFERROR(VLOOKUP(A165,'All Data'!$A$31:$C$191,2,FALSE),"")</f>
        <v>6</v>
      </c>
      <c r="C165" s="52">
        <f>IFERROR(VLOOKUP($A165,'All Data'!$D$27:$F$191,2,FALSE),"")</f>
        <v>92</v>
      </c>
      <c r="D165" s="52">
        <f>IFERROR(VLOOKUP($A165,'All Data'!$G$65:$I$191,2,FALSE),"")</f>
        <v>142</v>
      </c>
      <c r="E165" s="52">
        <f>IFERROR(VLOOKUP($A165,'All Data'!$J$85:$L$191,2,FALSE),"")</f>
        <v>147</v>
      </c>
      <c r="F165" s="57">
        <f>IFERROR(VLOOKUP($A165,'All Data'!$M$3:$O$191,2,FALSE),"")</f>
        <v>138</v>
      </c>
      <c r="G165" s="50">
        <v>0</v>
      </c>
      <c r="I165" s="166"/>
      <c r="J165" s="166"/>
    </row>
    <row r="166" spans="1:10">
      <c r="A166" s="60">
        <v>1997</v>
      </c>
      <c r="B166" s="61">
        <f>IFERROR(VLOOKUP(A166,'All Data'!$A$31:$C$191,2,FALSE),"")</f>
        <v>44</v>
      </c>
      <c r="C166" s="52">
        <f>IFERROR(VLOOKUP($A166,'All Data'!$D$27:$F$191,2,FALSE),"")</f>
        <v>142</v>
      </c>
      <c r="D166" s="52">
        <f>IFERROR(VLOOKUP($A166,'All Data'!$G$65:$I$191,2,FALSE),"")</f>
        <v>177</v>
      </c>
      <c r="E166" s="52">
        <f>IFERROR(VLOOKUP($A166,'All Data'!$J$85:$L$191,2,FALSE),"")</f>
        <v>135</v>
      </c>
      <c r="F166" s="57">
        <f>IFERROR(VLOOKUP($A166,'All Data'!$M$3:$O$191,2,FALSE),"")</f>
        <v>162</v>
      </c>
      <c r="G166" s="50">
        <v>0</v>
      </c>
      <c r="I166" s="166"/>
      <c r="J166" s="166"/>
    </row>
    <row r="167" spans="1:10">
      <c r="A167" s="60">
        <v>1998</v>
      </c>
      <c r="B167" s="61">
        <f>IFERROR(VLOOKUP(A167,'All Data'!$A$31:$C$191,2,FALSE),"")</f>
        <v>67</v>
      </c>
      <c r="C167" s="52">
        <f>IFERROR(VLOOKUP($A167,'All Data'!$D$27:$F$191,2,FALSE),"")</f>
        <v>160</v>
      </c>
      <c r="D167" s="52"/>
      <c r="E167" s="52">
        <f>IFERROR(VLOOKUP($A167,'All Data'!$J$85:$L$191,2,FALSE),"")</f>
        <v>118</v>
      </c>
      <c r="F167" s="57">
        <f>IFERROR(VLOOKUP($A167,'All Data'!$M$3:$O$191,2,FALSE),"")</f>
        <v>213</v>
      </c>
      <c r="G167" s="50">
        <v>0</v>
      </c>
      <c r="I167" s="166"/>
      <c r="J167" s="166"/>
    </row>
    <row r="168" spans="1:10">
      <c r="A168" s="60">
        <v>1999</v>
      </c>
      <c r="B168" s="61">
        <f>IFERROR(VLOOKUP(A168,'All Data'!$A$31:$C$191,2,FALSE),"")</f>
        <v>62</v>
      </c>
      <c r="C168" s="52">
        <f>IFERROR(VLOOKUP($A168,'All Data'!$D$27:$F$191,2,FALSE),"")</f>
        <v>172</v>
      </c>
      <c r="D168" s="52">
        <f>IFERROR(VLOOKUP($A168,'All Data'!$G$65:$I$191,2,FALSE),"")</f>
        <v>203</v>
      </c>
      <c r="E168" s="52">
        <f>IFERROR(VLOOKUP($A168,'All Data'!$J$85:$L$191,2,FALSE),"")</f>
        <v>121</v>
      </c>
      <c r="F168" s="57">
        <f>IFERROR(VLOOKUP($A168,'All Data'!$M$3:$O$191,2,FALSE),"")</f>
        <v>234</v>
      </c>
      <c r="G168" s="50">
        <v>0</v>
      </c>
      <c r="I168" s="166"/>
      <c r="J168" s="166"/>
    </row>
    <row r="169" spans="1:10">
      <c r="A169" s="60">
        <v>2000</v>
      </c>
      <c r="B169" s="61">
        <f>IFERROR(VLOOKUP(A169,'All Data'!$A$31:$C$191,2,FALSE),"")</f>
        <v>60</v>
      </c>
      <c r="C169" s="52"/>
      <c r="D169" s="52">
        <f>IFERROR(VLOOKUP($A169,'All Data'!$G$65:$I$191,2,FALSE),"")</f>
        <v>198</v>
      </c>
      <c r="E169" s="52">
        <f>IFERROR(VLOOKUP($A169,'All Data'!$J$85:$L$191,2,FALSE),"")</f>
        <v>139</v>
      </c>
      <c r="F169" s="57">
        <f>IFERROR(VLOOKUP($A169,'All Data'!$M$3:$O$191,2,FALSE),"")</f>
        <v>225</v>
      </c>
      <c r="G169" s="50">
        <v>0</v>
      </c>
      <c r="I169" s="166"/>
      <c r="J169" s="166"/>
    </row>
    <row r="170" spans="1:10">
      <c r="A170" s="60">
        <v>2001</v>
      </c>
      <c r="B170" s="61">
        <f>IFERROR(VLOOKUP(A170,'All Data'!$A$31:$C$191,2,FALSE),"")</f>
        <v>62</v>
      </c>
      <c r="C170" s="52">
        <f>IFERROR(VLOOKUP($A170,'All Data'!$D$27:$F$191,2,FALSE),"")</f>
        <v>139</v>
      </c>
      <c r="D170" s="52">
        <f>IFERROR(VLOOKUP($A170,'All Data'!$G$65:$I$191,2,FALSE),"")</f>
        <v>209</v>
      </c>
      <c r="E170" s="52">
        <f>IFERROR(VLOOKUP($A170,'All Data'!$J$85:$L$191,2,FALSE),"")</f>
        <v>135</v>
      </c>
      <c r="F170" s="57"/>
      <c r="G170" s="50">
        <v>0</v>
      </c>
      <c r="I170" s="166"/>
      <c r="J170" s="166"/>
    </row>
    <row r="171" spans="1:10">
      <c r="A171" s="60">
        <v>2002</v>
      </c>
      <c r="B171" s="61">
        <f>IFERROR(VLOOKUP(A171,'All Data'!$A$31:$C$191,2,FALSE),"")</f>
        <v>92</v>
      </c>
      <c r="C171" s="52">
        <f>IFERROR(VLOOKUP($A171,'All Data'!$D$27:$F$191,2,FALSE),"")</f>
        <v>158</v>
      </c>
      <c r="D171" s="52">
        <f>IFERROR(VLOOKUP($A171,'All Data'!$G$65:$I$191,2,FALSE),"")</f>
        <v>234</v>
      </c>
      <c r="E171" s="52">
        <f>IFERROR(VLOOKUP($A171,'All Data'!$J$85:$L$191,2,FALSE),"")</f>
        <v>216</v>
      </c>
      <c r="F171" s="57"/>
      <c r="G171" s="50">
        <v>0</v>
      </c>
      <c r="I171" s="166"/>
      <c r="J171" s="166"/>
    </row>
    <row r="172" spans="1:10">
      <c r="A172" s="60">
        <v>2003</v>
      </c>
      <c r="B172" s="61">
        <f>IFERROR(VLOOKUP(A172,'All Data'!$A$31:$C$191,2,FALSE),"")</f>
        <v>87</v>
      </c>
      <c r="C172" s="52">
        <f>IFERROR(VLOOKUP($A172,'All Data'!$D$27:$F$191,2,FALSE),"")</f>
        <v>83</v>
      </c>
      <c r="D172" s="52">
        <f>IFERROR(VLOOKUP($A172,'All Data'!$G$65:$I$191,2,FALSE),"")</f>
        <v>235</v>
      </c>
      <c r="E172" s="52">
        <f>IFERROR(VLOOKUP($A172,'All Data'!$J$85:$L$191,2,FALSE),"")</f>
        <v>181</v>
      </c>
      <c r="F172" s="57">
        <f>IFERROR(VLOOKUP($A172,'All Data'!$M$3:$O$191,2,FALSE),"")</f>
        <v>255</v>
      </c>
      <c r="G172" s="50">
        <v>0</v>
      </c>
      <c r="I172" s="166"/>
      <c r="J172" s="166"/>
    </row>
    <row r="173" spans="1:10">
      <c r="A173" s="60">
        <v>2004</v>
      </c>
      <c r="B173" s="61">
        <f>IFERROR(VLOOKUP(A173,'All Data'!$A$31:$C$191,2,FALSE),"")</f>
        <v>82</v>
      </c>
      <c r="C173" s="52">
        <f>IFERROR(VLOOKUP($A173,'All Data'!$D$27:$F$191,2,FALSE),"")</f>
        <v>231</v>
      </c>
      <c r="D173" s="52">
        <f>IFERROR(VLOOKUP($A173,'All Data'!$G$65:$I$191,2,FALSE),"")</f>
        <v>248</v>
      </c>
      <c r="E173" s="52">
        <f>IFERROR(VLOOKUP($A173,'All Data'!$J$85:$L$191,2,FALSE),"")</f>
        <v>153</v>
      </c>
      <c r="F173" s="57">
        <f>IFERROR(VLOOKUP($A173,'All Data'!$M$3:$O$191,2,FALSE),"")</f>
        <v>205</v>
      </c>
      <c r="G173" s="50">
        <v>0</v>
      </c>
      <c r="I173" s="166"/>
      <c r="J173" s="166"/>
    </row>
    <row r="174" spans="1:10">
      <c r="A174" s="60">
        <v>2005</v>
      </c>
      <c r="B174" s="61">
        <f>IFERROR(VLOOKUP(A174,'All Data'!$A$31:$C$191,2,FALSE),"")</f>
        <v>67</v>
      </c>
      <c r="C174" s="52"/>
      <c r="D174" s="52">
        <f>IFERROR(VLOOKUP($A174,'All Data'!$G$65:$I$191,2,FALSE),"")</f>
        <v>233</v>
      </c>
      <c r="E174" s="52">
        <f>IFERROR(VLOOKUP($A174,'All Data'!$J$85:$L$191,2,FALSE),"")</f>
        <v>131</v>
      </c>
      <c r="F174" s="57">
        <f>IFERROR(VLOOKUP($A174,'All Data'!$M$3:$O$191,2,FALSE),"")</f>
        <v>215</v>
      </c>
      <c r="G174" s="50">
        <v>0</v>
      </c>
      <c r="I174" s="166"/>
      <c r="J174" s="166"/>
    </row>
    <row r="175" spans="1:10">
      <c r="A175" s="60">
        <v>2006</v>
      </c>
      <c r="B175" s="61">
        <f>IFERROR(VLOOKUP(A175,'All Data'!$A$31:$C$191,2,FALSE),"")</f>
        <v>122</v>
      </c>
      <c r="C175" s="52"/>
      <c r="D175" s="52">
        <f>IFERROR(VLOOKUP($A175,'All Data'!$G$65:$I$191,2,FALSE),"")</f>
        <v>241</v>
      </c>
      <c r="E175" s="52">
        <f>IFERROR(VLOOKUP($A175,'All Data'!$J$85:$L$191,2,FALSE),"")</f>
        <v>177</v>
      </c>
      <c r="F175" s="57">
        <f>IFERROR(VLOOKUP($A175,'All Data'!$M$3:$O$191,2,FALSE),"")</f>
        <v>219</v>
      </c>
      <c r="G175" s="50">
        <v>0</v>
      </c>
      <c r="I175" s="166"/>
      <c r="J175" s="166"/>
    </row>
    <row r="176" spans="1:10">
      <c r="A176" s="60">
        <v>2007</v>
      </c>
      <c r="B176" s="61">
        <f>IFERROR(VLOOKUP(A176,'All Data'!$A$31:$C$191,2,FALSE),"")</f>
        <v>106</v>
      </c>
      <c r="C176" s="52">
        <f>IFERROR(VLOOKUP($A176,'All Data'!$D$27:$F$191,2,FALSE),"")</f>
        <v>279</v>
      </c>
      <c r="D176" s="52">
        <f>IFERROR(VLOOKUP($A176,'All Data'!$G$65:$I$191,2,FALSE),"")</f>
        <v>226</v>
      </c>
      <c r="E176" s="52"/>
      <c r="F176" s="57"/>
      <c r="G176" s="50">
        <v>0</v>
      </c>
      <c r="I176" s="166"/>
      <c r="J176" s="166"/>
    </row>
    <row r="177" spans="1:10">
      <c r="A177" s="112">
        <v>2008</v>
      </c>
      <c r="B177" s="61">
        <f>IFERROR(VLOOKUP(A177,'All Data'!$A$31:$C$191,2,FALSE),"")</f>
        <v>105</v>
      </c>
      <c r="C177" s="52"/>
      <c r="D177" s="113">
        <f>IFERROR(VLOOKUP($A177,'All Data'!$G$65:$I$191,2,FALSE),"")</f>
        <v>227</v>
      </c>
      <c r="E177" s="113">
        <f>IFERROR(VLOOKUP($A177,'All Data'!$J$85:$L$191,2,FALSE),"")</f>
        <v>187</v>
      </c>
      <c r="F177" s="57"/>
      <c r="G177" s="50">
        <v>0</v>
      </c>
      <c r="I177" s="166"/>
      <c r="J177" s="166"/>
    </row>
    <row r="178" spans="1:10">
      <c r="A178" s="112">
        <v>2009</v>
      </c>
      <c r="B178" s="61"/>
      <c r="C178" s="52"/>
      <c r="D178" s="113">
        <f>IFERROR(VLOOKUP($A178,'All Data'!$G$65:$I$191,2,FALSE),"")</f>
        <v>197</v>
      </c>
      <c r="E178" s="113">
        <f>IFERROR(VLOOKUP($A178,'All Data'!$J$85:$L$191,2,FALSE),"")</f>
        <v>199</v>
      </c>
      <c r="F178" s="57"/>
      <c r="G178" s="50">
        <v>0</v>
      </c>
      <c r="I178" s="166"/>
      <c r="J178" s="166"/>
    </row>
    <row r="179" spans="1:10">
      <c r="A179" s="112">
        <v>2010</v>
      </c>
      <c r="B179" s="61">
        <f>IFERROR(VLOOKUP(A179,'All Data'!$A$31:$C$191,2,FALSE),"")</f>
        <v>38</v>
      </c>
      <c r="C179" s="52"/>
      <c r="D179" s="113"/>
      <c r="E179" s="113"/>
      <c r="F179" s="57"/>
      <c r="G179" s="50">
        <v>0</v>
      </c>
      <c r="I179" s="166"/>
      <c r="J179" s="166"/>
    </row>
    <row r="180" spans="1:10">
      <c r="A180" s="112">
        <v>2011</v>
      </c>
      <c r="B180" s="61"/>
      <c r="C180" s="113">
        <f>IFERROR(VLOOKUP($A180,'All Data'!$D$27:$F$191,2,FALSE),"")</f>
        <v>312</v>
      </c>
      <c r="D180" s="113">
        <f>IFERROR(VLOOKUP($A180,'All Data'!$G$65:$I$191,2,FALSE),"")</f>
        <v>214</v>
      </c>
      <c r="E180" s="113">
        <f>IFERROR(VLOOKUP($A180,'All Data'!$J$85:$L$191,2,FALSE),"")</f>
        <v>144</v>
      </c>
      <c r="F180" s="171"/>
      <c r="G180" s="50">
        <v>0</v>
      </c>
      <c r="I180" s="166"/>
      <c r="J180" s="166"/>
    </row>
    <row r="181" spans="1:10" ht="13.5" thickBot="1">
      <c r="A181" s="138">
        <v>2012</v>
      </c>
      <c r="B181" s="172">
        <f>IFERROR(VLOOKUP(A181,'All Data'!$A$31:$C$191,2,FALSE),"")</f>
        <v>58</v>
      </c>
      <c r="C181" s="58"/>
      <c r="D181" s="58">
        <f>IFERROR(VLOOKUP($A181,'All Data'!$G$65:$I$191,2,FALSE),"")</f>
        <v>206</v>
      </c>
      <c r="E181" s="58">
        <f>IFERROR(VLOOKUP($A181,'All Data'!$J$85:$L$191,2,FALSE),"")</f>
        <v>152</v>
      </c>
      <c r="F181" s="59"/>
      <c r="I181" s="166"/>
      <c r="J181" s="166"/>
    </row>
    <row r="182" spans="1:10">
      <c r="J182" s="166"/>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DivMetaData</vt:lpstr>
      <vt:lpstr>Map of Sites</vt:lpstr>
      <vt:lpstr>All Data</vt:lpstr>
      <vt:lpstr>Aberdeen</vt:lpstr>
      <vt:lpstr>Liverpool</vt:lpstr>
      <vt:lpstr>North Shields</vt:lpstr>
      <vt:lpstr>Newlyn</vt:lpstr>
      <vt:lpstr>Sheerness</vt:lpstr>
      <vt:lpstr>Summary Text &amp; Chart</vt:lpstr>
    </vt:vector>
  </TitlesOfParts>
  <Company>DECC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toufexin</dc:creator>
  <cp:lastModifiedBy>filas</cp:lastModifiedBy>
  <dcterms:created xsi:type="dcterms:W3CDTF">2010-02-25T17:06:45Z</dcterms:created>
  <dcterms:modified xsi:type="dcterms:W3CDTF">2013-06-26T16:25:01Z</dcterms:modified>
</cp:coreProperties>
</file>