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91" activeTab="0"/>
  </bookViews>
  <sheets>
    <sheet name="Input - AnteNatal" sheetId="1" r:id="rId1"/>
    <sheet name="Process - AnteNatal" sheetId="2" state="hidden" r:id="rId2"/>
    <sheet name="DataBank - AnteNatal" sheetId="3" r:id="rId3"/>
  </sheets>
  <definedNames/>
  <calcPr fullCalcOnLoad="1"/>
</workbook>
</file>

<file path=xl/sharedStrings.xml><?xml version="1.0" encoding="utf-8"?>
<sst xmlns="http://schemas.openxmlformats.org/spreadsheetml/2006/main" count="136" uniqueCount="56">
  <si>
    <t>Hepatitis B and C</t>
  </si>
  <si>
    <t>Puerperal Psychosis</t>
  </si>
  <si>
    <t>Medical Factors</t>
  </si>
  <si>
    <t>Previous Obstetric History</t>
  </si>
  <si>
    <t>Venous Thromboembolic Disease</t>
  </si>
  <si>
    <t>Current Factors</t>
  </si>
  <si>
    <t>Input ID</t>
  </si>
  <si>
    <t>PBR Allocation</t>
  </si>
  <si>
    <t>Final Allocation</t>
  </si>
  <si>
    <t xml:space="preserve">Hypertension Not Requiring Medication </t>
  </si>
  <si>
    <t>MATERNITY BOOKING APPOINTMENT</t>
  </si>
  <si>
    <t>Organisation Code of Antenatal Care Lead Provider (choice by mother after booking)</t>
  </si>
  <si>
    <t>Org Code (organisation undertaking booking appointment)</t>
  </si>
  <si>
    <t>Appointment Date (formal antenatal booking)</t>
  </si>
  <si>
    <t>NHS Number (mother)</t>
  </si>
  <si>
    <t>Person Birth Date (mother)</t>
  </si>
  <si>
    <t>Postcode of usual address (mother at booking)</t>
  </si>
  <si>
    <t>Organisation Code (GMP practice of mother at booking)</t>
  </si>
  <si>
    <t>INTERMEDIATE</t>
  </si>
  <si>
    <t>INTENSIVE</t>
  </si>
  <si>
    <t>Obesity - BMI &gt;= 35</t>
  </si>
  <si>
    <t>Underweight - BMI &lt; 18</t>
  </si>
  <si>
    <t>Pre-eclampsia, eclampsia, HELLP</t>
  </si>
  <si>
    <t>HIV</t>
  </si>
  <si>
    <t>Rhesus isoimmunisation / other significant blood group antibodies</t>
  </si>
  <si>
    <t>3 or more consecutive miscarriages</t>
  </si>
  <si>
    <t>Early pre-term birth (&lt;34 weeks)</t>
  </si>
  <si>
    <t>Fetal congential anomaly</t>
  </si>
  <si>
    <t xml:space="preserve">Drugs / alcohol misuse </t>
  </si>
  <si>
    <t>Complex social factors</t>
  </si>
  <si>
    <t>Physical disabilities</t>
  </si>
  <si>
    <t>Mental health</t>
  </si>
  <si>
    <t>Genetic/ Inherited disorder</t>
  </si>
  <si>
    <t>Previous uterine surgery (exc. C-section)</t>
  </si>
  <si>
    <t>Term baby (&lt; 2.5kg or &gt;4.5kg)</t>
  </si>
  <si>
    <t>Intrauterine growth restriction</t>
  </si>
  <si>
    <t>Placenta accreta</t>
  </si>
  <si>
    <t>Fetal loss (2nd / 3rd trimester)</t>
  </si>
  <si>
    <t>Neonatal death / stillbirth</t>
  </si>
  <si>
    <t>Twins or more</t>
  </si>
  <si>
    <t>Cardiovascular disease</t>
  </si>
  <si>
    <t>Malignant disease</t>
  </si>
  <si>
    <t>Diabetes/other endocrine disorder</t>
  </si>
  <si>
    <t>Renal disease</t>
  </si>
  <si>
    <t xml:space="preserve">Severe (brittle) asthma </t>
  </si>
  <si>
    <t xml:space="preserve">Autoimmune disease, on anti-TNF or similar drug treatment </t>
  </si>
  <si>
    <t>Sickle cell disease / Thalassaemia</t>
  </si>
  <si>
    <t>Thrombophilia / clotting disorder</t>
  </si>
  <si>
    <t>Previous fetal congenital anomaly that required specialist fetal medicine</t>
  </si>
  <si>
    <t xml:space="preserve">Hypertension not requiring medication </t>
  </si>
  <si>
    <t xml:space="preserve">Details </t>
  </si>
  <si>
    <t>Meta Data</t>
  </si>
  <si>
    <t>Appointment Date (formal antenatal booking) [dd/mm/yy]</t>
  </si>
  <si>
    <t>Person Birth Date (mother) [dd/mm/yy]</t>
  </si>
  <si>
    <t>DH Gateway ref. 17089</t>
  </si>
  <si>
    <t>Epilepsy requiring anti-convulsants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</si>
</sst>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_ ;\-#,##0\ "/>
    <numFmt numFmtId="166" formatCode="dd/mm/yy;@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8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4" fillId="2" borderId="0" xfId="0" applyFont="1" applyFill="1" applyAlignment="1" applyProtection="1">
      <alignment wrapText="1"/>
      <protection/>
    </xf>
    <xf numFmtId="165" fontId="6" fillId="0" borderId="0" xfId="0" applyNumberFormat="1" applyFont="1" applyAlignment="1" applyProtection="1">
      <alignment/>
      <protection/>
    </xf>
    <xf numFmtId="165" fontId="6" fillId="2" borderId="4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Alignment="1" applyProtection="1">
      <alignment/>
      <protection/>
    </xf>
    <xf numFmtId="165" fontId="4" fillId="2" borderId="4" xfId="0" applyNumberFormat="1" applyFon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5" fontId="4" fillId="2" borderId="0" xfId="0" applyNumberFormat="1" applyFont="1" applyFill="1" applyBorder="1" applyAlignment="1" applyProtection="1">
      <alignment horizontal="center"/>
      <protection/>
    </xf>
    <xf numFmtId="165" fontId="4" fillId="2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2" borderId="4" xfId="0" applyNumberFormat="1" applyFont="1" applyFill="1" applyBorder="1" applyAlignment="1" applyProtection="1">
      <alignment/>
      <protection/>
    </xf>
    <xf numFmtId="165" fontId="6" fillId="2" borderId="0" xfId="0" applyNumberFormat="1" applyFont="1" applyFill="1" applyBorder="1" applyAlignment="1" applyProtection="1">
      <alignment/>
      <protection/>
    </xf>
    <xf numFmtId="165" fontId="6" fillId="2" borderId="5" xfId="0" applyNumberFormat="1" applyFont="1" applyFill="1" applyBorder="1" applyAlignment="1" applyProtection="1">
      <alignment/>
      <protection/>
    </xf>
    <xf numFmtId="165" fontId="0" fillId="0" borderId="6" xfId="0" applyNumberFormat="1" applyFont="1" applyFill="1" applyBorder="1" applyAlignment="1" applyProtection="1">
      <alignment vertical="center"/>
      <protection/>
    </xf>
    <xf numFmtId="165" fontId="0" fillId="0" borderId="7" xfId="0" applyNumberFormat="1" applyFont="1" applyFill="1" applyBorder="1" applyAlignment="1" applyProtection="1">
      <alignment vertical="center"/>
      <protection/>
    </xf>
    <xf numFmtId="165" fontId="0" fillId="0" borderId="8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0" fillId="4" borderId="9" xfId="0" applyFill="1" applyBorder="1" applyAlignment="1" applyProtection="1">
      <alignment horizontal="left" vertical="center" indent="1"/>
      <protection/>
    </xf>
    <xf numFmtId="0" fontId="0" fillId="4" borderId="10" xfId="0" applyFill="1" applyBorder="1" applyAlignment="1" applyProtection="1">
      <alignment horizontal="left" vertical="center" indent="1"/>
      <protection/>
    </xf>
    <xf numFmtId="0" fontId="0" fillId="4" borderId="11" xfId="0" applyFill="1" applyBorder="1" applyAlignment="1" applyProtection="1">
      <alignment horizontal="left" vertical="center" indent="1"/>
      <protection/>
    </xf>
    <xf numFmtId="0" fontId="11" fillId="4" borderId="12" xfId="0" applyFont="1" applyFill="1" applyBorder="1" applyAlignment="1" applyProtection="1">
      <alignment horizontal="left" vertical="center" wrapText="1" indent="1"/>
      <protection/>
    </xf>
    <xf numFmtId="0" fontId="0" fillId="4" borderId="13" xfId="0" applyFill="1" applyBorder="1" applyAlignment="1" applyProtection="1">
      <alignment horizontal="left" vertical="center" indent="1"/>
      <protection/>
    </xf>
    <xf numFmtId="0" fontId="11" fillId="4" borderId="14" xfId="0" applyFont="1" applyFill="1" applyBorder="1" applyAlignment="1" applyProtection="1">
      <alignment horizontal="left" vertical="center" wrapText="1" indent="1"/>
      <protection/>
    </xf>
    <xf numFmtId="0" fontId="4" fillId="4" borderId="14" xfId="0" applyFont="1" applyFill="1" applyBorder="1" applyAlignment="1" applyProtection="1">
      <alignment horizontal="left" vertical="center" wrapText="1" indent="1"/>
      <protection/>
    </xf>
    <xf numFmtId="0" fontId="0" fillId="4" borderId="15" xfId="0" applyFill="1" applyBorder="1" applyAlignment="1" applyProtection="1">
      <alignment horizontal="left" vertical="center" indent="1"/>
      <protection/>
    </xf>
    <xf numFmtId="0" fontId="0" fillId="4" borderId="16" xfId="0" applyFill="1" applyBorder="1" applyAlignment="1" applyProtection="1">
      <alignment horizontal="left" vertical="center" indent="1"/>
      <protection/>
    </xf>
    <xf numFmtId="0" fontId="0" fillId="4" borderId="17" xfId="0" applyFill="1" applyBorder="1" applyAlignment="1" applyProtection="1">
      <alignment horizontal="left" vertical="center" indent="1"/>
      <protection/>
    </xf>
    <xf numFmtId="0" fontId="11" fillId="4" borderId="13" xfId="0" applyFont="1" applyFill="1" applyBorder="1" applyAlignment="1" applyProtection="1">
      <alignment horizontal="left" vertical="center" indent="1"/>
      <protection/>
    </xf>
    <xf numFmtId="0" fontId="11" fillId="4" borderId="14" xfId="0" applyFont="1" applyFill="1" applyBorder="1" applyAlignment="1" applyProtection="1">
      <alignment horizontal="left" vertical="center" indent="1"/>
      <protection/>
    </xf>
    <xf numFmtId="0" fontId="0" fillId="4" borderId="15" xfId="0" applyFill="1" applyBorder="1" applyAlignment="1" applyProtection="1">
      <alignment/>
      <protection/>
    </xf>
    <xf numFmtId="0" fontId="11" fillId="4" borderId="16" xfId="0" applyFont="1" applyFill="1" applyBorder="1" applyAlignment="1" applyProtection="1">
      <alignment horizontal="left" vertical="center" indent="1"/>
      <protection/>
    </xf>
    <xf numFmtId="0" fontId="11" fillId="4" borderId="17" xfId="0" applyFont="1" applyFill="1" applyBorder="1" applyAlignment="1" applyProtection="1">
      <alignment horizontal="left" vertical="center" wrapText="1" indent="1"/>
      <protection/>
    </xf>
    <xf numFmtId="0" fontId="0" fillId="4" borderId="18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11" fillId="5" borderId="1" xfId="0" applyFont="1" applyFill="1" applyBorder="1" applyAlignment="1" applyProtection="1">
      <alignment horizontal="left" vertical="center" indent="1"/>
      <protection/>
    </xf>
    <xf numFmtId="0" fontId="11" fillId="5" borderId="10" xfId="0" applyFont="1" applyFill="1" applyBorder="1" applyAlignment="1" applyProtection="1">
      <alignment horizontal="left" vertical="center" indent="1"/>
      <protection/>
    </xf>
    <xf numFmtId="0" fontId="11" fillId="5" borderId="3" xfId="0" applyFont="1" applyFill="1" applyBorder="1" applyAlignment="1" applyProtection="1">
      <alignment horizontal="left" vertical="center" indent="1"/>
      <protection/>
    </xf>
    <xf numFmtId="0" fontId="11" fillId="5" borderId="4" xfId="0" applyFont="1" applyFill="1" applyBorder="1" applyAlignment="1" applyProtection="1">
      <alignment horizontal="left" vertical="center" wrapText="1" indent="1"/>
      <protection/>
    </xf>
    <xf numFmtId="0" fontId="11" fillId="5" borderId="13" xfId="0" applyFont="1" applyFill="1" applyBorder="1" applyAlignment="1" applyProtection="1">
      <alignment horizontal="left" vertical="center" indent="1"/>
      <protection/>
    </xf>
    <xf numFmtId="0" fontId="11" fillId="5" borderId="5" xfId="0" applyFont="1" applyFill="1" applyBorder="1" applyAlignment="1" applyProtection="1">
      <alignment horizontal="left" vertical="center" indent="1"/>
      <protection/>
    </xf>
    <xf numFmtId="0" fontId="11" fillId="5" borderId="21" xfId="0" applyFont="1" applyFill="1" applyBorder="1" applyAlignment="1" applyProtection="1">
      <alignment horizontal="left" vertical="center" indent="1"/>
      <protection/>
    </xf>
    <xf numFmtId="0" fontId="11" fillId="5" borderId="16" xfId="0" applyFont="1" applyFill="1" applyBorder="1" applyAlignment="1" applyProtection="1">
      <alignment horizontal="left" vertical="center" indent="1"/>
      <protection/>
    </xf>
    <xf numFmtId="0" fontId="11" fillId="5" borderId="22" xfId="0" applyFont="1" applyFill="1" applyBorder="1" applyAlignment="1" applyProtection="1">
      <alignment horizontal="left" vertical="center" indent="1"/>
      <protection/>
    </xf>
    <xf numFmtId="0" fontId="11" fillId="5" borderId="5" xfId="0" applyFont="1" applyFill="1" applyBorder="1" applyAlignment="1" applyProtection="1">
      <alignment horizontal="left" vertical="center" wrapText="1" indent="1"/>
      <protection/>
    </xf>
    <xf numFmtId="0" fontId="11" fillId="5" borderId="21" xfId="0" applyFont="1" applyFill="1" applyBorder="1" applyAlignment="1" applyProtection="1">
      <alignment vertical="center" wrapText="1"/>
      <protection/>
    </xf>
    <xf numFmtId="0" fontId="11" fillId="5" borderId="4" xfId="0" applyFont="1" applyFill="1" applyBorder="1" applyAlignment="1" applyProtection="1">
      <alignment horizontal="left" vertical="center" indent="1"/>
      <protection/>
    </xf>
    <xf numFmtId="0" fontId="12" fillId="5" borderId="4" xfId="0" applyFont="1" applyFill="1" applyBorder="1" applyAlignment="1" applyProtection="1">
      <alignment horizontal="left" vertical="center" indent="1"/>
      <protection/>
    </xf>
    <xf numFmtId="0" fontId="0" fillId="5" borderId="23" xfId="0" applyFill="1" applyBorder="1" applyAlignment="1" applyProtection="1">
      <alignment/>
      <protection/>
    </xf>
    <xf numFmtId="0" fontId="0" fillId="5" borderId="19" xfId="0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/>
    </xf>
    <xf numFmtId="0" fontId="4" fillId="4" borderId="25" xfId="0" applyFont="1" applyFill="1" applyBorder="1" applyAlignment="1" applyProtection="1">
      <alignment wrapText="1"/>
      <protection/>
    </xf>
    <xf numFmtId="0" fontId="4" fillId="4" borderId="24" xfId="0" applyFont="1" applyFill="1" applyBorder="1" applyAlignment="1" applyProtection="1">
      <alignment wrapText="1"/>
      <protection/>
    </xf>
    <xf numFmtId="0" fontId="4" fillId="4" borderId="26" xfId="0" applyFont="1" applyFill="1" applyBorder="1" applyAlignment="1" applyProtection="1">
      <alignment wrapText="1"/>
      <protection/>
    </xf>
    <xf numFmtId="0" fontId="4" fillId="4" borderId="27" xfId="0" applyFont="1" applyFill="1" applyBorder="1" applyAlignment="1" applyProtection="1">
      <alignment wrapText="1"/>
      <protection/>
    </xf>
    <xf numFmtId="165" fontId="4" fillId="2" borderId="28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9" xfId="0" applyNumberFormat="1" applyFont="1" applyFill="1" applyBorder="1" applyAlignment="1" applyProtection="1">
      <alignment vertical="center"/>
      <protection hidden="1"/>
    </xf>
    <xf numFmtId="165" fontId="4" fillId="6" borderId="11" xfId="0" applyNumberFormat="1" applyFont="1" applyFill="1" applyBorder="1" applyAlignment="1" applyProtection="1">
      <alignment vertical="center"/>
      <protection hidden="1"/>
    </xf>
    <xf numFmtId="165" fontId="4" fillId="0" borderId="9" xfId="0" applyNumberFormat="1" applyFont="1" applyFill="1" applyBorder="1" applyAlignment="1" applyProtection="1">
      <alignment horizontal="left" vertical="center"/>
      <protection hidden="1"/>
    </xf>
    <xf numFmtId="165" fontId="4" fillId="7" borderId="11" xfId="0" applyNumberFormat="1" applyFont="1" applyFill="1" applyBorder="1" applyAlignment="1" applyProtection="1">
      <alignment vertical="center"/>
      <protection hidden="1"/>
    </xf>
    <xf numFmtId="165" fontId="4" fillId="0" borderId="12" xfId="0" applyNumberFormat="1" applyFont="1" applyFill="1" applyBorder="1" applyAlignment="1" applyProtection="1">
      <alignment horizontal="left" vertical="center"/>
      <protection hidden="1"/>
    </xf>
    <xf numFmtId="165" fontId="4" fillId="7" borderId="14" xfId="0" applyNumberFormat="1" applyFont="1" applyFill="1" applyBorder="1" applyAlignment="1" applyProtection="1">
      <alignment vertical="center"/>
      <protection hidden="1"/>
    </xf>
    <xf numFmtId="165" fontId="4" fillId="0" borderId="18" xfId="0" applyNumberFormat="1" applyFont="1" applyFill="1" applyBorder="1" applyAlignment="1" applyProtection="1">
      <alignment horizontal="left" vertical="center"/>
      <protection hidden="1"/>
    </xf>
    <xf numFmtId="165" fontId="4" fillId="7" borderId="20" xfId="0" applyNumberFormat="1" applyFont="1" applyFill="1" applyBorder="1" applyAlignment="1" applyProtection="1">
      <alignment vertical="center"/>
      <protection hidden="1"/>
    </xf>
    <xf numFmtId="165" fontId="4" fillId="0" borderId="29" xfId="0" applyNumberFormat="1" applyFont="1" applyFill="1" applyBorder="1" applyAlignment="1" applyProtection="1">
      <alignment horizontal="left" vertical="center"/>
      <protection hidden="1"/>
    </xf>
    <xf numFmtId="165" fontId="4" fillId="7" borderId="30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165" fontId="4" fillId="4" borderId="14" xfId="0" applyNumberFormat="1" applyFont="1" applyFill="1" applyBorder="1" applyAlignment="1" applyProtection="1">
      <alignment vertical="center" wrapText="1"/>
      <protection hidden="1"/>
    </xf>
    <xf numFmtId="0" fontId="4" fillId="4" borderId="14" xfId="0" applyFont="1" applyFill="1" applyBorder="1" applyAlignment="1" applyProtection="1">
      <alignment vertical="center" wrapText="1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165" fontId="4" fillId="4" borderId="11" xfId="0" applyNumberFormat="1" applyFont="1" applyFill="1" applyBorder="1" applyAlignment="1" applyProtection="1">
      <alignment vertical="center" wrapText="1"/>
      <protection hidden="1"/>
    </xf>
    <xf numFmtId="0" fontId="4" fillId="4" borderId="11" xfId="0" applyFont="1" applyFill="1" applyBorder="1" applyAlignment="1" applyProtection="1">
      <alignment vertical="center" wrapText="1"/>
      <protection hidden="1"/>
    </xf>
    <xf numFmtId="0" fontId="4" fillId="0" borderId="29" xfId="0" applyFont="1" applyFill="1" applyBorder="1" applyAlignment="1" applyProtection="1">
      <alignment vertical="center" wrapText="1"/>
      <protection hidden="1"/>
    </xf>
    <xf numFmtId="165" fontId="4" fillId="5" borderId="30" xfId="0" applyNumberFormat="1" applyFont="1" applyFill="1" applyBorder="1" applyAlignment="1" applyProtection="1">
      <alignment vertical="center" wrapText="1"/>
      <protection hidden="1"/>
    </xf>
    <xf numFmtId="0" fontId="4" fillId="5" borderId="30" xfId="0" applyFont="1" applyFill="1" applyBorder="1" applyAlignment="1" applyProtection="1">
      <alignment vertical="center" wrapText="1"/>
      <protection hidden="1"/>
    </xf>
    <xf numFmtId="165" fontId="4" fillId="5" borderId="14" xfId="0" applyNumberFormat="1" applyFont="1" applyFill="1" applyBorder="1" applyAlignment="1" applyProtection="1">
      <alignment vertical="center" wrapText="1"/>
      <protection hidden="1"/>
    </xf>
    <xf numFmtId="0" fontId="4" fillId="5" borderId="14" xfId="0" applyFont="1" applyFill="1" applyBorder="1" applyAlignment="1" applyProtection="1">
      <alignment vertical="center" wrapText="1"/>
      <protection hidden="1"/>
    </xf>
    <xf numFmtId="0" fontId="4" fillId="0" borderId="18" xfId="0" applyFont="1" applyFill="1" applyBorder="1" applyAlignment="1" applyProtection="1">
      <alignment vertical="center" wrapText="1"/>
      <protection hidden="1"/>
    </xf>
    <xf numFmtId="165" fontId="4" fillId="5" borderId="20" xfId="0" applyNumberFormat="1" applyFont="1" applyFill="1" applyBorder="1" applyAlignment="1" applyProtection="1">
      <alignment vertical="center" wrapText="1"/>
      <protection hidden="1"/>
    </xf>
    <xf numFmtId="0" fontId="4" fillId="5" borderId="2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/>
    </xf>
    <xf numFmtId="0" fontId="0" fillId="0" borderId="24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4" fillId="4" borderId="33" xfId="0" applyFont="1" applyFill="1" applyBorder="1" applyAlignment="1" applyProtection="1">
      <alignment wrapText="1"/>
      <protection/>
    </xf>
    <xf numFmtId="0" fontId="4" fillId="4" borderId="34" xfId="0" applyFont="1" applyFill="1" applyBorder="1" applyAlignment="1" applyProtection="1">
      <alignment wrapText="1"/>
      <protection/>
    </xf>
    <xf numFmtId="165" fontId="6" fillId="5" borderId="29" xfId="0" applyNumberFormat="1" applyFont="1" applyFill="1" applyBorder="1" applyAlignment="1" applyProtection="1">
      <alignment horizontal="center" vertical="center" wrapText="1"/>
      <protection hidden="1"/>
    </xf>
    <xf numFmtId="165" fontId="6" fillId="5" borderId="30" xfId="0" applyNumberFormat="1" applyFont="1" applyFill="1" applyBorder="1" applyAlignment="1" applyProtection="1">
      <alignment horizontal="center" vertical="center" wrapText="1"/>
      <protection hidden="1"/>
    </xf>
    <xf numFmtId="0" fontId="4" fillId="5" borderId="29" xfId="0" applyFont="1" applyFill="1" applyBorder="1" applyAlignment="1" applyProtection="1">
      <alignment vertical="center" wrapText="1"/>
      <protection hidden="1"/>
    </xf>
    <xf numFmtId="0" fontId="4" fillId="5" borderId="34" xfId="0" applyFont="1" applyFill="1" applyBorder="1" applyAlignment="1" applyProtection="1">
      <alignment vertical="center" wrapText="1"/>
      <protection hidden="1"/>
    </xf>
    <xf numFmtId="0" fontId="4" fillId="5" borderId="27" xfId="0" applyFont="1" applyFill="1" applyBorder="1" applyAlignment="1" applyProtection="1">
      <alignment vertical="center" wrapText="1"/>
      <protection hidden="1"/>
    </xf>
    <xf numFmtId="0" fontId="4" fillId="5" borderId="33" xfId="0" applyFont="1" applyFill="1" applyBorder="1" applyAlignment="1" applyProtection="1">
      <alignment vertical="center" wrapText="1"/>
      <protection hidden="1"/>
    </xf>
    <xf numFmtId="49" fontId="0" fillId="7" borderId="35" xfId="0" applyNumberFormat="1" applyFont="1" applyFill="1" applyBorder="1" applyAlignment="1" applyProtection="1">
      <alignment horizontal="left" vertical="center" indent="1"/>
      <protection locked="0"/>
    </xf>
    <xf numFmtId="49" fontId="0" fillId="7" borderId="36" xfId="0" applyNumberFormat="1" applyFont="1" applyFill="1" applyBorder="1" applyAlignment="1" applyProtection="1">
      <alignment horizontal="left" vertical="center" indent="1"/>
      <protection locked="0"/>
    </xf>
    <xf numFmtId="49" fontId="0" fillId="7" borderId="37" xfId="0" applyNumberFormat="1" applyFont="1" applyFill="1" applyBorder="1" applyAlignment="1" applyProtection="1">
      <alignment horizontal="left" vertical="center" indent="1"/>
      <protection locked="0"/>
    </xf>
    <xf numFmtId="166" fontId="0" fillId="7" borderId="36" xfId="0" applyNumberFormat="1" applyFont="1" applyFill="1" applyBorder="1" applyAlignment="1" applyProtection="1">
      <alignment horizontal="left" vertical="center" indent="1"/>
      <protection locked="0"/>
    </xf>
    <xf numFmtId="1" fontId="0" fillId="7" borderId="36" xfId="0" applyNumberFormat="1" applyFont="1" applyFill="1" applyBorder="1" applyAlignment="1" applyProtection="1">
      <alignment horizontal="left" vertical="center" indent="1"/>
      <protection locked="0"/>
    </xf>
    <xf numFmtId="1" fontId="4" fillId="2" borderId="0" xfId="0" applyNumberFormat="1" applyFont="1" applyFill="1" applyBorder="1" applyAlignment="1" applyProtection="1">
      <alignment horizontal="center" wrapText="1"/>
      <protection/>
    </xf>
    <xf numFmtId="49" fontId="4" fillId="2" borderId="0" xfId="0" applyNumberFormat="1" applyFont="1" applyFill="1" applyBorder="1" applyAlignment="1" applyProtection="1">
      <alignment horizontal="center" wrapText="1"/>
      <protection/>
    </xf>
    <xf numFmtId="166" fontId="4" fillId="2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4" fillId="7" borderId="27" xfId="0" applyNumberFormat="1" applyFont="1" applyFill="1" applyBorder="1" applyAlignment="1" applyProtection="1">
      <alignment wrapText="1"/>
      <protection/>
    </xf>
    <xf numFmtId="1" fontId="0" fillId="2" borderId="0" xfId="0" applyNumberFormat="1" applyFill="1" applyAlignment="1" applyProtection="1">
      <alignment/>
      <protection/>
    </xf>
    <xf numFmtId="1" fontId="4" fillId="2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7" borderId="26" xfId="0" applyNumberFormat="1" applyFont="1" applyFill="1" applyBorder="1" applyAlignment="1" applyProtection="1">
      <alignment wrapText="1"/>
      <protection/>
    </xf>
    <xf numFmtId="49" fontId="4" fillId="7" borderId="27" xfId="0" applyNumberFormat="1" applyFont="1" applyFill="1" applyBorder="1" applyAlignment="1" applyProtection="1">
      <alignment wrapText="1"/>
      <protection/>
    </xf>
    <xf numFmtId="49" fontId="0" fillId="2" borderId="0" xfId="0" applyNumberFormat="1" applyFill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 wrapText="1"/>
      <protection/>
    </xf>
    <xf numFmtId="49" fontId="0" fillId="0" borderId="31" xfId="0" applyNumberFormat="1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49" fontId="0" fillId="7" borderId="30" xfId="0" applyNumberFormat="1" applyFill="1" applyBorder="1" applyAlignment="1" applyProtection="1">
      <alignment horizontal="center"/>
      <protection/>
    </xf>
    <xf numFmtId="49" fontId="1" fillId="7" borderId="30" xfId="0" applyNumberFormat="1" applyFont="1" applyFill="1" applyBorder="1" applyAlignment="1" applyProtection="1">
      <alignment vertical="center"/>
      <protection/>
    </xf>
    <xf numFmtId="49" fontId="4" fillId="7" borderId="33" xfId="0" applyNumberFormat="1" applyFont="1" applyFill="1" applyBorder="1" applyAlignment="1" applyProtection="1">
      <alignment wrapText="1"/>
      <protection/>
    </xf>
    <xf numFmtId="49" fontId="4" fillId="7" borderId="30" xfId="0" applyNumberFormat="1" applyFont="1" applyFill="1" applyBorder="1" applyAlignment="1" applyProtection="1">
      <alignment horizontal="center" wrapText="1"/>
      <protection/>
    </xf>
    <xf numFmtId="166" fontId="0" fillId="0" borderId="0" xfId="0" applyNumberForma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4" fillId="7" borderId="27" xfId="0" applyNumberFormat="1" applyFont="1" applyFill="1" applyBorder="1" applyAlignment="1" applyProtection="1">
      <alignment wrapText="1"/>
      <protection/>
    </xf>
    <xf numFmtId="166" fontId="0" fillId="2" borderId="0" xfId="0" applyNumberFormat="1" applyFill="1" applyAlignment="1" applyProtection="1">
      <alignment/>
      <protection/>
    </xf>
    <xf numFmtId="166" fontId="4" fillId="2" borderId="0" xfId="0" applyNumberFormat="1" applyFont="1" applyFill="1" applyBorder="1" applyAlignment="1" applyProtection="1">
      <alignment wrapText="1"/>
      <protection/>
    </xf>
    <xf numFmtId="0" fontId="14" fillId="2" borderId="2" xfId="0" applyFont="1" applyFill="1" applyBorder="1" applyAlignment="1" applyProtection="1">
      <alignment/>
      <protection/>
    </xf>
    <xf numFmtId="0" fontId="1" fillId="3" borderId="38" xfId="0" applyFont="1" applyFill="1" applyBorder="1" applyAlignment="1" applyProtection="1">
      <alignment horizontal="center" vertical="center" wrapText="1"/>
      <protection/>
    </xf>
    <xf numFmtId="0" fontId="1" fillId="3" borderId="39" xfId="0" applyFont="1" applyFill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23" xfId="0" applyFont="1" applyFill="1" applyBorder="1" applyAlignment="1" applyProtection="1">
      <alignment horizontal="center" vertical="center" wrapText="1"/>
      <protection/>
    </xf>
    <xf numFmtId="0" fontId="1" fillId="3" borderId="24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165" fontId="0" fillId="0" borderId="40" xfId="0" applyNumberFormat="1" applyFont="1" applyFill="1" applyBorder="1" applyAlignment="1" applyProtection="1">
      <alignment horizontal="left" vertical="center" indent="1"/>
      <protection/>
    </xf>
    <xf numFmtId="165" fontId="0" fillId="0" borderId="41" xfId="0" applyNumberFormat="1" applyFont="1" applyFill="1" applyBorder="1" applyAlignment="1" applyProtection="1">
      <alignment horizontal="left" vertical="center" indent="1"/>
      <protection/>
    </xf>
    <xf numFmtId="0" fontId="13" fillId="5" borderId="1" xfId="0" applyFont="1" applyFill="1" applyBorder="1" applyAlignment="1" applyProtection="1">
      <alignment horizontal="center"/>
      <protection/>
    </xf>
    <xf numFmtId="0" fontId="13" fillId="5" borderId="2" xfId="0" applyFont="1" applyFill="1" applyBorder="1" applyAlignment="1" applyProtection="1">
      <alignment horizontal="center"/>
      <protection/>
    </xf>
    <xf numFmtId="0" fontId="13" fillId="5" borderId="3" xfId="0" applyFont="1" applyFill="1" applyBorder="1" applyAlignment="1" applyProtection="1">
      <alignment horizontal="center"/>
      <protection/>
    </xf>
    <xf numFmtId="165" fontId="0" fillId="0" borderId="42" xfId="0" applyNumberFormat="1" applyFont="1" applyFill="1" applyBorder="1" applyAlignment="1" applyProtection="1">
      <alignment horizontal="left" vertical="center" indent="1"/>
      <protection/>
    </xf>
    <xf numFmtId="165" fontId="0" fillId="0" borderId="43" xfId="0" applyNumberFormat="1" applyFont="1" applyFill="1" applyBorder="1" applyAlignment="1" applyProtection="1">
      <alignment horizontal="left" vertical="center" indent="1"/>
      <protection/>
    </xf>
    <xf numFmtId="165" fontId="0" fillId="0" borderId="44" xfId="0" applyNumberFormat="1" applyFont="1" applyFill="1" applyBorder="1" applyAlignment="1" applyProtection="1">
      <alignment horizontal="left" vertical="center" indent="1"/>
      <protection/>
    </xf>
    <xf numFmtId="165" fontId="0" fillId="0" borderId="45" xfId="0" applyNumberFormat="1" applyFont="1" applyFill="1" applyBorder="1" applyAlignment="1" applyProtection="1">
      <alignment horizontal="left" vertical="center" indent="1"/>
      <protection/>
    </xf>
    <xf numFmtId="0" fontId="13" fillId="4" borderId="1" xfId="0" applyFont="1" applyFill="1" applyBorder="1" applyAlignment="1" applyProtection="1">
      <alignment horizontal="center"/>
      <protection/>
    </xf>
    <xf numFmtId="0" fontId="13" fillId="4" borderId="2" xfId="0" applyFont="1" applyFill="1" applyBorder="1" applyAlignment="1" applyProtection="1">
      <alignment horizontal="center"/>
      <protection/>
    </xf>
    <xf numFmtId="0" fontId="13" fillId="4" borderId="3" xfId="0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3" borderId="21" xfId="0" applyFont="1" applyFill="1" applyBorder="1" applyAlignment="1" applyProtection="1">
      <alignment horizontal="center" vertical="center" wrapText="1"/>
      <protection/>
    </xf>
    <xf numFmtId="0" fontId="1" fillId="3" borderId="22" xfId="0" applyFont="1" applyFill="1" applyBorder="1" applyAlignment="1" applyProtection="1">
      <alignment horizontal="center" vertical="center" wrapText="1"/>
      <protection/>
    </xf>
    <xf numFmtId="165" fontId="4" fillId="2" borderId="46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7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8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46" xfId="0" applyNumberFormat="1" applyFont="1" applyFill="1" applyBorder="1" applyAlignment="1" applyProtection="1">
      <alignment horizontal="center" vertical="center"/>
      <protection hidden="1"/>
    </xf>
    <xf numFmtId="165" fontId="4" fillId="2" borderId="47" xfId="0" applyNumberFormat="1" applyFont="1" applyFill="1" applyBorder="1" applyAlignment="1" applyProtection="1">
      <alignment horizontal="center" vertical="center"/>
      <protection hidden="1"/>
    </xf>
    <xf numFmtId="165" fontId="4" fillId="2" borderId="48" xfId="0" applyNumberFormat="1" applyFont="1" applyFill="1" applyBorder="1" applyAlignment="1" applyProtection="1">
      <alignment horizontal="center" vertical="center"/>
      <protection hidden="1"/>
    </xf>
    <xf numFmtId="0" fontId="1" fillId="7" borderId="29" xfId="0" applyFont="1" applyFill="1" applyBorder="1" applyAlignment="1" applyProtection="1">
      <alignment horizontal="center" vertical="center"/>
      <protection/>
    </xf>
    <xf numFmtId="0" fontId="1" fillId="7" borderId="49" xfId="0" applyFont="1" applyFill="1" applyBorder="1" applyAlignment="1" applyProtection="1">
      <alignment horizontal="center" vertical="center"/>
      <protection/>
    </xf>
    <xf numFmtId="0" fontId="0" fillId="7" borderId="29" xfId="0" applyFill="1" applyBorder="1" applyAlignment="1" applyProtection="1">
      <alignment horizontal="center"/>
      <protection/>
    </xf>
    <xf numFmtId="0" fontId="0" fillId="7" borderId="49" xfId="0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4" borderId="27" xfId="0" applyFont="1" applyFill="1" applyBorder="1" applyAlignment="1" applyProtection="1">
      <alignment horizontal="center"/>
      <protection/>
    </xf>
    <xf numFmtId="165" fontId="6" fillId="5" borderId="49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26" xfId="0" applyFont="1" applyFill="1" applyBorder="1" applyAlignment="1" applyProtection="1">
      <alignment horizontal="center"/>
      <protection/>
    </xf>
    <xf numFmtId="0" fontId="2" fillId="5" borderId="27" xfId="0" applyFont="1" applyFill="1" applyBorder="1" applyAlignment="1" applyProtection="1">
      <alignment horizontal="center"/>
      <protection/>
    </xf>
    <xf numFmtId="0" fontId="2" fillId="5" borderId="50" xfId="0" applyFont="1" applyFill="1" applyBorder="1" applyAlignment="1" applyProtection="1">
      <alignment horizontal="center"/>
      <protection/>
    </xf>
    <xf numFmtId="0" fontId="6" fillId="4" borderId="29" xfId="0" applyFont="1" applyFill="1" applyBorder="1" applyAlignment="1" applyProtection="1">
      <alignment horizontal="center" vertical="center" wrapText="1"/>
      <protection/>
    </xf>
    <xf numFmtId="0" fontId="6" fillId="4" borderId="49" xfId="0" applyFont="1" applyFill="1" applyBorder="1" applyAlignment="1" applyProtection="1">
      <alignment horizontal="center" vertical="center" wrapText="1"/>
      <protection/>
    </xf>
    <xf numFmtId="0" fontId="6" fillId="4" borderId="3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49" fontId="0" fillId="0" borderId="51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8"/>
  <sheetViews>
    <sheetView showGridLines="0" tabSelected="1" zoomScale="92" zoomScaleNormal="92" workbookViewId="0" topLeftCell="B2">
      <selection activeCell="I5" sqref="I5"/>
    </sheetView>
  </sheetViews>
  <sheetFormatPr defaultColWidth="9.140625" defaultRowHeight="0" customHeight="1" zeroHeight="1"/>
  <cols>
    <col min="1" max="1" width="1.421875" style="14" hidden="1" customWidth="1"/>
    <col min="2" max="2" width="2.421875" style="14" customWidth="1"/>
    <col min="3" max="3" width="2.57421875" style="14" customWidth="1"/>
    <col min="4" max="4" width="9.8515625" style="14" customWidth="1"/>
    <col min="5" max="5" width="34.28125" style="14" customWidth="1"/>
    <col min="6" max="7" width="5.8515625" style="14" customWidth="1"/>
    <col min="8" max="9" width="34.28125" style="14" customWidth="1"/>
    <col min="10" max="11" width="6.00390625" style="14" customWidth="1"/>
    <col min="12" max="12" width="34.28125" style="14" customWidth="1"/>
    <col min="13" max="13" width="2.421875" style="14" customWidth="1"/>
    <col min="14" max="16384" width="10.7109375" style="1" hidden="1" customWidth="1"/>
  </cols>
  <sheetData>
    <row r="1" spans="1:13" ht="7.5" customHeight="1" hidden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1"/>
      <c r="B2" s="2"/>
      <c r="C2" s="3"/>
      <c r="D2" s="3"/>
      <c r="E2" s="3"/>
      <c r="F2" s="3"/>
      <c r="G2" s="4"/>
      <c r="H2" s="3"/>
      <c r="I2" s="5"/>
      <c r="J2" s="5"/>
      <c r="K2" s="5"/>
      <c r="L2" s="149" t="s">
        <v>54</v>
      </c>
      <c r="M2" s="6"/>
    </row>
    <row r="3" spans="1:13" ht="20.25">
      <c r="A3" s="1"/>
      <c r="B3" s="7"/>
      <c r="C3" s="156" t="s">
        <v>10</v>
      </c>
      <c r="D3" s="156"/>
      <c r="E3" s="156"/>
      <c r="F3" s="156"/>
      <c r="G3" s="156"/>
      <c r="H3" s="156"/>
      <c r="I3" s="156"/>
      <c r="J3" s="156"/>
      <c r="K3" s="156"/>
      <c r="L3" s="156"/>
      <c r="M3" s="10"/>
    </row>
    <row r="4" spans="2:13" s="26" customFormat="1" ht="12" customHeight="1" thickBot="1">
      <c r="B4" s="27"/>
      <c r="C4" s="38"/>
      <c r="D4" s="38"/>
      <c r="E4" s="29"/>
      <c r="F4" s="29"/>
      <c r="G4" s="29"/>
      <c r="H4" s="29"/>
      <c r="I4" s="29"/>
      <c r="J4" s="29"/>
      <c r="K4" s="29"/>
      <c r="L4" s="29"/>
      <c r="M4" s="28"/>
    </row>
    <row r="5" spans="2:13" s="26" customFormat="1" ht="18.75" customHeight="1">
      <c r="B5" s="27"/>
      <c r="C5" s="35">
        <v>1</v>
      </c>
      <c r="D5" s="162" t="s">
        <v>12</v>
      </c>
      <c r="E5" s="162"/>
      <c r="F5" s="162"/>
      <c r="G5" s="162"/>
      <c r="H5" s="163"/>
      <c r="I5" s="119"/>
      <c r="J5" s="29"/>
      <c r="K5" s="29"/>
      <c r="L5" s="29"/>
      <c r="M5" s="28"/>
    </row>
    <row r="6" spans="2:13" s="26" customFormat="1" ht="18.75" customHeight="1">
      <c r="B6" s="27"/>
      <c r="C6" s="36">
        <v>2</v>
      </c>
      <c r="D6" s="157" t="s">
        <v>52</v>
      </c>
      <c r="E6" s="157"/>
      <c r="F6" s="157"/>
      <c r="G6" s="157"/>
      <c r="H6" s="158"/>
      <c r="I6" s="122"/>
      <c r="J6" s="29"/>
      <c r="K6" s="29"/>
      <c r="L6" s="29"/>
      <c r="M6" s="28"/>
    </row>
    <row r="7" spans="2:13" s="26" customFormat="1" ht="18.75" customHeight="1">
      <c r="B7" s="27"/>
      <c r="C7" s="36">
        <v>3</v>
      </c>
      <c r="D7" s="157" t="s">
        <v>14</v>
      </c>
      <c r="E7" s="157"/>
      <c r="F7" s="157"/>
      <c r="G7" s="157"/>
      <c r="H7" s="158"/>
      <c r="I7" s="123"/>
      <c r="J7" s="29"/>
      <c r="K7" s="29"/>
      <c r="L7" s="29"/>
      <c r="M7" s="28"/>
    </row>
    <row r="8" spans="2:13" s="26" customFormat="1" ht="18.75" customHeight="1">
      <c r="B8" s="27"/>
      <c r="C8" s="36">
        <v>4</v>
      </c>
      <c r="D8" s="157" t="s">
        <v>53</v>
      </c>
      <c r="E8" s="157"/>
      <c r="F8" s="157"/>
      <c r="G8" s="157"/>
      <c r="H8" s="158"/>
      <c r="I8" s="122"/>
      <c r="J8" s="29"/>
      <c r="K8" s="29"/>
      <c r="L8" s="29"/>
      <c r="M8" s="28"/>
    </row>
    <row r="9" spans="2:13" s="26" customFormat="1" ht="18.75" customHeight="1">
      <c r="B9" s="27"/>
      <c r="C9" s="36">
        <v>5</v>
      </c>
      <c r="D9" s="157" t="s">
        <v>16</v>
      </c>
      <c r="E9" s="157"/>
      <c r="F9" s="157"/>
      <c r="G9" s="157"/>
      <c r="H9" s="158"/>
      <c r="I9" s="120"/>
      <c r="J9" s="30"/>
      <c r="K9" s="30"/>
      <c r="L9" s="30"/>
      <c r="M9" s="28"/>
    </row>
    <row r="10" spans="2:13" s="26" customFormat="1" ht="18.75" customHeight="1">
      <c r="B10" s="27"/>
      <c r="C10" s="36">
        <v>6</v>
      </c>
      <c r="D10" s="157" t="s">
        <v>17</v>
      </c>
      <c r="E10" s="157"/>
      <c r="F10" s="157"/>
      <c r="G10" s="157"/>
      <c r="H10" s="158"/>
      <c r="I10" s="120"/>
      <c r="J10" s="30"/>
      <c r="K10" s="30"/>
      <c r="L10" s="30"/>
      <c r="M10" s="28"/>
    </row>
    <row r="11" spans="2:13" s="31" customFormat="1" ht="18.75" customHeight="1" thickBot="1">
      <c r="B11" s="32"/>
      <c r="C11" s="37">
        <v>7</v>
      </c>
      <c r="D11" s="164" t="s">
        <v>11</v>
      </c>
      <c r="E11" s="164"/>
      <c r="F11" s="164"/>
      <c r="G11" s="164"/>
      <c r="H11" s="165"/>
      <c r="I11" s="121"/>
      <c r="J11" s="25"/>
      <c r="K11" s="25"/>
      <c r="L11" s="33"/>
      <c r="M11" s="34"/>
    </row>
    <row r="12" spans="2:13" s="21" customFormat="1" ht="12" thickBo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3"/>
    </row>
    <row r="13" spans="1:13" ht="20.25" customHeight="1" thickBot="1">
      <c r="A13" s="1"/>
      <c r="B13" s="7"/>
      <c r="C13" s="40"/>
      <c r="D13" s="41"/>
      <c r="E13" s="166" t="s">
        <v>18</v>
      </c>
      <c r="F13" s="167"/>
      <c r="G13" s="167"/>
      <c r="H13" s="168"/>
      <c r="I13" s="159" t="s">
        <v>19</v>
      </c>
      <c r="J13" s="160"/>
      <c r="K13" s="160"/>
      <c r="L13" s="161"/>
      <c r="M13" s="10"/>
    </row>
    <row r="14" spans="1:13" ht="18" customHeight="1">
      <c r="A14" s="11"/>
      <c r="B14" s="7"/>
      <c r="C14" s="169" t="s">
        <v>5</v>
      </c>
      <c r="D14" s="170"/>
      <c r="E14" s="42"/>
      <c r="F14" s="43"/>
      <c r="G14" s="43"/>
      <c r="H14" s="44"/>
      <c r="I14" s="60"/>
      <c r="J14" s="61"/>
      <c r="K14" s="61"/>
      <c r="L14" s="62"/>
      <c r="M14" s="10"/>
    </row>
    <row r="15" spans="1:13" ht="22.5" customHeight="1">
      <c r="A15" s="11"/>
      <c r="B15" s="12"/>
      <c r="C15" s="152"/>
      <c r="D15" s="153"/>
      <c r="E15" s="45" t="s">
        <v>29</v>
      </c>
      <c r="F15" s="46"/>
      <c r="G15" s="46"/>
      <c r="H15" s="47" t="s">
        <v>21</v>
      </c>
      <c r="I15" s="63" t="s">
        <v>39</v>
      </c>
      <c r="J15" s="64"/>
      <c r="K15" s="64"/>
      <c r="L15" s="65"/>
      <c r="M15" s="10"/>
    </row>
    <row r="16" spans="1:13" ht="22.5" customHeight="1">
      <c r="A16" s="11"/>
      <c r="B16" s="12"/>
      <c r="C16" s="152"/>
      <c r="D16" s="153"/>
      <c r="E16" s="45" t="s">
        <v>20</v>
      </c>
      <c r="F16" s="46"/>
      <c r="G16" s="46"/>
      <c r="H16" s="47" t="s">
        <v>28</v>
      </c>
      <c r="I16" s="63"/>
      <c r="J16" s="64"/>
      <c r="K16" s="64"/>
      <c r="L16" s="65"/>
      <c r="M16" s="10"/>
    </row>
    <row r="17" spans="1:13" ht="22.5" customHeight="1">
      <c r="A17" s="11"/>
      <c r="B17" s="12"/>
      <c r="C17" s="152"/>
      <c r="D17" s="153"/>
      <c r="E17" s="45" t="s">
        <v>30</v>
      </c>
      <c r="F17" s="46"/>
      <c r="G17" s="46"/>
      <c r="H17" s="48"/>
      <c r="I17" s="63"/>
      <c r="J17" s="64"/>
      <c r="K17" s="64"/>
      <c r="L17" s="65"/>
      <c r="M17" s="10"/>
    </row>
    <row r="18" spans="1:13" ht="18" customHeight="1">
      <c r="A18" s="11"/>
      <c r="B18" s="12"/>
      <c r="C18" s="171"/>
      <c r="D18" s="172"/>
      <c r="E18" s="49"/>
      <c r="F18" s="50"/>
      <c r="G18" s="50"/>
      <c r="H18" s="51"/>
      <c r="I18" s="66"/>
      <c r="J18" s="67"/>
      <c r="K18" s="67"/>
      <c r="L18" s="68"/>
      <c r="M18" s="10"/>
    </row>
    <row r="19" spans="1:13" ht="18" customHeight="1">
      <c r="A19" s="11"/>
      <c r="B19" s="12"/>
      <c r="C19" s="150" t="s">
        <v>2</v>
      </c>
      <c r="D19" s="151"/>
      <c r="E19" s="45"/>
      <c r="F19" s="52"/>
      <c r="G19" s="52"/>
      <c r="H19" s="47"/>
      <c r="I19" s="63"/>
      <c r="J19" s="64"/>
      <c r="K19" s="64"/>
      <c r="L19" s="69"/>
      <c r="M19" s="10"/>
    </row>
    <row r="20" spans="1:13" ht="22.5" customHeight="1">
      <c r="A20" s="11"/>
      <c r="B20" s="12"/>
      <c r="C20" s="152"/>
      <c r="D20" s="153"/>
      <c r="E20" s="45" t="s">
        <v>31</v>
      </c>
      <c r="F20" s="52"/>
      <c r="G20" s="52"/>
      <c r="H20" s="47"/>
      <c r="I20" s="63" t="s">
        <v>40</v>
      </c>
      <c r="J20" s="64"/>
      <c r="K20" s="64"/>
      <c r="L20" s="69" t="s">
        <v>44</v>
      </c>
      <c r="M20" s="10"/>
    </row>
    <row r="21" spans="1:13" ht="22.5" customHeight="1">
      <c r="A21" s="11"/>
      <c r="B21" s="12"/>
      <c r="C21" s="152"/>
      <c r="D21" s="153"/>
      <c r="E21" s="45" t="s">
        <v>0</v>
      </c>
      <c r="F21" s="52"/>
      <c r="G21" s="52"/>
      <c r="H21" s="47"/>
      <c r="I21" s="63" t="s">
        <v>23</v>
      </c>
      <c r="J21" s="64"/>
      <c r="K21" s="64"/>
      <c r="L21" s="69" t="s">
        <v>45</v>
      </c>
      <c r="M21" s="10"/>
    </row>
    <row r="22" spans="1:13" ht="22.5" customHeight="1">
      <c r="A22" s="11"/>
      <c r="B22" s="12"/>
      <c r="C22" s="152"/>
      <c r="D22" s="153"/>
      <c r="E22" s="45" t="s">
        <v>32</v>
      </c>
      <c r="F22" s="52"/>
      <c r="G22" s="52"/>
      <c r="H22" s="47"/>
      <c r="I22" s="63" t="s">
        <v>41</v>
      </c>
      <c r="J22" s="64"/>
      <c r="K22" s="64"/>
      <c r="L22" s="69" t="s">
        <v>4</v>
      </c>
      <c r="M22" s="10"/>
    </row>
    <row r="23" spans="1:13" ht="22.5" customHeight="1">
      <c r="A23" s="11"/>
      <c r="B23" s="12"/>
      <c r="C23" s="152"/>
      <c r="D23" s="153"/>
      <c r="E23" s="45" t="s">
        <v>55</v>
      </c>
      <c r="F23" s="52"/>
      <c r="G23" s="52"/>
      <c r="H23" s="47"/>
      <c r="I23" s="63" t="s">
        <v>42</v>
      </c>
      <c r="J23" s="64"/>
      <c r="K23" s="64"/>
      <c r="L23" s="69" t="s">
        <v>46</v>
      </c>
      <c r="M23" s="10"/>
    </row>
    <row r="24" spans="1:13" ht="22.5" customHeight="1">
      <c r="A24" s="11"/>
      <c r="B24" s="12"/>
      <c r="C24" s="152"/>
      <c r="D24" s="153"/>
      <c r="E24" s="45" t="s">
        <v>33</v>
      </c>
      <c r="F24" s="52"/>
      <c r="G24" s="52"/>
      <c r="H24" s="47"/>
      <c r="I24" s="63" t="s">
        <v>43</v>
      </c>
      <c r="J24" s="64"/>
      <c r="K24" s="64"/>
      <c r="L24" s="65" t="s">
        <v>47</v>
      </c>
      <c r="M24" s="10"/>
    </row>
    <row r="25" spans="1:13" ht="22.5" customHeight="1">
      <c r="A25" s="11"/>
      <c r="B25" s="12"/>
      <c r="C25" s="152"/>
      <c r="D25" s="153"/>
      <c r="E25" s="45" t="s">
        <v>49</v>
      </c>
      <c r="F25" s="52"/>
      <c r="G25" s="52"/>
      <c r="H25" s="53"/>
      <c r="I25" s="63" t="s">
        <v>24</v>
      </c>
      <c r="J25" s="64"/>
      <c r="K25" s="64"/>
      <c r="L25" s="65"/>
      <c r="M25" s="10"/>
    </row>
    <row r="26" spans="1:13" ht="18" customHeight="1">
      <c r="A26" s="11"/>
      <c r="B26" s="12"/>
      <c r="C26" s="171"/>
      <c r="D26" s="172"/>
      <c r="E26" s="54"/>
      <c r="F26" s="55"/>
      <c r="G26" s="55"/>
      <c r="H26" s="56"/>
      <c r="I26" s="70"/>
      <c r="J26" s="67"/>
      <c r="K26" s="67"/>
      <c r="L26" s="68"/>
      <c r="M26" s="10"/>
    </row>
    <row r="27" spans="1:13" ht="18" customHeight="1">
      <c r="A27" s="11"/>
      <c r="B27" s="12"/>
      <c r="C27" s="150" t="s">
        <v>3</v>
      </c>
      <c r="D27" s="151"/>
      <c r="E27" s="45"/>
      <c r="F27" s="52"/>
      <c r="G27" s="52"/>
      <c r="H27" s="47"/>
      <c r="I27" s="63"/>
      <c r="J27" s="64"/>
      <c r="K27" s="64"/>
      <c r="L27" s="65"/>
      <c r="M27" s="10"/>
    </row>
    <row r="28" spans="1:13" ht="22.5" customHeight="1">
      <c r="A28" s="11"/>
      <c r="B28" s="12"/>
      <c r="C28" s="152"/>
      <c r="D28" s="153"/>
      <c r="E28" s="45" t="s">
        <v>22</v>
      </c>
      <c r="F28" s="52"/>
      <c r="G28" s="52"/>
      <c r="H28" s="47" t="s">
        <v>37</v>
      </c>
      <c r="I28" s="63" t="s">
        <v>48</v>
      </c>
      <c r="J28" s="64"/>
      <c r="K28" s="64"/>
      <c r="L28" s="65"/>
      <c r="M28" s="10"/>
    </row>
    <row r="29" spans="1:13" ht="22.5" customHeight="1">
      <c r="A29" s="11"/>
      <c r="B29" s="12"/>
      <c r="C29" s="152"/>
      <c r="D29" s="153"/>
      <c r="E29" s="45" t="s">
        <v>1</v>
      </c>
      <c r="F29" s="52"/>
      <c r="G29" s="52"/>
      <c r="H29" s="47" t="s">
        <v>38</v>
      </c>
      <c r="I29" s="71"/>
      <c r="J29" s="64"/>
      <c r="K29" s="64"/>
      <c r="L29" s="65"/>
      <c r="M29" s="10"/>
    </row>
    <row r="30" spans="1:13" ht="22.5" customHeight="1">
      <c r="A30" s="11"/>
      <c r="B30" s="12"/>
      <c r="C30" s="152"/>
      <c r="D30" s="153"/>
      <c r="E30" s="45" t="s">
        <v>34</v>
      </c>
      <c r="F30" s="52"/>
      <c r="G30" s="52"/>
      <c r="H30" s="47" t="s">
        <v>25</v>
      </c>
      <c r="I30" s="71"/>
      <c r="J30" s="64"/>
      <c r="K30" s="64"/>
      <c r="L30" s="65"/>
      <c r="M30" s="10"/>
    </row>
    <row r="31" spans="1:13" ht="22.5" customHeight="1">
      <c r="A31" s="11"/>
      <c r="B31" s="12"/>
      <c r="C31" s="152"/>
      <c r="D31" s="153"/>
      <c r="E31" s="45" t="s">
        <v>35</v>
      </c>
      <c r="F31" s="52"/>
      <c r="G31" s="52"/>
      <c r="H31" s="47" t="s">
        <v>26</v>
      </c>
      <c r="I31" s="72"/>
      <c r="J31" s="64"/>
      <c r="K31" s="64"/>
      <c r="L31" s="65"/>
      <c r="M31" s="10"/>
    </row>
    <row r="32" spans="1:13" ht="22.5" customHeight="1">
      <c r="A32" s="1"/>
      <c r="B32" s="12"/>
      <c r="C32" s="152"/>
      <c r="D32" s="153"/>
      <c r="E32" s="45" t="s">
        <v>36</v>
      </c>
      <c r="F32" s="52"/>
      <c r="G32" s="52"/>
      <c r="H32" s="53" t="s">
        <v>27</v>
      </c>
      <c r="I32" s="72"/>
      <c r="J32" s="64"/>
      <c r="K32" s="64"/>
      <c r="L32" s="65"/>
      <c r="M32" s="10"/>
    </row>
    <row r="33" spans="1:13" ht="18" customHeight="1" thickBot="1">
      <c r="A33" s="1"/>
      <c r="B33" s="7"/>
      <c r="C33" s="154"/>
      <c r="D33" s="155"/>
      <c r="E33" s="57"/>
      <c r="F33" s="58"/>
      <c r="G33" s="58"/>
      <c r="H33" s="59"/>
      <c r="I33" s="73"/>
      <c r="J33" s="74"/>
      <c r="K33" s="74"/>
      <c r="L33" s="75"/>
      <c r="M33" s="10"/>
    </row>
    <row r="34" spans="2:13" ht="12.75" customHeight="1">
      <c r="B34" s="7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</row>
    <row r="35" spans="2:14" ht="22.5" customHeight="1" hidden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22.5" customHeight="1" hidden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1:14" ht="22.5" customHeight="1" hidden="1">
      <c r="A37" s="39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1:14" ht="22.5" customHeight="1" hidden="1">
      <c r="A38" s="39"/>
      <c r="B38" s="1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1:14" ht="22.5" customHeight="1" hidden="1">
      <c r="A39" s="39"/>
      <c r="B39" s="15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1:14" ht="22.5" customHeight="1" hidden="1">
      <c r="A40" s="39"/>
      <c r="B40" s="15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1:14" ht="22.5" customHeight="1" hidden="1">
      <c r="A41" s="39"/>
      <c r="B41" s="1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1:14" ht="22.5" customHeight="1" hidden="1">
      <c r="A42" s="39"/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1:14" ht="22.5" customHeight="1" hidden="1">
      <c r="A43" s="39"/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2:14" ht="22.5" customHeight="1" hidden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1:2" ht="22.5" customHeight="1" hidden="1">
      <c r="A45" s="39"/>
      <c r="B45" s="39"/>
    </row>
    <row r="46" ht="22.5" customHeight="1" hidden="1">
      <c r="A46" s="39"/>
    </row>
    <row r="47" ht="22.5" customHeight="1" hidden="1">
      <c r="A47" s="39"/>
    </row>
    <row r="48" ht="22.5" customHeight="1" hidden="1">
      <c r="A48" s="39"/>
    </row>
  </sheetData>
  <sheetProtection sheet="1" objects="1" scenarios="1" selectLockedCells="1"/>
  <mergeCells count="13">
    <mergeCell ref="E13:H13"/>
    <mergeCell ref="C14:D18"/>
    <mergeCell ref="C19:D26"/>
    <mergeCell ref="C27:D33"/>
    <mergeCell ref="C3:L3"/>
    <mergeCell ref="D9:H9"/>
    <mergeCell ref="D8:H8"/>
    <mergeCell ref="D7:H7"/>
    <mergeCell ref="D6:H6"/>
    <mergeCell ref="I13:L13"/>
    <mergeCell ref="D5:H5"/>
    <mergeCell ref="D11:H11"/>
    <mergeCell ref="D10:H10"/>
  </mergeCells>
  <printOptions horizontalCentered="1" verticalCentered="1"/>
  <pageMargins left="0.7480314960629921" right="0.5905511811023623" top="0.39" bottom="0.49" header="0.3" footer="0.5118110236220472"/>
  <pageSetup fitToHeight="1" fitToWidth="1" horizontalDpi="300" verticalDpi="3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D44"/>
  <sheetViews>
    <sheetView workbookViewId="0" topLeftCell="A1">
      <selection activeCell="D11" sqref="D11:D44"/>
    </sheetView>
  </sheetViews>
  <sheetFormatPr defaultColWidth="9.140625" defaultRowHeight="12.75"/>
  <cols>
    <col min="1" max="1" width="9.140625" style="16" customWidth="1"/>
    <col min="2" max="2" width="60.8515625" style="16" bestFit="1" customWidth="1"/>
    <col min="3" max="3" width="11.7109375" style="16" customWidth="1"/>
    <col min="4" max="14" width="9.140625" style="16" customWidth="1"/>
    <col min="15" max="15" width="12.28125" style="16" bestFit="1" customWidth="1"/>
    <col min="16" max="16" width="17.8515625" style="16" bestFit="1" customWidth="1"/>
    <col min="17" max="16384" width="9.140625" style="16" customWidth="1"/>
  </cols>
  <sheetData>
    <row r="1" ht="13.5" thickBot="1"/>
    <row r="2" spans="1:4" ht="13.5" thickBot="1">
      <c r="A2" s="176" t="s">
        <v>51</v>
      </c>
      <c r="B2" s="81" t="s">
        <v>6</v>
      </c>
      <c r="C2" s="82">
        <f aca="true" t="shared" si="0" ref="C2:C9">D2</f>
        <v>1</v>
      </c>
      <c r="D2" s="82">
        <f>MAX('DataBank - AnteNatal'!$A:$A)+1</f>
        <v>1</v>
      </c>
    </row>
    <row r="3" spans="1:4" s="17" customFormat="1" ht="11.25">
      <c r="A3" s="177"/>
      <c r="B3" s="83" t="str">
        <f>'Input - AnteNatal'!$D5</f>
        <v>Org Code (organisation undertaking booking appointment)</v>
      </c>
      <c r="C3" s="84">
        <f t="shared" si="0"/>
        <v>0</v>
      </c>
      <c r="D3" s="84">
        <f>'Input - AnteNatal'!I5</f>
        <v>0</v>
      </c>
    </row>
    <row r="4" spans="1:4" ht="12.75">
      <c r="A4" s="177"/>
      <c r="B4" s="85" t="str">
        <f>'Input - AnteNatal'!$D6</f>
        <v>Appointment Date (formal antenatal booking) [dd/mm/yy]</v>
      </c>
      <c r="C4" s="86">
        <f t="shared" si="0"/>
        <v>0</v>
      </c>
      <c r="D4" s="86">
        <f>'Input - AnteNatal'!I6</f>
        <v>0</v>
      </c>
    </row>
    <row r="5" spans="1:4" ht="12.75">
      <c r="A5" s="177"/>
      <c r="B5" s="85" t="str">
        <f>'Input - AnteNatal'!$D7</f>
        <v>NHS Number (mother)</v>
      </c>
      <c r="C5" s="86">
        <f t="shared" si="0"/>
        <v>0</v>
      </c>
      <c r="D5" s="86">
        <f>'Input - AnteNatal'!I7</f>
        <v>0</v>
      </c>
    </row>
    <row r="6" spans="1:4" ht="12.75">
      <c r="A6" s="177"/>
      <c r="B6" s="85" t="str">
        <f>'Input - AnteNatal'!$D8</f>
        <v>Person Birth Date (mother) [dd/mm/yy]</v>
      </c>
      <c r="C6" s="86">
        <f t="shared" si="0"/>
        <v>0</v>
      </c>
      <c r="D6" s="86">
        <f>'Input - AnteNatal'!I8</f>
        <v>0</v>
      </c>
    </row>
    <row r="7" spans="1:4" ht="12.75">
      <c r="A7" s="177"/>
      <c r="B7" s="85" t="str">
        <f>'Input - AnteNatal'!$D9</f>
        <v>Postcode of usual address (mother at booking)</v>
      </c>
      <c r="C7" s="86">
        <f t="shared" si="0"/>
        <v>0</v>
      </c>
      <c r="D7" s="86">
        <f>'Input - AnteNatal'!I9</f>
        <v>0</v>
      </c>
    </row>
    <row r="8" spans="1:4" ht="12.75">
      <c r="A8" s="177"/>
      <c r="B8" s="85" t="str">
        <f>'Input - AnteNatal'!$D10</f>
        <v>Organisation Code (GMP practice of mother at booking)</v>
      </c>
      <c r="C8" s="86">
        <f t="shared" si="0"/>
        <v>0</v>
      </c>
      <c r="D8" s="86">
        <f>'Input - AnteNatal'!I10</f>
        <v>0</v>
      </c>
    </row>
    <row r="9" spans="1:4" ht="13.5" thickBot="1">
      <c r="A9" s="177"/>
      <c r="B9" s="87" t="str">
        <f>'Input - AnteNatal'!$D11</f>
        <v>Organisation Code of Antenatal Care Lead Provider (choice by mother after booking)</v>
      </c>
      <c r="C9" s="88">
        <f t="shared" si="0"/>
        <v>0</v>
      </c>
      <c r="D9" s="88">
        <f>'Input - AnteNatal'!I11</f>
        <v>0</v>
      </c>
    </row>
    <row r="10" spans="1:4" ht="13.5" thickBot="1">
      <c r="A10" s="178"/>
      <c r="B10" s="89" t="s">
        <v>8</v>
      </c>
      <c r="C10" s="90" t="str">
        <f>IF(SUM($C$32:$C$44)&gt;0,"INTENSIVE",IF(SUM($C$11:$C$31)&gt;0,"INTERMEDIATE","STANDARD"))</f>
        <v>STANDARD</v>
      </c>
      <c r="D10" s="90"/>
    </row>
    <row r="11" spans="1:4" ht="12.75">
      <c r="A11" s="173" t="s">
        <v>5</v>
      </c>
      <c r="B11" s="91" t="s">
        <v>29</v>
      </c>
      <c r="C11" s="92">
        <f>IF(D11=TRUE,1,0)</f>
        <v>0</v>
      </c>
      <c r="D11" s="93" t="b">
        <v>0</v>
      </c>
    </row>
    <row r="12" spans="1:4" ht="12.75">
      <c r="A12" s="174"/>
      <c r="B12" s="91" t="s">
        <v>20</v>
      </c>
      <c r="C12" s="92">
        <f aca="true" t="shared" si="1" ref="C12:C44">IF(D12=TRUE,1,0)</f>
        <v>0</v>
      </c>
      <c r="D12" s="93" t="b">
        <v>0</v>
      </c>
    </row>
    <row r="13" spans="1:4" ht="12.75">
      <c r="A13" s="174"/>
      <c r="B13" s="91" t="s">
        <v>30</v>
      </c>
      <c r="C13" s="92">
        <f t="shared" si="1"/>
        <v>0</v>
      </c>
      <c r="D13" s="93" t="b">
        <v>0</v>
      </c>
    </row>
    <row r="14" spans="1:4" ht="12.75">
      <c r="A14" s="174"/>
      <c r="B14" s="91" t="s">
        <v>21</v>
      </c>
      <c r="C14" s="92">
        <f t="shared" si="1"/>
        <v>0</v>
      </c>
      <c r="D14" s="93" t="b">
        <v>0</v>
      </c>
    </row>
    <row r="15" spans="1:4" ht="13.5" thickBot="1">
      <c r="A15" s="175"/>
      <c r="B15" s="91" t="s">
        <v>28</v>
      </c>
      <c r="C15" s="92">
        <f t="shared" si="1"/>
        <v>0</v>
      </c>
      <c r="D15" s="93" t="b">
        <v>0</v>
      </c>
    </row>
    <row r="16" spans="1:4" ht="12.75">
      <c r="A16" s="173" t="str">
        <f>'Input - AnteNatal'!C19</f>
        <v>Medical Factors</v>
      </c>
      <c r="B16" s="94" t="s">
        <v>31</v>
      </c>
      <c r="C16" s="95">
        <f t="shared" si="1"/>
        <v>0</v>
      </c>
      <c r="D16" s="96" t="b">
        <v>0</v>
      </c>
    </row>
    <row r="17" spans="1:4" ht="12.75">
      <c r="A17" s="174"/>
      <c r="B17" s="91" t="s">
        <v>0</v>
      </c>
      <c r="C17" s="92">
        <f t="shared" si="1"/>
        <v>0</v>
      </c>
      <c r="D17" s="93" t="b">
        <v>0</v>
      </c>
    </row>
    <row r="18" spans="1:4" ht="12.75">
      <c r="A18" s="174"/>
      <c r="B18" s="91" t="s">
        <v>32</v>
      </c>
      <c r="C18" s="92">
        <f t="shared" si="1"/>
        <v>0</v>
      </c>
      <c r="D18" s="93" t="b">
        <v>0</v>
      </c>
    </row>
    <row r="19" spans="1:4" ht="12.75">
      <c r="A19" s="174"/>
      <c r="B19" s="91" t="s">
        <v>55</v>
      </c>
      <c r="C19" s="92">
        <f t="shared" si="1"/>
        <v>0</v>
      </c>
      <c r="D19" s="93" t="b">
        <v>0</v>
      </c>
    </row>
    <row r="20" spans="1:4" ht="12.75">
      <c r="A20" s="174"/>
      <c r="B20" s="91" t="s">
        <v>33</v>
      </c>
      <c r="C20" s="92">
        <f t="shared" si="1"/>
        <v>0</v>
      </c>
      <c r="D20" s="93" t="b">
        <v>0</v>
      </c>
    </row>
    <row r="21" spans="1:4" ht="13.5" thickBot="1">
      <c r="A21" s="175"/>
      <c r="B21" s="91" t="s">
        <v>9</v>
      </c>
      <c r="C21" s="92">
        <f t="shared" si="1"/>
        <v>0</v>
      </c>
      <c r="D21" s="93" t="b">
        <v>0</v>
      </c>
    </row>
    <row r="22" spans="1:4" ht="12.75">
      <c r="A22" s="173" t="str">
        <f>'Input - AnteNatal'!C27</f>
        <v>Previous Obstetric History</v>
      </c>
      <c r="B22" s="94" t="s">
        <v>22</v>
      </c>
      <c r="C22" s="95">
        <f t="shared" si="1"/>
        <v>0</v>
      </c>
      <c r="D22" s="96" t="b">
        <v>0</v>
      </c>
    </row>
    <row r="23" spans="1:4" ht="12.75">
      <c r="A23" s="174"/>
      <c r="B23" s="91" t="s">
        <v>1</v>
      </c>
      <c r="C23" s="92">
        <f t="shared" si="1"/>
        <v>0</v>
      </c>
      <c r="D23" s="93" t="b">
        <v>0</v>
      </c>
    </row>
    <row r="24" spans="1:4" ht="12.75">
      <c r="A24" s="174"/>
      <c r="B24" s="91" t="s">
        <v>34</v>
      </c>
      <c r="C24" s="92">
        <f t="shared" si="1"/>
        <v>0</v>
      </c>
      <c r="D24" s="93" t="b">
        <v>0</v>
      </c>
    </row>
    <row r="25" spans="1:4" ht="12.75">
      <c r="A25" s="174"/>
      <c r="B25" s="91" t="s">
        <v>35</v>
      </c>
      <c r="C25" s="92">
        <f t="shared" si="1"/>
        <v>0</v>
      </c>
      <c r="D25" s="93" t="b">
        <v>0</v>
      </c>
    </row>
    <row r="26" spans="1:4" ht="12.75">
      <c r="A26" s="174"/>
      <c r="B26" s="91" t="s">
        <v>36</v>
      </c>
      <c r="C26" s="92">
        <f t="shared" si="1"/>
        <v>0</v>
      </c>
      <c r="D26" s="93" t="b">
        <v>0</v>
      </c>
    </row>
    <row r="27" spans="1:4" ht="12.75">
      <c r="A27" s="174"/>
      <c r="B27" s="91" t="s">
        <v>37</v>
      </c>
      <c r="C27" s="92">
        <f t="shared" si="1"/>
        <v>0</v>
      </c>
      <c r="D27" s="93" t="b">
        <v>0</v>
      </c>
    </row>
    <row r="28" spans="1:4" ht="12.75">
      <c r="A28" s="174"/>
      <c r="B28" s="91" t="s">
        <v>38</v>
      </c>
      <c r="C28" s="92">
        <f t="shared" si="1"/>
        <v>0</v>
      </c>
      <c r="D28" s="93" t="b">
        <v>0</v>
      </c>
    </row>
    <row r="29" spans="1:4" ht="12.75">
      <c r="A29" s="174"/>
      <c r="B29" s="91" t="s">
        <v>25</v>
      </c>
      <c r="C29" s="92">
        <f t="shared" si="1"/>
        <v>0</v>
      </c>
      <c r="D29" s="93" t="b">
        <v>0</v>
      </c>
    </row>
    <row r="30" spans="1:4" ht="12.75">
      <c r="A30" s="174"/>
      <c r="B30" s="91" t="s">
        <v>26</v>
      </c>
      <c r="C30" s="92">
        <f t="shared" si="1"/>
        <v>0</v>
      </c>
      <c r="D30" s="93" t="b">
        <v>0</v>
      </c>
    </row>
    <row r="31" spans="1:4" ht="13.5" thickBot="1">
      <c r="A31" s="174"/>
      <c r="B31" s="91" t="s">
        <v>27</v>
      </c>
      <c r="C31" s="92">
        <f t="shared" si="1"/>
        <v>0</v>
      </c>
      <c r="D31" s="93" t="b">
        <v>0</v>
      </c>
    </row>
    <row r="32" spans="1:4" ht="23.25" thickBot="1">
      <c r="A32" s="80" t="str">
        <f>A11</f>
        <v>Current Factors</v>
      </c>
      <c r="B32" s="97" t="s">
        <v>39</v>
      </c>
      <c r="C32" s="98">
        <f t="shared" si="1"/>
        <v>0</v>
      </c>
      <c r="D32" s="99" t="b">
        <v>0</v>
      </c>
    </row>
    <row r="33" spans="1:4" ht="12.75">
      <c r="A33" s="173" t="str">
        <f>A16</f>
        <v>Medical Factors</v>
      </c>
      <c r="B33" s="91" t="s">
        <v>40</v>
      </c>
      <c r="C33" s="100">
        <f t="shared" si="1"/>
        <v>0</v>
      </c>
      <c r="D33" s="101" t="b">
        <v>0</v>
      </c>
    </row>
    <row r="34" spans="1:4" ht="12.75">
      <c r="A34" s="174"/>
      <c r="B34" s="91" t="s">
        <v>23</v>
      </c>
      <c r="C34" s="100">
        <f t="shared" si="1"/>
        <v>0</v>
      </c>
      <c r="D34" s="101" t="b">
        <v>0</v>
      </c>
    </row>
    <row r="35" spans="1:4" ht="12.75">
      <c r="A35" s="174"/>
      <c r="B35" s="91" t="s">
        <v>41</v>
      </c>
      <c r="C35" s="100">
        <f t="shared" si="1"/>
        <v>0</v>
      </c>
      <c r="D35" s="101" t="b">
        <v>0</v>
      </c>
    </row>
    <row r="36" spans="1:4" ht="12.75">
      <c r="A36" s="174"/>
      <c r="B36" s="91" t="s">
        <v>42</v>
      </c>
      <c r="C36" s="100">
        <f t="shared" si="1"/>
        <v>0</v>
      </c>
      <c r="D36" s="101" t="b">
        <v>0</v>
      </c>
    </row>
    <row r="37" spans="1:4" ht="12.75">
      <c r="A37" s="174"/>
      <c r="B37" s="91" t="s">
        <v>43</v>
      </c>
      <c r="C37" s="100">
        <f t="shared" si="1"/>
        <v>0</v>
      </c>
      <c r="D37" s="101" t="b">
        <v>0</v>
      </c>
    </row>
    <row r="38" spans="1:4" ht="12.75">
      <c r="A38" s="174"/>
      <c r="B38" s="91" t="s">
        <v>24</v>
      </c>
      <c r="C38" s="100">
        <f t="shared" si="1"/>
        <v>0</v>
      </c>
      <c r="D38" s="101" t="b">
        <v>0</v>
      </c>
    </row>
    <row r="39" spans="1:4" ht="12.75">
      <c r="A39" s="174"/>
      <c r="B39" s="91" t="s">
        <v>44</v>
      </c>
      <c r="C39" s="100">
        <f t="shared" si="1"/>
        <v>0</v>
      </c>
      <c r="D39" s="101" t="b">
        <v>0</v>
      </c>
    </row>
    <row r="40" spans="1:4" ht="12.75">
      <c r="A40" s="174"/>
      <c r="B40" s="91" t="s">
        <v>45</v>
      </c>
      <c r="C40" s="100">
        <f t="shared" si="1"/>
        <v>0</v>
      </c>
      <c r="D40" s="101" t="b">
        <v>0</v>
      </c>
    </row>
    <row r="41" spans="1:4" ht="12.75">
      <c r="A41" s="174"/>
      <c r="B41" s="91" t="s">
        <v>4</v>
      </c>
      <c r="C41" s="100">
        <f t="shared" si="1"/>
        <v>0</v>
      </c>
      <c r="D41" s="101" t="b">
        <v>0</v>
      </c>
    </row>
    <row r="42" spans="1:4" ht="12.75">
      <c r="A42" s="174"/>
      <c r="B42" s="91" t="s">
        <v>46</v>
      </c>
      <c r="C42" s="100">
        <f t="shared" si="1"/>
        <v>0</v>
      </c>
      <c r="D42" s="101" t="b">
        <v>0</v>
      </c>
    </row>
    <row r="43" spans="1:4" ht="13.5" thickBot="1">
      <c r="A43" s="175"/>
      <c r="B43" s="102" t="s">
        <v>47</v>
      </c>
      <c r="C43" s="103">
        <f t="shared" si="1"/>
        <v>0</v>
      </c>
      <c r="D43" s="104" t="b">
        <v>0</v>
      </c>
    </row>
    <row r="44" spans="1:4" ht="34.5" thickBot="1">
      <c r="A44" s="80" t="str">
        <f>A22</f>
        <v>Previous Obstetric History</v>
      </c>
      <c r="B44" s="102" t="s">
        <v>48</v>
      </c>
      <c r="C44" s="103">
        <f t="shared" si="1"/>
        <v>0</v>
      </c>
      <c r="D44" s="104" t="b">
        <v>0</v>
      </c>
    </row>
  </sheetData>
  <sheetProtection/>
  <mergeCells count="5">
    <mergeCell ref="A33:A43"/>
    <mergeCell ref="A2:A10"/>
    <mergeCell ref="A11:A15"/>
    <mergeCell ref="A16:A21"/>
    <mergeCell ref="A22:A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Q24"/>
  <sheetViews>
    <sheetView zoomScale="75" zoomScaleNormal="75" workbookViewId="0" topLeftCell="A2">
      <selection activeCell="A7" sqref="A7"/>
    </sheetView>
  </sheetViews>
  <sheetFormatPr defaultColWidth="9.140625" defaultRowHeight="12.75"/>
  <cols>
    <col min="1" max="1" width="9.140625" style="136" customWidth="1"/>
    <col min="2" max="2" width="10.00390625" style="136" bestFit="1" customWidth="1"/>
    <col min="3" max="3" width="10.00390625" style="147" customWidth="1"/>
    <col min="4" max="4" width="14.57421875" style="130" customWidth="1"/>
    <col min="5" max="5" width="10.00390625" style="147" customWidth="1"/>
    <col min="6" max="6" width="9.28125" style="136" bestFit="1" customWidth="1"/>
    <col min="7" max="7" width="9.140625" style="136" customWidth="1"/>
    <col min="8" max="8" width="9.8515625" style="136" customWidth="1"/>
    <col min="9" max="9" width="17.28125" style="136" bestFit="1" customWidth="1"/>
    <col min="10" max="11" width="9.8515625" style="8" customWidth="1"/>
    <col min="12" max="12" width="12.140625" style="8" bestFit="1" customWidth="1"/>
    <col min="13" max="20" width="9.8515625" style="8" customWidth="1"/>
    <col min="21" max="21" width="11.00390625" style="8" bestFit="1" customWidth="1"/>
    <col min="22" max="22" width="12.57421875" style="8" bestFit="1" customWidth="1"/>
    <col min="23" max="23" width="9.8515625" style="8" customWidth="1"/>
    <col min="24" max="24" width="18.8515625" style="8" customWidth="1"/>
    <col min="25" max="28" width="9.8515625" style="8" customWidth="1"/>
    <col min="29" max="29" width="11.421875" style="8" bestFit="1" customWidth="1"/>
    <col min="30" max="30" width="9.8515625" style="8" customWidth="1"/>
    <col min="31" max="31" width="12.8515625" style="8" bestFit="1" customWidth="1"/>
    <col min="32" max="32" width="17.140625" style="8" bestFit="1" customWidth="1"/>
    <col min="33" max="35" width="9.8515625" style="8" customWidth="1"/>
    <col min="36" max="36" width="12.28125" style="8" bestFit="1" customWidth="1"/>
    <col min="37" max="37" width="13.140625" style="8" bestFit="1" customWidth="1"/>
    <col min="38" max="39" width="9.8515625" style="8" customWidth="1"/>
    <col min="40" max="40" width="13.140625" style="8" bestFit="1" customWidth="1"/>
    <col min="41" max="41" width="20.00390625" style="8" customWidth="1"/>
    <col min="42" max="42" width="28.28125" style="8" bestFit="1" customWidth="1"/>
    <col min="43" max="43" width="11.140625" style="8" customWidth="1"/>
    <col min="44" max="16384" width="9.8515625" style="8" customWidth="1"/>
  </cols>
  <sheetData>
    <row r="1" spans="1:42" ht="12.75" hidden="1">
      <c r="A1" s="132"/>
      <c r="B1" s="132"/>
      <c r="C1" s="144"/>
      <c r="D1" s="127"/>
      <c r="E1" s="144"/>
      <c r="F1" s="132"/>
      <c r="G1" s="132"/>
      <c r="H1" s="132"/>
      <c r="I1" s="132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43" ht="13.5" thickBot="1">
      <c r="A2" s="133"/>
      <c r="B2" s="133"/>
      <c r="C2" s="145"/>
      <c r="D2" s="128"/>
      <c r="E2" s="145"/>
      <c r="F2" s="133"/>
      <c r="G2" s="133"/>
      <c r="H2" s="138"/>
      <c r="I2" s="139"/>
      <c r="J2" s="1"/>
      <c r="K2" s="1"/>
      <c r="L2" s="1"/>
      <c r="M2" s="1"/>
      <c r="N2" s="107"/>
      <c r="O2" s="110"/>
      <c r="P2" s="1"/>
      <c r="Q2" s="1"/>
      <c r="R2" s="1"/>
      <c r="S2" s="1"/>
      <c r="T2" s="107"/>
      <c r="U2" s="110"/>
      <c r="V2" s="1"/>
      <c r="W2" s="1"/>
      <c r="X2" s="1"/>
      <c r="Y2" s="1"/>
      <c r="Z2" s="1"/>
      <c r="AA2" s="1"/>
      <c r="AB2" s="1"/>
      <c r="AC2" s="1"/>
      <c r="AD2" s="106"/>
      <c r="AE2" s="109"/>
      <c r="AF2" s="110"/>
      <c r="AG2" s="1"/>
      <c r="AH2" s="1"/>
      <c r="AI2" s="1"/>
      <c r="AJ2" s="1"/>
      <c r="AK2" s="1"/>
      <c r="AL2" s="1"/>
      <c r="AM2" s="1"/>
      <c r="AN2" s="1"/>
      <c r="AO2" s="1"/>
      <c r="AP2" s="107"/>
      <c r="AQ2" s="108"/>
    </row>
    <row r="3" spans="1:43" ht="16.5" thickBot="1">
      <c r="A3" s="181"/>
      <c r="B3" s="182"/>
      <c r="C3" s="182"/>
      <c r="D3" s="182"/>
      <c r="E3" s="182"/>
      <c r="F3" s="182"/>
      <c r="G3" s="182"/>
      <c r="H3" s="182"/>
      <c r="I3" s="140"/>
      <c r="J3" s="183" t="s">
        <v>18</v>
      </c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7" t="s">
        <v>19</v>
      </c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9"/>
    </row>
    <row r="4" spans="1:43" s="105" customFormat="1" ht="34.5" thickBot="1">
      <c r="A4" s="179" t="s">
        <v>50</v>
      </c>
      <c r="B4" s="180"/>
      <c r="C4" s="180"/>
      <c r="D4" s="180"/>
      <c r="E4" s="180"/>
      <c r="F4" s="180"/>
      <c r="G4" s="180"/>
      <c r="H4" s="180"/>
      <c r="I4" s="141" t="s">
        <v>7</v>
      </c>
      <c r="J4" s="190" t="s">
        <v>5</v>
      </c>
      <c r="K4" s="191"/>
      <c r="L4" s="191"/>
      <c r="M4" s="191"/>
      <c r="N4" s="191"/>
      <c r="O4" s="191" t="s">
        <v>2</v>
      </c>
      <c r="P4" s="191"/>
      <c r="Q4" s="191"/>
      <c r="R4" s="191"/>
      <c r="S4" s="191"/>
      <c r="T4" s="191"/>
      <c r="U4" s="191" t="s">
        <v>3</v>
      </c>
      <c r="V4" s="191"/>
      <c r="W4" s="191"/>
      <c r="X4" s="191"/>
      <c r="Y4" s="191"/>
      <c r="Z4" s="191"/>
      <c r="AA4" s="191"/>
      <c r="AB4" s="191"/>
      <c r="AC4" s="191"/>
      <c r="AD4" s="192"/>
      <c r="AE4" s="113" t="str">
        <f>J4</f>
        <v>Current Factors</v>
      </c>
      <c r="AF4" s="186" t="str">
        <f>O4</f>
        <v>Medical Factors</v>
      </c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14" t="str">
        <f>U4</f>
        <v>Previous Obstetric History</v>
      </c>
    </row>
    <row r="5" spans="1:43" s="20" customFormat="1" ht="69.75" customHeight="1" thickBot="1">
      <c r="A5" s="134" t="s">
        <v>6</v>
      </c>
      <c r="B5" s="135" t="s">
        <v>12</v>
      </c>
      <c r="C5" s="146" t="s">
        <v>13</v>
      </c>
      <c r="D5" s="129" t="s">
        <v>14</v>
      </c>
      <c r="E5" s="146" t="s">
        <v>15</v>
      </c>
      <c r="F5" s="135" t="s">
        <v>16</v>
      </c>
      <c r="G5" s="135" t="s">
        <v>17</v>
      </c>
      <c r="H5" s="142" t="s">
        <v>11</v>
      </c>
      <c r="I5" s="143" t="s">
        <v>8</v>
      </c>
      <c r="J5" s="78" t="s">
        <v>29</v>
      </c>
      <c r="K5" s="79" t="s">
        <v>20</v>
      </c>
      <c r="L5" s="79" t="s">
        <v>30</v>
      </c>
      <c r="M5" s="79" t="s">
        <v>21</v>
      </c>
      <c r="N5" s="111" t="s">
        <v>28</v>
      </c>
      <c r="O5" s="112" t="s">
        <v>31</v>
      </c>
      <c r="P5" s="79" t="s">
        <v>0</v>
      </c>
      <c r="Q5" s="79" t="s">
        <v>32</v>
      </c>
      <c r="R5" s="79" t="s">
        <v>55</v>
      </c>
      <c r="S5" s="79" t="s">
        <v>33</v>
      </c>
      <c r="T5" s="111" t="s">
        <v>9</v>
      </c>
      <c r="U5" s="112" t="s">
        <v>22</v>
      </c>
      <c r="V5" s="76" t="s">
        <v>1</v>
      </c>
      <c r="W5" s="76" t="s">
        <v>34</v>
      </c>
      <c r="X5" s="76" t="s">
        <v>35</v>
      </c>
      <c r="Y5" s="76" t="s">
        <v>36</v>
      </c>
      <c r="Z5" s="76" t="s">
        <v>37</v>
      </c>
      <c r="AA5" s="76" t="s">
        <v>38</v>
      </c>
      <c r="AB5" s="76" t="s">
        <v>25</v>
      </c>
      <c r="AC5" s="76" t="s">
        <v>26</v>
      </c>
      <c r="AD5" s="77" t="s">
        <v>27</v>
      </c>
      <c r="AE5" s="115" t="s">
        <v>39</v>
      </c>
      <c r="AF5" s="116" t="s">
        <v>40</v>
      </c>
      <c r="AG5" s="117" t="s">
        <v>23</v>
      </c>
      <c r="AH5" s="117" t="s">
        <v>41</v>
      </c>
      <c r="AI5" s="117" t="s">
        <v>42</v>
      </c>
      <c r="AJ5" s="117" t="s">
        <v>43</v>
      </c>
      <c r="AK5" s="117" t="s">
        <v>24</v>
      </c>
      <c r="AL5" s="117" t="s">
        <v>44</v>
      </c>
      <c r="AM5" s="117" t="s">
        <v>45</v>
      </c>
      <c r="AN5" s="117" t="s">
        <v>4</v>
      </c>
      <c r="AO5" s="117" t="s">
        <v>46</v>
      </c>
      <c r="AP5" s="118" t="s">
        <v>47</v>
      </c>
      <c r="AQ5" s="99" t="s">
        <v>48</v>
      </c>
    </row>
    <row r="6" spans="1:43" s="9" customFormat="1" ht="12.75">
      <c r="A6" s="193"/>
      <c r="B6" s="193"/>
      <c r="C6" s="194"/>
      <c r="D6" s="195"/>
      <c r="E6" s="194"/>
      <c r="F6" s="193"/>
      <c r="G6" s="193"/>
      <c r="H6" s="196"/>
      <c r="I6" s="197"/>
      <c r="J6" s="14"/>
      <c r="K6" s="14"/>
      <c r="L6" s="14"/>
      <c r="M6" s="14"/>
      <c r="N6" s="198"/>
      <c r="O6" s="199"/>
      <c r="P6" s="14"/>
      <c r="Q6" s="14"/>
      <c r="R6" s="14"/>
      <c r="S6" s="14"/>
      <c r="T6" s="198"/>
      <c r="U6" s="199"/>
      <c r="V6" s="14"/>
      <c r="W6" s="14"/>
      <c r="X6" s="14"/>
      <c r="Y6" s="14"/>
      <c r="Z6" s="14"/>
      <c r="AA6" s="14"/>
      <c r="AB6" s="14"/>
      <c r="AC6" s="14"/>
      <c r="AD6" s="200"/>
      <c r="AE6" s="201"/>
      <c r="AF6" s="199"/>
      <c r="AG6" s="14"/>
      <c r="AH6" s="14"/>
      <c r="AI6" s="14"/>
      <c r="AJ6" s="14"/>
      <c r="AK6" s="14"/>
      <c r="AL6" s="14"/>
      <c r="AM6" s="14"/>
      <c r="AN6" s="14"/>
      <c r="AO6" s="14"/>
      <c r="AP6" s="198"/>
      <c r="AQ6" s="202"/>
    </row>
    <row r="7" spans="31:42" ht="12.75"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31:42" ht="12.75"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32" s="18" customFormat="1" ht="12.75">
      <c r="A9" s="137"/>
      <c r="B9" s="125"/>
      <c r="C9" s="126"/>
      <c r="D9" s="124"/>
      <c r="E9" s="126"/>
      <c r="F9" s="137"/>
      <c r="G9" s="137"/>
      <c r="H9" s="137"/>
      <c r="I9" s="125"/>
      <c r="AE9" s="8"/>
      <c r="AF9" s="8"/>
    </row>
    <row r="10" spans="1:32" s="18" customFormat="1" ht="12.75">
      <c r="A10" s="137"/>
      <c r="B10" s="125"/>
      <c r="C10" s="126"/>
      <c r="D10" s="124"/>
      <c r="E10" s="126"/>
      <c r="F10" s="137"/>
      <c r="G10" s="137"/>
      <c r="H10" s="137"/>
      <c r="I10" s="125"/>
      <c r="AE10" s="8"/>
      <c r="AF10" s="8"/>
    </row>
    <row r="11" spans="1:32" s="18" customFormat="1" ht="12.75">
      <c r="A11" s="137"/>
      <c r="B11" s="125"/>
      <c r="C11" s="126"/>
      <c r="D11" s="124"/>
      <c r="E11" s="126"/>
      <c r="F11" s="137"/>
      <c r="G11" s="137"/>
      <c r="H11" s="137"/>
      <c r="I11" s="12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18" customFormat="1" ht="12.75">
      <c r="A12" s="137"/>
      <c r="B12" s="125"/>
      <c r="C12" s="126"/>
      <c r="D12" s="124"/>
      <c r="E12" s="126"/>
      <c r="F12" s="137"/>
      <c r="G12" s="137"/>
      <c r="H12" s="137"/>
      <c r="I12" s="12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s="18" customFormat="1" ht="12.75">
      <c r="A13" s="137"/>
      <c r="B13" s="125"/>
      <c r="C13" s="126"/>
      <c r="D13" s="124"/>
      <c r="E13" s="126"/>
      <c r="F13" s="137"/>
      <c r="G13" s="137"/>
      <c r="H13" s="137"/>
      <c r="I13" s="12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18" customFormat="1" ht="12.75">
      <c r="A14" s="137"/>
      <c r="B14" s="125"/>
      <c r="C14" s="126"/>
      <c r="D14" s="124"/>
      <c r="E14" s="126"/>
      <c r="F14" s="137"/>
      <c r="G14" s="137"/>
      <c r="H14" s="137"/>
      <c r="I14" s="12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18" customFormat="1" ht="12.75">
      <c r="A15" s="137"/>
      <c r="B15" s="125"/>
      <c r="C15" s="126"/>
      <c r="D15" s="124"/>
      <c r="E15" s="126"/>
      <c r="F15" s="137"/>
      <c r="G15" s="137"/>
      <c r="H15" s="137"/>
      <c r="I15" s="12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s="18" customFormat="1" ht="12.75">
      <c r="A16" s="137"/>
      <c r="B16" s="125"/>
      <c r="C16" s="126"/>
      <c r="D16" s="124"/>
      <c r="E16" s="126"/>
      <c r="F16" s="137"/>
      <c r="G16" s="137"/>
      <c r="H16" s="137"/>
      <c r="I16" s="12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18" customFormat="1" ht="12.75">
      <c r="A17" s="137"/>
      <c r="B17" s="125"/>
      <c r="C17" s="126"/>
      <c r="D17" s="124"/>
      <c r="E17" s="126"/>
      <c r="F17" s="137"/>
      <c r="G17" s="137"/>
      <c r="H17" s="137"/>
      <c r="I17" s="12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18" customFormat="1" ht="12.75">
      <c r="A18" s="137"/>
      <c r="B18" s="137"/>
      <c r="C18" s="148"/>
      <c r="D18" s="131"/>
      <c r="E18" s="148"/>
      <c r="F18" s="137"/>
      <c r="G18" s="137"/>
      <c r="H18" s="137"/>
      <c r="I18" s="12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s="18" customFormat="1" ht="33.75" customHeight="1">
      <c r="A19" s="137"/>
      <c r="B19" s="137"/>
      <c r="C19" s="148"/>
      <c r="D19" s="131"/>
      <c r="E19" s="148"/>
      <c r="F19" s="137"/>
      <c r="G19" s="137"/>
      <c r="H19" s="137"/>
      <c r="I19" s="12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18" customFormat="1" ht="12.75">
      <c r="A20" s="137"/>
      <c r="B20" s="137"/>
      <c r="C20" s="148"/>
      <c r="D20" s="131"/>
      <c r="E20" s="148"/>
      <c r="F20" s="137"/>
      <c r="G20" s="137"/>
      <c r="H20" s="137"/>
      <c r="I20" s="12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s="18" customFormat="1" ht="12.75">
      <c r="A21" s="137"/>
      <c r="B21" s="125"/>
      <c r="C21" s="126"/>
      <c r="D21" s="124"/>
      <c r="E21" s="126"/>
      <c r="F21" s="137"/>
      <c r="G21" s="137"/>
      <c r="H21" s="137"/>
      <c r="I21" s="12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18" customFormat="1" ht="12.75">
      <c r="A22" s="137"/>
      <c r="B22" s="125"/>
      <c r="C22" s="126"/>
      <c r="D22" s="124"/>
      <c r="E22" s="126"/>
      <c r="F22" s="137"/>
      <c r="G22" s="137"/>
      <c r="H22" s="137"/>
      <c r="I22" s="12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42" s="18" customFormat="1" ht="12.75">
      <c r="A23" s="137"/>
      <c r="B23" s="125"/>
      <c r="C23" s="126"/>
      <c r="D23" s="124"/>
      <c r="E23" s="126"/>
      <c r="F23" s="137"/>
      <c r="G23" s="137"/>
      <c r="H23" s="137"/>
      <c r="I23" s="12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s="18" customFormat="1" ht="12.75">
      <c r="A24" s="137"/>
      <c r="B24" s="125"/>
      <c r="C24" s="126"/>
      <c r="D24" s="124"/>
      <c r="E24" s="126"/>
      <c r="F24" s="137"/>
      <c r="G24" s="137"/>
      <c r="H24" s="137"/>
      <c r="I24" s="12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</sheetData>
  <sheetProtection selectLockedCells="1"/>
  <mergeCells count="8">
    <mergeCell ref="A4:H4"/>
    <mergeCell ref="A3:H3"/>
    <mergeCell ref="J3:AD3"/>
    <mergeCell ref="AF4:AP4"/>
    <mergeCell ref="AE3:AQ3"/>
    <mergeCell ref="J4:N4"/>
    <mergeCell ref="O4:T4"/>
    <mergeCell ref="U4:A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Test</cp:lastModifiedBy>
  <cp:lastPrinted>2012-01-05T11:37:13Z</cp:lastPrinted>
  <dcterms:created xsi:type="dcterms:W3CDTF">2003-08-01T14:12:13Z</dcterms:created>
  <dcterms:modified xsi:type="dcterms:W3CDTF">2012-04-03T13:01:54Z</dcterms:modified>
  <cp:category/>
  <cp:version/>
  <cp:contentType/>
  <cp:contentStatus/>
</cp:coreProperties>
</file>