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905" windowWidth="19095" windowHeight="7605" activeTab="0"/>
  </bookViews>
  <sheets>
    <sheet name="Published" sheetId="1" r:id="rId1"/>
  </sheets>
  <definedNames>
    <definedName name="FIVE" localSheetId="0">'Published'!$BX$1:$CH$1</definedName>
    <definedName name="FIVE">#REF!</definedName>
    <definedName name="OLE_LINK18" localSheetId="0">'Published'!$A$65</definedName>
    <definedName name="ONE" localSheetId="0">'Published'!$A$1:$P$13</definedName>
    <definedName name="ONE">#REF!</definedName>
    <definedName name="_xlnm.Print_Area" localSheetId="0">'Published'!$A$1:$S$103</definedName>
    <definedName name="Print_Area_MI" localSheetId="0">'Published'!$BX$1:$CH$1</definedName>
    <definedName name="TWO" localSheetId="0">'Published'!$AT$1:$BA$33</definedName>
    <definedName name="TWO">#REF!</definedName>
  </definedNames>
  <calcPr fullCalcOnLoad="1"/>
</workbook>
</file>

<file path=xl/sharedStrings.xml><?xml version="1.0" encoding="utf-8"?>
<sst xmlns="http://schemas.openxmlformats.org/spreadsheetml/2006/main" count="160" uniqueCount="89">
  <si>
    <t>Corporation tax</t>
  </si>
  <si>
    <t>Type of asset etc.</t>
  </si>
  <si>
    <t>Plant and</t>
  </si>
  <si>
    <t>Industrial</t>
  </si>
  <si>
    <t>Other</t>
  </si>
  <si>
    <t>Initial</t>
  </si>
  <si>
    <t>First year</t>
  </si>
  <si>
    <t>machinery</t>
  </si>
  <si>
    <t>buildings</t>
  </si>
  <si>
    <t xml:space="preserve">.. </t>
  </si>
  <si>
    <t xml:space="preserve">Total </t>
  </si>
  <si>
    <t xml:space="preserve">Other </t>
  </si>
  <si>
    <t>Contact point for enquiries</t>
  </si>
  <si>
    <t>100 Parliament Street</t>
  </si>
  <si>
    <t>London</t>
  </si>
  <si>
    <t>SW1A 2BQ</t>
  </si>
  <si>
    <t>For more general enquiries please refer to the HMRC website:</t>
  </si>
  <si>
    <t>www.hmrc.gov.uk</t>
  </si>
  <si>
    <t>Direct Business Taxes</t>
  </si>
  <si>
    <t>E-mail:</t>
  </si>
  <si>
    <t>1974-75</t>
  </si>
  <si>
    <t>1975-76</t>
  </si>
  <si>
    <t>1976-77</t>
  </si>
  <si>
    <t>1977-78</t>
  </si>
  <si>
    <t>1978-79</t>
  </si>
  <si>
    <t>1980-81</t>
  </si>
  <si>
    <t>1981-82</t>
  </si>
  <si>
    <t>1983-84</t>
  </si>
  <si>
    <t>1984-85</t>
  </si>
  <si>
    <t>1973-74</t>
  </si>
  <si>
    <t>1985-86</t>
  </si>
  <si>
    <t>1986-87</t>
  </si>
  <si>
    <t>1987-88</t>
  </si>
  <si>
    <t>1988-89</t>
  </si>
  <si>
    <t>1989-90</t>
  </si>
  <si>
    <t>1990-91</t>
  </si>
  <si>
    <t>1991-92</t>
  </si>
  <si>
    <t>1992-93</t>
  </si>
  <si>
    <t>1993-94</t>
  </si>
  <si>
    <t>1994-95</t>
  </si>
  <si>
    <t>1995-96</t>
  </si>
  <si>
    <t>1996-97</t>
  </si>
  <si>
    <t>1997-98</t>
  </si>
  <si>
    <t>1998-99</t>
  </si>
  <si>
    <t>2000-01</t>
  </si>
  <si>
    <t>2001-02</t>
  </si>
  <si>
    <t>2002-03</t>
  </si>
  <si>
    <t>2003-04</t>
  </si>
  <si>
    <t>2004-05</t>
  </si>
  <si>
    <t>2006-07</t>
  </si>
  <si>
    <t>2007-08</t>
  </si>
  <si>
    <t>2009-10</t>
  </si>
  <si>
    <t>1999-00</t>
  </si>
  <si>
    <t>Amounts: £ millions</t>
  </si>
  <si>
    <t>Improving Business Taxes National Statistics</t>
  </si>
  <si>
    <t xml:space="preserve">In the pursuit of continuing to improve these National Statistics, the producers of them at HM Revenue and Customs would very much like to hear from you.  If you are willing to provide your contact details in helping us understand further, who the users of these statistics are, please feel free to submit them via the following link: </t>
  </si>
  <si>
    <t>2010-11</t>
  </si>
  <si>
    <t>Capital allowances due 1973-74 to 2011-12 summary</t>
  </si>
  <si>
    <t>2011-12</t>
  </si>
  <si>
    <t>Room 2/54</t>
  </si>
  <si>
    <r>
      <t>Year</t>
    </r>
    <r>
      <rPr>
        <vertAlign val="superscript"/>
        <sz val="8"/>
        <rFont val="Arial"/>
        <family val="2"/>
      </rPr>
      <t>1</t>
    </r>
  </si>
  <si>
    <r>
      <t>Type of allowance</t>
    </r>
    <r>
      <rPr>
        <vertAlign val="superscript"/>
        <sz val="8"/>
        <rFont val="Arial"/>
        <family val="2"/>
      </rPr>
      <t>2</t>
    </r>
  </si>
  <si>
    <r>
      <t>1979-80</t>
    </r>
    <r>
      <rPr>
        <vertAlign val="superscript"/>
        <sz val="8"/>
        <rFont val="Arial"/>
        <family val="2"/>
      </rPr>
      <t>3</t>
    </r>
  </si>
  <si>
    <r>
      <t>1982-83</t>
    </r>
    <r>
      <rPr>
        <vertAlign val="superscript"/>
        <sz val="8"/>
        <rFont val="Arial"/>
        <family val="2"/>
      </rPr>
      <t>4</t>
    </r>
  </si>
  <si>
    <r>
      <t>and vehicles</t>
    </r>
    <r>
      <rPr>
        <vertAlign val="superscript"/>
        <sz val="8"/>
        <rFont val="Arial"/>
        <family val="2"/>
      </rPr>
      <t>6</t>
    </r>
  </si>
  <si>
    <r>
      <t>2005-06</t>
    </r>
    <r>
      <rPr>
        <vertAlign val="superscript"/>
        <sz val="8"/>
        <color indexed="8"/>
        <rFont val="Arial"/>
        <family val="2"/>
      </rPr>
      <t>5</t>
    </r>
  </si>
  <si>
    <r>
      <t xml:space="preserve">1 </t>
    </r>
    <r>
      <rPr>
        <sz val="8"/>
        <rFont val="Arial"/>
        <family val="2"/>
      </rPr>
      <t>The figures relate to allowances due for accounting periods ending in the financial year 31 March.</t>
    </r>
  </si>
  <si>
    <r>
      <t>2</t>
    </r>
    <r>
      <rPr>
        <sz val="8"/>
        <rFont val="Arial"/>
        <family val="2"/>
      </rPr>
      <t xml:space="preserve"> Separate information on initial and first year allowances is not available for 1988-89 and subsequent years.</t>
    </r>
  </si>
  <si>
    <r>
      <t>3</t>
    </r>
    <r>
      <rPr>
        <sz val="8"/>
        <rFont val="Arial"/>
        <family val="2"/>
      </rPr>
      <t xml:space="preserve"> Figures for 1979-80 and subsequently are on a revised basis not directly comparable with earlier years.</t>
    </r>
  </si>
  <si>
    <r>
      <t>4</t>
    </r>
    <r>
      <rPr>
        <sz val="8"/>
        <rFont val="Arial"/>
        <family val="2"/>
      </rPr>
      <t xml:space="preserve"> Figures for 1982-83 and subsequently include Public Corporations.</t>
    </r>
  </si>
  <si>
    <r>
      <t>5</t>
    </r>
    <r>
      <rPr>
        <sz val="8"/>
        <rFont val="Arial"/>
        <family val="2"/>
      </rPr>
      <t xml:space="preserve"> From 2005-06 the figures have been evaluated using data for all companies rather than a sample.</t>
    </r>
  </si>
  <si>
    <r>
      <t>6</t>
    </r>
    <r>
      <rPr>
        <sz val="8"/>
        <rFont val="Arial"/>
        <family val="2"/>
      </rPr>
      <t xml:space="preserve"> From 2008-09 this includes annual investment allowance (AIA) qualifying expenditure (see T11.10).</t>
    </r>
  </si>
  <si>
    <r>
      <t>2008-09</t>
    </r>
    <r>
      <rPr>
        <vertAlign val="superscript"/>
        <sz val="8"/>
        <color indexed="8"/>
        <rFont val="Arial"/>
        <family val="2"/>
      </rPr>
      <t>6</t>
    </r>
  </si>
  <si>
    <t>(Tables T11.9 and 11.10)</t>
  </si>
  <si>
    <t>Notes on the Tables</t>
  </si>
  <si>
    <t>Capital Allowances due by industry</t>
  </si>
  <si>
    <r>
      <t>1.</t>
    </r>
    <r>
      <rPr>
        <sz val="7"/>
        <rFont val="Times New Roman"/>
        <family val="1"/>
      </rPr>
      <t xml:space="preserve">        </t>
    </r>
    <r>
      <rPr>
        <sz val="8"/>
        <rFont val="Arial"/>
        <family val="2"/>
      </rPr>
      <t>The analyses by industry use the two digit Summary Trade Classification (STC) codes, which are used by HMRC to classify</t>
    </r>
  </si>
  <si>
    <t xml:space="preserve"> businesses.  The STC codes for grouping industry in the tables are shown in Annex D within “Corporation Tax Statistics”</t>
  </si>
  <si>
    <r>
      <t>2.</t>
    </r>
    <r>
      <rPr>
        <sz val="7"/>
        <rFont val="Times New Roman"/>
        <family val="1"/>
      </rPr>
      <t xml:space="preserve">        </t>
    </r>
    <r>
      <rPr>
        <sz val="8"/>
        <rFont val="Arial"/>
        <family val="2"/>
      </rPr>
      <t>The types of capital asset that qualify for relief and the rates of allowances since 1981 are given in Table TA.5.</t>
    </r>
  </si>
  <si>
    <t>Rates of allowance between 1978 and 2000 are contained in the table appendix A5 of Inland Revenue Statistics 2000 and</t>
  </si>
  <si>
    <t>between 1965 and 1978 in the table appendix A.3 of Inland Revenue Statistics 1996</t>
  </si>
  <si>
    <r>
      <t>3.</t>
    </r>
    <r>
      <rPr>
        <sz val="7"/>
        <rFont val="Times New Roman"/>
        <family val="1"/>
      </rPr>
      <t xml:space="preserve">        </t>
    </r>
    <r>
      <rPr>
        <sz val="8"/>
        <rFont val="Arial"/>
        <family val="2"/>
      </rPr>
      <t>Tables T11.9 and T11.10 give estimates of the Capital Allowances due each year whether or not they were used against</t>
    </r>
  </si>
  <si>
    <t>profits of the year shown.  The totals differ from those in Tables T11.3 to T11.5, mainly because the latter are net of</t>
  </si>
  <si>
    <t>balancing charges</t>
  </si>
  <si>
    <t>Vijay Patel</t>
  </si>
  <si>
    <t>vijay.patel@hmrc.gsi.gov.uk</t>
  </si>
  <si>
    <r>
      <t xml:space="preserve">The next scheduled release is in August 2014, which will show </t>
    </r>
    <r>
      <rPr>
        <sz val="8"/>
        <color indexed="8"/>
        <rFont val="Arial"/>
        <family val="2"/>
      </rPr>
      <t>Corporation Tax receipts and Bank Levy figures for 2013-14.</t>
    </r>
  </si>
  <si>
    <t>HM Revenue &amp; Customs</t>
  </si>
  <si>
    <t>www.surveymonkey.com/s/dbtsurvey1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</si>
</sst>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0.0_)"/>
    <numFmt numFmtId="167" formatCode="0_)"/>
    <numFmt numFmtId="168" formatCode="0.0%"/>
    <numFmt numFmtId="169" formatCode="General_)"/>
    <numFmt numFmtId="170" formatCode="&quot;Yes&quot;;&quot;Yes&quot;;&quot;No&quot;"/>
    <numFmt numFmtId="171" formatCode="&quot;True&quot;;&quot;True&quot;;&quot;False&quot;"/>
    <numFmt numFmtId="172" formatCode="&quot;On&quot;;&quot;On&quot;;&quot;Off&quot;"/>
    <numFmt numFmtId="173" formatCode="[$€-2]\ #,##0.00_);[Red]\([$€-2]\ #,##0.00\)"/>
  </numFmts>
  <fonts count="24">
    <font>
      <sz val="8"/>
      <name val="Helv"/>
      <family val="0"/>
    </font>
    <font>
      <b/>
      <sz val="10"/>
      <name val="Arial"/>
      <family val="0"/>
    </font>
    <font>
      <i/>
      <sz val="10"/>
      <name val="Arial"/>
      <family val="0"/>
    </font>
    <font>
      <b/>
      <i/>
      <sz val="10"/>
      <name val="Arial"/>
      <family val="0"/>
    </font>
    <font>
      <sz val="10"/>
      <name val="Arial"/>
      <family val="0"/>
    </font>
    <font>
      <b/>
      <vertAlign val="superscript"/>
      <sz val="7"/>
      <name val="Arial"/>
      <family val="2"/>
    </font>
    <font>
      <b/>
      <sz val="8"/>
      <name val="Arial"/>
      <family val="2"/>
    </font>
    <font>
      <b/>
      <sz val="12"/>
      <name val="Arial"/>
      <family val="2"/>
    </font>
    <font>
      <sz val="8"/>
      <name val="Arial"/>
      <family val="2"/>
    </font>
    <font>
      <vertAlign val="superscript"/>
      <sz val="7"/>
      <name val="Arial"/>
      <family val="2"/>
    </font>
    <font>
      <b/>
      <sz val="26"/>
      <name val="Arial"/>
      <family val="2"/>
    </font>
    <font>
      <sz val="8"/>
      <color indexed="10"/>
      <name val="Arial"/>
      <family val="2"/>
    </font>
    <font>
      <b/>
      <sz val="8"/>
      <color indexed="10"/>
      <name val="Arial"/>
      <family val="2"/>
    </font>
    <font>
      <sz val="8"/>
      <color indexed="8"/>
      <name val="Arial"/>
      <family val="2"/>
    </font>
    <font>
      <sz val="8"/>
      <color indexed="8"/>
      <name val="Helv"/>
      <family val="0"/>
    </font>
    <font>
      <b/>
      <sz val="10"/>
      <color indexed="8"/>
      <name val="Arial"/>
      <family val="2"/>
    </font>
    <font>
      <u val="single"/>
      <sz val="8"/>
      <color indexed="12"/>
      <name val="Helv"/>
      <family val="0"/>
    </font>
    <font>
      <b/>
      <sz val="11"/>
      <name val="Arial"/>
      <family val="2"/>
    </font>
    <font>
      <u val="single"/>
      <sz val="8"/>
      <color indexed="36"/>
      <name val="Helv"/>
      <family val="0"/>
    </font>
    <font>
      <b/>
      <sz val="11"/>
      <color indexed="8"/>
      <name val="Arial"/>
      <family val="2"/>
    </font>
    <font>
      <vertAlign val="superscript"/>
      <sz val="8"/>
      <name val="Arial"/>
      <family val="2"/>
    </font>
    <font>
      <vertAlign val="superscript"/>
      <sz val="8"/>
      <color indexed="8"/>
      <name val="Arial"/>
      <family val="2"/>
    </font>
    <font>
      <sz val="7"/>
      <name val="Times New Roman"/>
      <family val="1"/>
    </font>
    <font>
      <u val="single"/>
      <sz val="8"/>
      <color indexed="12"/>
      <name val="Arial"/>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DashDot"/>
    </border>
  </borders>
  <cellStyleXfs count="23">
    <xf numFmtId="16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169" fontId="0" fillId="0" borderId="0">
      <alignment/>
      <protection/>
    </xf>
    <xf numFmtId="9" fontId="4" fillId="0" borderId="0" applyFont="0" applyFill="0" applyBorder="0" applyAlignment="0" applyProtection="0"/>
  </cellStyleXfs>
  <cellXfs count="45">
    <xf numFmtId="169" fontId="0" fillId="0" borderId="0" xfId="0" applyAlignment="1">
      <alignment/>
    </xf>
    <xf numFmtId="169" fontId="1" fillId="0" borderId="0" xfId="0" applyFont="1" applyAlignment="1">
      <alignment/>
    </xf>
    <xf numFmtId="169" fontId="5" fillId="0" borderId="0" xfId="0" applyFont="1" applyAlignment="1">
      <alignment/>
    </xf>
    <xf numFmtId="169" fontId="6" fillId="0" borderId="0" xfId="0" applyFont="1" applyAlignment="1">
      <alignment/>
    </xf>
    <xf numFmtId="169" fontId="7" fillId="0" borderId="0" xfId="0" applyFont="1" applyAlignment="1">
      <alignment horizontal="left"/>
    </xf>
    <xf numFmtId="169" fontId="8" fillId="0" borderId="0" xfId="0" applyFont="1" applyAlignment="1">
      <alignment/>
    </xf>
    <xf numFmtId="9" fontId="8" fillId="0" borderId="0" xfId="0" applyNumberFormat="1" applyFont="1" applyAlignment="1" applyProtection="1">
      <alignment/>
      <protection/>
    </xf>
    <xf numFmtId="164" fontId="8" fillId="0" borderId="0" xfId="0" applyNumberFormat="1" applyFont="1" applyAlignment="1" applyProtection="1">
      <alignment/>
      <protection/>
    </xf>
    <xf numFmtId="165" fontId="8" fillId="0" borderId="0" xfId="0" applyNumberFormat="1" applyFont="1" applyAlignment="1" applyProtection="1">
      <alignment/>
      <protection/>
    </xf>
    <xf numFmtId="169" fontId="9" fillId="0" borderId="0" xfId="0" applyFont="1" applyAlignment="1">
      <alignment/>
    </xf>
    <xf numFmtId="169" fontId="8" fillId="0" borderId="0" xfId="0" applyFont="1" applyAlignment="1">
      <alignment horizontal="right"/>
    </xf>
    <xf numFmtId="169" fontId="8" fillId="0" borderId="1" xfId="0" applyFont="1" applyBorder="1" applyAlignment="1">
      <alignment/>
    </xf>
    <xf numFmtId="169" fontId="9" fillId="0" borderId="1" xfId="0" applyFont="1" applyBorder="1" applyAlignment="1">
      <alignment/>
    </xf>
    <xf numFmtId="169" fontId="8" fillId="0" borderId="0" xfId="0" applyFont="1" applyAlignment="1">
      <alignment horizontal="left"/>
    </xf>
    <xf numFmtId="169" fontId="9" fillId="0" borderId="0" xfId="0" applyFont="1" applyAlignment="1">
      <alignment horizontal="left"/>
    </xf>
    <xf numFmtId="166" fontId="8" fillId="0" borderId="0" xfId="0" applyNumberFormat="1" applyFont="1" applyAlignment="1" applyProtection="1">
      <alignment/>
      <protection/>
    </xf>
    <xf numFmtId="169" fontId="8" fillId="0" borderId="2" xfId="0" applyFont="1" applyBorder="1" applyAlignment="1">
      <alignment/>
    </xf>
    <xf numFmtId="169" fontId="9" fillId="0" borderId="2" xfId="0" applyFont="1" applyBorder="1" applyAlignment="1">
      <alignment/>
    </xf>
    <xf numFmtId="169" fontId="8" fillId="0" borderId="0" xfId="0" applyFont="1" applyAlignment="1" quotePrefix="1">
      <alignment horizontal="left"/>
    </xf>
    <xf numFmtId="167" fontId="8" fillId="0" borderId="0" xfId="0" applyNumberFormat="1" applyFont="1" applyAlignment="1" applyProtection="1">
      <alignment/>
      <protection/>
    </xf>
    <xf numFmtId="165" fontId="8" fillId="0" borderId="0" xfId="0" applyNumberFormat="1" applyFont="1" applyAlignment="1" applyProtection="1">
      <alignment horizontal="right"/>
      <protection/>
    </xf>
    <xf numFmtId="169" fontId="11" fillId="0" borderId="0" xfId="0" applyFont="1" applyAlignment="1">
      <alignment/>
    </xf>
    <xf numFmtId="169" fontId="12" fillId="0" borderId="0" xfId="0" applyFont="1" applyAlignment="1">
      <alignment/>
    </xf>
    <xf numFmtId="165" fontId="13" fillId="0" borderId="0" xfId="0" applyNumberFormat="1" applyFont="1" applyAlignment="1" applyProtection="1">
      <alignment/>
      <protection/>
    </xf>
    <xf numFmtId="169" fontId="13" fillId="0" borderId="0" xfId="0" applyFont="1" applyAlignment="1">
      <alignment/>
    </xf>
    <xf numFmtId="165" fontId="13" fillId="0" borderId="0" xfId="0" applyNumberFormat="1" applyFont="1" applyAlignment="1" applyProtection="1">
      <alignment horizontal="right"/>
      <protection/>
    </xf>
    <xf numFmtId="169" fontId="14" fillId="0" borderId="0" xfId="0" applyFont="1" applyAlignment="1">
      <alignment/>
    </xf>
    <xf numFmtId="169" fontId="13" fillId="0" borderId="0" xfId="0" applyFont="1" applyAlignment="1">
      <alignment horizontal="left"/>
    </xf>
    <xf numFmtId="169" fontId="0" fillId="0" borderId="0" xfId="0" applyFont="1" applyAlignment="1">
      <alignment/>
    </xf>
    <xf numFmtId="169" fontId="15" fillId="0" borderId="0" xfId="0" applyFont="1" applyAlignment="1">
      <alignment horizontal="left"/>
    </xf>
    <xf numFmtId="169" fontId="16" fillId="0" borderId="0" xfId="20" applyAlignment="1">
      <alignment/>
    </xf>
    <xf numFmtId="169" fontId="17" fillId="0" borderId="0" xfId="0" applyFont="1" applyAlignment="1">
      <alignment/>
    </xf>
    <xf numFmtId="169" fontId="8" fillId="0" borderId="3" xfId="0" applyFont="1" applyBorder="1" applyAlignment="1">
      <alignment/>
    </xf>
    <xf numFmtId="169" fontId="9" fillId="0" borderId="3" xfId="0" applyFont="1" applyBorder="1" applyAlignment="1">
      <alignment/>
    </xf>
    <xf numFmtId="169" fontId="19" fillId="0" borderId="0" xfId="0" applyFont="1" applyAlignment="1">
      <alignment/>
    </xf>
    <xf numFmtId="169" fontId="6" fillId="0" borderId="0" xfId="21" applyFont="1" applyFill="1" applyBorder="1">
      <alignment/>
      <protection/>
    </xf>
    <xf numFmtId="169" fontId="8" fillId="0" borderId="0" xfId="21" applyFont="1" applyFill="1" applyBorder="1">
      <alignment/>
      <protection/>
    </xf>
    <xf numFmtId="169" fontId="20" fillId="0" borderId="0" xfId="0" applyFont="1" applyAlignment="1">
      <alignment horizontal="left"/>
    </xf>
    <xf numFmtId="169" fontId="8" fillId="0" borderId="0" xfId="0" applyFont="1" applyAlignment="1">
      <alignment horizontal="left" indent="2"/>
    </xf>
    <xf numFmtId="169" fontId="8" fillId="0" borderId="0" xfId="0" applyFont="1" applyAlignment="1">
      <alignment horizontal="left" indent="4"/>
    </xf>
    <xf numFmtId="0" fontId="8" fillId="2" borderId="0" xfId="0" applyNumberFormat="1" applyFont="1" applyFill="1" applyBorder="1" applyAlignment="1">
      <alignment horizontal="left" vertical="top" wrapText="1"/>
    </xf>
    <xf numFmtId="169" fontId="0" fillId="0" borderId="0" xfId="0" applyAlignment="1">
      <alignment wrapText="1"/>
    </xf>
    <xf numFmtId="169" fontId="23" fillId="0" borderId="0" xfId="20" applyFont="1" applyFill="1" applyBorder="1" applyAlignment="1">
      <alignment horizontal="left"/>
    </xf>
    <xf numFmtId="169" fontId="23" fillId="0" borderId="0" xfId="20" applyFont="1" applyAlignment="1">
      <alignment horizontal="left"/>
    </xf>
    <xf numFmtId="0" fontId="23" fillId="0" borderId="0" xfId="2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Table11_1Apr06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4</xdr:col>
      <xdr:colOff>19050</xdr:colOff>
      <xdr:row>2</xdr:row>
      <xdr:rowOff>47625</xdr:rowOff>
    </xdr:to>
    <xdr:sp>
      <xdr:nvSpPr>
        <xdr:cNvPr id="1" name="Text 1"/>
        <xdr:cNvSpPr txBox="1">
          <a:spLocks noChangeArrowheads="1"/>
        </xdr:cNvSpPr>
      </xdr:nvSpPr>
      <xdr:spPr>
        <a:xfrm>
          <a:off x="0" y="19050"/>
          <a:ext cx="1238250" cy="390525"/>
        </a:xfrm>
        <a:prstGeom prst="rect">
          <a:avLst/>
        </a:prstGeom>
        <a:solidFill>
          <a:srgbClr val="FFFFFF"/>
        </a:solidFill>
        <a:ln w="1" cmpd="sng">
          <a:noFill/>
        </a:ln>
      </xdr:spPr>
      <xdr:txBody>
        <a:bodyPr vertOverflow="clip" wrap="square"/>
        <a:p>
          <a:pPr algn="l">
            <a:defRPr/>
          </a:pPr>
          <a:r>
            <a:rPr lang="en-US" cap="none" sz="2600" b="1" i="0" u="none" baseline="0"/>
            <a:t>T11.9</a:t>
          </a:r>
        </a:p>
      </xdr:txBody>
    </xdr:sp>
    <xdr:clientData/>
  </xdr:twoCellAnchor>
  <xdr:twoCellAnchor editAs="oneCell">
    <xdr:from>
      <xdr:col>10</xdr:col>
      <xdr:colOff>209550</xdr:colOff>
      <xdr:row>80</xdr:row>
      <xdr:rowOff>114300</xdr:rowOff>
    </xdr:from>
    <xdr:to>
      <xdr:col>14</xdr:col>
      <xdr:colOff>19050</xdr:colOff>
      <xdr:row>89</xdr:row>
      <xdr:rowOff>19050</xdr:rowOff>
    </xdr:to>
    <xdr:pic>
      <xdr:nvPicPr>
        <xdr:cNvPr id="2" name="Picture 8"/>
        <xdr:cNvPicPr preferRelativeResize="1">
          <a:picLocks noChangeAspect="1"/>
        </xdr:cNvPicPr>
      </xdr:nvPicPr>
      <xdr:blipFill>
        <a:blip r:embed="rId1"/>
        <a:stretch>
          <a:fillRect/>
        </a:stretch>
      </xdr:blipFill>
      <xdr:spPr>
        <a:xfrm>
          <a:off x="3486150" y="10506075"/>
          <a:ext cx="12001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s://www.surveymonkey.com/s/dbtsurvey1" TargetMode="External" /><Relationship Id="rId3" Type="http://schemas.openxmlformats.org/officeDocument/2006/relationships/hyperlink" Target="https://www.surveymonkey.com/s/dbtsurvey1" TargetMode="External" /><Relationship Id="rId4" Type="http://schemas.openxmlformats.org/officeDocument/2006/relationships/hyperlink" Target="mailto:vijay.patel@hmrc.gsi.gov.uk" TargetMode="External" /><Relationship Id="rId5" Type="http://schemas.openxmlformats.org/officeDocument/2006/relationships/hyperlink" Target="https://www.surveymonkey.com/s/dbtsurvey1"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BX102"/>
  <sheetViews>
    <sheetView showGridLines="0" tabSelected="1" workbookViewId="0" topLeftCell="A1">
      <selection activeCell="A1" sqref="A1"/>
    </sheetView>
  </sheetViews>
  <sheetFormatPr defaultColWidth="11.66015625" defaultRowHeight="10.5"/>
  <cols>
    <col min="1" max="1" width="6.66015625" style="5" customWidth="1"/>
    <col min="2" max="2" width="1.83203125" style="9" customWidth="1"/>
    <col min="3" max="3" width="11" style="5" customWidth="1"/>
    <col min="4" max="4" width="1.83203125" style="5" customWidth="1"/>
    <col min="5" max="5" width="10.66015625" style="5" customWidth="1"/>
    <col min="6" max="6" width="1.3359375" style="5" customWidth="1"/>
    <col min="7" max="7" width="10.66015625" style="5" customWidth="1"/>
    <col min="8" max="8" width="1.3359375" style="5" customWidth="1"/>
    <col min="9" max="9" width="10.66015625" style="5" customWidth="1"/>
    <col min="10" max="10" width="1.3359375" style="5" customWidth="1"/>
    <col min="11" max="11" width="10.66015625" style="5" customWidth="1"/>
    <col min="12" max="12" width="1.3359375" style="5" customWidth="1"/>
    <col min="13" max="13" width="1.66796875" style="5" customWidth="1"/>
    <col min="14" max="14" width="10.66015625" style="5" customWidth="1"/>
    <col min="15" max="15" width="1.3359375" style="5" customWidth="1"/>
    <col min="16" max="16" width="10.66015625" style="5" customWidth="1"/>
    <col min="17" max="17" width="1.3359375" style="5" customWidth="1"/>
    <col min="18" max="18" width="10.66015625" style="5" customWidth="1"/>
    <col min="19" max="19" width="1.66796875" style="5" customWidth="1"/>
    <col min="20" max="20" width="8.66015625" style="5" customWidth="1"/>
    <col min="21" max="21" width="12.66015625" style="5" customWidth="1"/>
    <col min="22" max="27" width="11.66015625" style="5" customWidth="1"/>
    <col min="28" max="28" width="9.66015625" style="5" customWidth="1"/>
    <col min="29" max="45" width="11.66015625" style="5" customWidth="1"/>
    <col min="46" max="46" width="30.66015625" style="5" customWidth="1"/>
    <col min="47" max="49" width="11.66015625" style="5" customWidth="1"/>
    <col min="50" max="51" width="12.66015625" style="5" customWidth="1"/>
    <col min="52" max="75" width="11.66015625" style="5" customWidth="1"/>
    <col min="76" max="76" width="14.66015625" style="5" customWidth="1"/>
    <col min="77" max="84" width="9.66015625" style="5" customWidth="1"/>
    <col min="85" max="85" width="11.66015625" style="5" customWidth="1"/>
    <col min="86" max="86" width="12.66015625" style="5" customWidth="1"/>
    <col min="87" max="16384" width="11.66015625" style="5" customWidth="1"/>
  </cols>
  <sheetData>
    <row r="1" spans="1:76" ht="16.5" customHeight="1">
      <c r="A1" s="1"/>
      <c r="B1" s="2"/>
      <c r="C1" s="3"/>
      <c r="D1"/>
      <c r="E1" s="4" t="s">
        <v>0</v>
      </c>
      <c r="AP1" s="6"/>
      <c r="AV1" s="7"/>
      <c r="AW1" s="7"/>
      <c r="AX1" s="7"/>
      <c r="AY1" s="7"/>
      <c r="AZ1" s="7"/>
      <c r="BA1" s="7"/>
      <c r="BB1" s="8"/>
      <c r="BC1" s="8"/>
      <c r="BD1" s="8"/>
      <c r="BE1" s="8"/>
      <c r="BF1" s="8"/>
      <c r="BG1" s="8"/>
      <c r="BH1" s="8"/>
      <c r="BX1" s="8"/>
    </row>
    <row r="2" spans="4:76" ht="12" customHeight="1">
      <c r="D2"/>
      <c r="E2" s="29" t="s">
        <v>57</v>
      </c>
      <c r="AP2" s="6"/>
      <c r="AV2" s="7"/>
      <c r="AW2" s="7"/>
      <c r="AX2" s="7"/>
      <c r="AY2" s="7"/>
      <c r="AZ2" s="7"/>
      <c r="BA2" s="7"/>
      <c r="BB2" s="8"/>
      <c r="BC2" s="8"/>
      <c r="BD2" s="8"/>
      <c r="BE2" s="8"/>
      <c r="BF2" s="8"/>
      <c r="BG2" s="8"/>
      <c r="BH2" s="8"/>
      <c r="BX2" s="8"/>
    </row>
    <row r="3" spans="11:60" ht="12" customHeight="1">
      <c r="K3"/>
      <c r="P3"/>
      <c r="Q3"/>
      <c r="R3"/>
      <c r="S3" s="10" t="s">
        <v>53</v>
      </c>
      <c r="AV3" s="7"/>
      <c r="AW3" s="7"/>
      <c r="AX3" s="7"/>
      <c r="AY3" s="7"/>
      <c r="AZ3" s="7"/>
      <c r="BA3" s="7"/>
      <c r="BB3" s="8"/>
      <c r="BC3" s="8"/>
      <c r="BD3" s="8"/>
      <c r="BE3" s="8"/>
      <c r="BF3" s="8"/>
      <c r="BG3" s="8"/>
      <c r="BH3" s="8"/>
    </row>
    <row r="4" spans="1:19" ht="3" customHeight="1" thickBot="1">
      <c r="A4" s="11"/>
      <c r="B4" s="12"/>
      <c r="C4" s="11"/>
      <c r="D4" s="11"/>
      <c r="E4" s="11"/>
      <c r="F4" s="11"/>
      <c r="G4" s="11"/>
      <c r="H4" s="11"/>
      <c r="I4" s="11"/>
      <c r="J4" s="11"/>
      <c r="K4" s="11"/>
      <c r="L4" s="11"/>
      <c r="M4" s="11"/>
      <c r="N4" s="11"/>
      <c r="O4" s="11"/>
      <c r="P4" s="11"/>
      <c r="Q4" s="11"/>
      <c r="R4" s="11"/>
      <c r="S4" s="11"/>
    </row>
    <row r="5" spans="48:60" ht="3" customHeight="1">
      <c r="AV5" s="7"/>
      <c r="AW5" s="7"/>
      <c r="AX5" s="7"/>
      <c r="AY5" s="7"/>
      <c r="AZ5" s="7"/>
      <c r="BA5" s="7"/>
      <c r="BB5" s="8"/>
      <c r="BC5" s="8"/>
      <c r="BD5" s="8"/>
      <c r="BE5" s="8"/>
      <c r="BF5" s="8"/>
      <c r="BG5" s="8"/>
      <c r="BH5" s="8"/>
    </row>
    <row r="6" spans="1:60" ht="13.5" customHeight="1">
      <c r="A6" s="13" t="s">
        <v>60</v>
      </c>
      <c r="B6" s="14"/>
      <c r="E6" s="10" t="s">
        <v>10</v>
      </c>
      <c r="G6" s="13" t="s">
        <v>1</v>
      </c>
      <c r="H6" s="13"/>
      <c r="I6" s="15"/>
      <c r="J6" s="15"/>
      <c r="K6" s="15"/>
      <c r="N6" s="13" t="s">
        <v>61</v>
      </c>
      <c r="O6" s="13"/>
      <c r="AV6" s="7"/>
      <c r="AW6" s="7"/>
      <c r="AX6" s="7"/>
      <c r="AY6" s="7"/>
      <c r="AZ6" s="7"/>
      <c r="BA6" s="7"/>
      <c r="BB6" s="8"/>
      <c r="BC6" s="8"/>
      <c r="BD6" s="8"/>
      <c r="BE6" s="8"/>
      <c r="BF6" s="8"/>
      <c r="BG6" s="8"/>
      <c r="BH6" s="8"/>
    </row>
    <row r="7" spans="7:19" ht="3" customHeight="1">
      <c r="G7" s="16"/>
      <c r="H7" s="16"/>
      <c r="I7" s="16"/>
      <c r="J7" s="16"/>
      <c r="K7" s="16"/>
      <c r="L7" s="16"/>
      <c r="N7" s="16"/>
      <c r="O7" s="16"/>
      <c r="P7" s="16"/>
      <c r="Q7" s="16"/>
      <c r="R7" s="16"/>
      <c r="S7" s="16"/>
    </row>
    <row r="8" spans="25:60" ht="3" customHeight="1">
      <c r="Y8" s="6"/>
      <c r="AP8" s="6"/>
      <c r="BB8" s="8"/>
      <c r="BC8" s="8"/>
      <c r="BD8" s="8"/>
      <c r="BE8" s="8"/>
      <c r="BF8" s="8"/>
      <c r="BG8" s="8"/>
      <c r="BH8" s="8"/>
    </row>
    <row r="9" spans="7:60" ht="10.5" customHeight="1">
      <c r="G9" s="10" t="s">
        <v>2</v>
      </c>
      <c r="H9" s="10"/>
      <c r="I9" s="10" t="s">
        <v>3</v>
      </c>
      <c r="J9" s="10"/>
      <c r="K9" s="10" t="s">
        <v>11</v>
      </c>
      <c r="N9" s="10" t="s">
        <v>5</v>
      </c>
      <c r="O9" s="10"/>
      <c r="P9" s="10" t="s">
        <v>6</v>
      </c>
      <c r="Q9" s="10"/>
      <c r="R9" s="10" t="s">
        <v>4</v>
      </c>
      <c r="Y9" s="6"/>
      <c r="AP9" s="6"/>
      <c r="BB9" s="8"/>
      <c r="BC9" s="8"/>
      <c r="BD9" s="8"/>
      <c r="BE9" s="8"/>
      <c r="BF9" s="8"/>
      <c r="BG9" s="8"/>
      <c r="BH9" s="8"/>
    </row>
    <row r="10" spans="7:42" ht="10.5" customHeight="1">
      <c r="G10" s="10" t="s">
        <v>7</v>
      </c>
      <c r="H10" s="10"/>
      <c r="I10" s="10" t="s">
        <v>8</v>
      </c>
      <c r="J10" s="10"/>
      <c r="Y10" s="6"/>
      <c r="AP10" s="6"/>
    </row>
    <row r="11" spans="7:42" ht="13.5" customHeight="1">
      <c r="G11" s="10" t="s">
        <v>64</v>
      </c>
      <c r="H11" s="10"/>
      <c r="Y11" s="6"/>
      <c r="AP11" s="6"/>
    </row>
    <row r="12" spans="1:19" ht="3" customHeight="1">
      <c r="A12" s="16"/>
      <c r="B12" s="17"/>
      <c r="C12" s="16"/>
      <c r="D12" s="16"/>
      <c r="E12" s="16"/>
      <c r="F12" s="16"/>
      <c r="G12" s="16"/>
      <c r="H12" s="16"/>
      <c r="I12" s="16"/>
      <c r="J12" s="16"/>
      <c r="K12" s="16"/>
      <c r="L12" s="16"/>
      <c r="M12" s="16"/>
      <c r="N12" s="16"/>
      <c r="O12" s="16"/>
      <c r="P12" s="16"/>
      <c r="Q12" s="16"/>
      <c r="R12" s="16"/>
      <c r="S12" s="16"/>
    </row>
    <row r="13" ht="3" customHeight="1"/>
    <row r="14" spans="1:18" ht="10.5" customHeight="1">
      <c r="A14" s="13" t="s">
        <v>29</v>
      </c>
      <c r="B14" s="14"/>
      <c r="E14" s="8">
        <v>4970</v>
      </c>
      <c r="G14" s="8">
        <v>4530</v>
      </c>
      <c r="H14" s="8"/>
      <c r="I14" s="8">
        <v>290</v>
      </c>
      <c r="J14" s="8"/>
      <c r="K14" s="8">
        <v>150</v>
      </c>
      <c r="N14" s="8">
        <v>150</v>
      </c>
      <c r="O14" s="8"/>
      <c r="P14" s="8">
        <v>3300</v>
      </c>
      <c r="Q14" s="8"/>
      <c r="R14" s="8">
        <v>1520</v>
      </c>
    </row>
    <row r="15" spans="1:42" ht="10.5" customHeight="1">
      <c r="A15" s="13" t="s">
        <v>20</v>
      </c>
      <c r="B15" s="14"/>
      <c r="E15" s="8">
        <v>5150</v>
      </c>
      <c r="G15" s="8">
        <v>4590</v>
      </c>
      <c r="H15" s="8"/>
      <c r="I15" s="8">
        <v>320</v>
      </c>
      <c r="J15" s="8"/>
      <c r="K15" s="8">
        <v>240</v>
      </c>
      <c r="N15" s="8">
        <v>190</v>
      </c>
      <c r="O15" s="8"/>
      <c r="P15" s="8">
        <v>3740</v>
      </c>
      <c r="Q15" s="8"/>
      <c r="R15" s="8">
        <v>1220</v>
      </c>
      <c r="Y15" s="6"/>
      <c r="AP15" s="6"/>
    </row>
    <row r="16" spans="1:18" ht="10.5" customHeight="1">
      <c r="A16" s="13" t="s">
        <v>21</v>
      </c>
      <c r="B16" s="14"/>
      <c r="E16" s="8">
        <v>5990</v>
      </c>
      <c r="G16" s="8">
        <v>5240</v>
      </c>
      <c r="H16" s="8"/>
      <c r="I16" s="8">
        <v>430</v>
      </c>
      <c r="J16" s="8"/>
      <c r="K16" s="8">
        <v>320</v>
      </c>
      <c r="N16" s="8">
        <v>260</v>
      </c>
      <c r="O16" s="8"/>
      <c r="P16" s="8">
        <v>4320</v>
      </c>
      <c r="Q16" s="8"/>
      <c r="R16" s="8">
        <v>1410</v>
      </c>
    </row>
    <row r="17" spans="1:18" ht="10.5" customHeight="1">
      <c r="A17" s="13" t="s">
        <v>22</v>
      </c>
      <c r="B17" s="14"/>
      <c r="E17" s="8">
        <v>6840</v>
      </c>
      <c r="G17" s="8">
        <v>6020</v>
      </c>
      <c r="H17" s="8"/>
      <c r="I17" s="8">
        <v>440</v>
      </c>
      <c r="J17" s="8"/>
      <c r="K17" s="8">
        <v>380</v>
      </c>
      <c r="N17" s="8">
        <v>240</v>
      </c>
      <c r="O17" s="8"/>
      <c r="P17" s="8">
        <v>4890</v>
      </c>
      <c r="Q17" s="8"/>
      <c r="R17" s="8">
        <v>1720</v>
      </c>
    </row>
    <row r="18" spans="1:53" ht="10.5" customHeight="1">
      <c r="A18" s="13" t="s">
        <v>23</v>
      </c>
      <c r="B18" s="14"/>
      <c r="E18" s="8">
        <v>9920</v>
      </c>
      <c r="G18" s="8">
        <v>8900</v>
      </c>
      <c r="H18" s="8"/>
      <c r="I18" s="8">
        <v>590</v>
      </c>
      <c r="J18" s="8"/>
      <c r="K18" s="8">
        <v>430</v>
      </c>
      <c r="N18" s="8">
        <v>360</v>
      </c>
      <c r="O18" s="8"/>
      <c r="P18" s="8">
        <v>7810</v>
      </c>
      <c r="Q18" s="8"/>
      <c r="R18" s="8">
        <v>1750</v>
      </c>
      <c r="AV18" s="8"/>
      <c r="AW18" s="8"/>
      <c r="AX18" s="8"/>
      <c r="AY18" s="8"/>
      <c r="AZ18" s="8"/>
      <c r="BA18" s="8"/>
    </row>
    <row r="19" spans="1:53" ht="10.5" customHeight="1">
      <c r="A19" s="13" t="s">
        <v>24</v>
      </c>
      <c r="B19" s="14"/>
      <c r="E19" s="8">
        <v>12970</v>
      </c>
      <c r="G19" s="8">
        <v>11990</v>
      </c>
      <c r="H19" s="8"/>
      <c r="I19" s="8">
        <v>590</v>
      </c>
      <c r="J19" s="8"/>
      <c r="K19" s="8">
        <v>390</v>
      </c>
      <c r="N19" s="8">
        <v>360</v>
      </c>
      <c r="O19" s="8"/>
      <c r="P19" s="8">
        <v>11100</v>
      </c>
      <c r="Q19" s="8"/>
      <c r="R19" s="8">
        <v>1500</v>
      </c>
      <c r="AV19" s="8"/>
      <c r="AW19" s="8"/>
      <c r="AX19" s="8"/>
      <c r="AY19" s="8"/>
      <c r="AZ19" s="8"/>
      <c r="BA19" s="8"/>
    </row>
    <row r="20" spans="1:53" ht="4.5" customHeight="1" thickBot="1">
      <c r="A20" s="32"/>
      <c r="B20" s="33"/>
      <c r="C20" s="32"/>
      <c r="D20" s="32"/>
      <c r="E20" s="32"/>
      <c r="F20" s="32"/>
      <c r="G20" s="32"/>
      <c r="H20" s="32"/>
      <c r="I20" s="32"/>
      <c r="J20" s="32"/>
      <c r="K20" s="32"/>
      <c r="L20" s="32"/>
      <c r="M20" s="32"/>
      <c r="N20" s="32"/>
      <c r="O20" s="32"/>
      <c r="P20" s="32"/>
      <c r="Q20" s="32"/>
      <c r="R20" s="32"/>
      <c r="AV20" s="8"/>
      <c r="AW20" s="8"/>
      <c r="AX20" s="8"/>
      <c r="AY20" s="8"/>
      <c r="AZ20" s="8"/>
      <c r="BA20" s="8"/>
    </row>
    <row r="21" spans="1:53" ht="13.5" customHeight="1">
      <c r="A21" s="18" t="s">
        <v>62</v>
      </c>
      <c r="B21" s="14"/>
      <c r="E21" s="8">
        <v>17690</v>
      </c>
      <c r="G21" s="8">
        <v>16430</v>
      </c>
      <c r="H21" s="8"/>
      <c r="I21" s="8">
        <v>860</v>
      </c>
      <c r="J21" s="8"/>
      <c r="K21" s="8">
        <v>410</v>
      </c>
      <c r="N21" s="8">
        <v>560</v>
      </c>
      <c r="O21" s="8"/>
      <c r="P21" s="8">
        <v>15210</v>
      </c>
      <c r="Q21" s="8"/>
      <c r="R21" s="8">
        <v>1930</v>
      </c>
      <c r="AV21" s="8"/>
      <c r="AW21" s="8"/>
      <c r="AX21" s="8"/>
      <c r="AY21" s="8"/>
      <c r="AZ21" s="8"/>
      <c r="BA21" s="8"/>
    </row>
    <row r="22" spans="1:53" ht="10.5" customHeight="1">
      <c r="A22" s="13" t="s">
        <v>25</v>
      </c>
      <c r="B22" s="14"/>
      <c r="E22" s="8">
        <v>17520</v>
      </c>
      <c r="G22" s="8">
        <v>15840</v>
      </c>
      <c r="H22" s="8"/>
      <c r="I22" s="8">
        <v>1100</v>
      </c>
      <c r="J22" s="8"/>
      <c r="K22" s="8">
        <v>580</v>
      </c>
      <c r="N22" s="8">
        <v>780</v>
      </c>
      <c r="O22" s="8"/>
      <c r="P22" s="8">
        <v>14390</v>
      </c>
      <c r="Q22" s="8"/>
      <c r="R22" s="8">
        <v>2350</v>
      </c>
      <c r="AV22" s="8"/>
      <c r="AW22" s="8"/>
      <c r="AX22" s="8"/>
      <c r="AY22" s="8"/>
      <c r="AZ22" s="8"/>
      <c r="BA22" s="8"/>
    </row>
    <row r="23" spans="1:53" ht="10.5" customHeight="1">
      <c r="A23" s="13" t="s">
        <v>26</v>
      </c>
      <c r="B23" s="14"/>
      <c r="E23" s="8">
        <v>19460</v>
      </c>
      <c r="G23" s="8">
        <v>17010</v>
      </c>
      <c r="H23" s="8"/>
      <c r="I23" s="8">
        <v>1320</v>
      </c>
      <c r="J23" s="8"/>
      <c r="K23" s="8">
        <v>1130</v>
      </c>
      <c r="N23" s="8">
        <v>800</v>
      </c>
      <c r="O23" s="8"/>
      <c r="P23" s="8">
        <v>14850</v>
      </c>
      <c r="Q23" s="8"/>
      <c r="R23" s="8">
        <v>3810</v>
      </c>
      <c r="AV23" s="8"/>
      <c r="AW23" s="8"/>
      <c r="AX23" s="8"/>
      <c r="AY23" s="8"/>
      <c r="AZ23" s="8"/>
      <c r="BA23" s="8"/>
    </row>
    <row r="24" spans="1:53" ht="4.5" customHeight="1" thickBot="1">
      <c r="A24" s="32"/>
      <c r="B24" s="33"/>
      <c r="C24" s="32"/>
      <c r="D24" s="32"/>
      <c r="E24" s="32"/>
      <c r="F24" s="32"/>
      <c r="G24" s="32"/>
      <c r="H24" s="32"/>
      <c r="I24" s="32"/>
      <c r="J24" s="32"/>
      <c r="K24" s="32"/>
      <c r="L24" s="32"/>
      <c r="M24" s="32"/>
      <c r="N24" s="32"/>
      <c r="O24" s="32"/>
      <c r="P24" s="32"/>
      <c r="Q24" s="32"/>
      <c r="R24" s="32"/>
      <c r="AV24" s="8"/>
      <c r="AW24" s="8"/>
      <c r="AX24" s="8"/>
      <c r="AY24" s="8"/>
      <c r="AZ24" s="8"/>
      <c r="BA24" s="8"/>
    </row>
    <row r="25" spans="1:53" ht="14.25" customHeight="1">
      <c r="A25" s="18" t="s">
        <v>63</v>
      </c>
      <c r="B25" s="14"/>
      <c r="E25" s="8">
        <v>25300</v>
      </c>
      <c r="G25" s="8">
        <v>22360</v>
      </c>
      <c r="H25" s="8"/>
      <c r="I25" s="8">
        <v>1550</v>
      </c>
      <c r="J25" s="8"/>
      <c r="K25" s="8">
        <v>1400</v>
      </c>
      <c r="N25" s="8">
        <v>940</v>
      </c>
      <c r="O25" s="8"/>
      <c r="P25" s="8">
        <v>19420</v>
      </c>
      <c r="Q25" s="8"/>
      <c r="R25" s="8">
        <v>4940</v>
      </c>
      <c r="AV25" s="8"/>
      <c r="AW25" s="8"/>
      <c r="AX25" s="8"/>
      <c r="AY25" s="8"/>
      <c r="AZ25" s="8"/>
      <c r="BA25" s="8"/>
    </row>
    <row r="26" spans="1:53" ht="10.5" customHeight="1">
      <c r="A26" s="13" t="s">
        <v>27</v>
      </c>
      <c r="B26" s="14"/>
      <c r="E26" s="8">
        <v>28510</v>
      </c>
      <c r="G26" s="8">
        <v>25450</v>
      </c>
      <c r="H26" s="8"/>
      <c r="I26" s="8">
        <v>1500</v>
      </c>
      <c r="J26" s="8"/>
      <c r="K26" s="8">
        <v>1550</v>
      </c>
      <c r="N26" s="8">
        <v>820</v>
      </c>
      <c r="O26" s="8"/>
      <c r="P26" s="8">
        <v>21850</v>
      </c>
      <c r="Q26" s="8"/>
      <c r="R26" s="8">
        <v>5840</v>
      </c>
      <c r="AV26" s="8"/>
      <c r="AW26" s="8"/>
      <c r="AX26" s="8"/>
      <c r="AY26" s="8"/>
      <c r="AZ26" s="8"/>
      <c r="BA26" s="8"/>
    </row>
    <row r="27" spans="1:53" ht="10.5" customHeight="1">
      <c r="A27" s="13" t="s">
        <v>28</v>
      </c>
      <c r="B27" s="14"/>
      <c r="E27" s="8">
        <f>SUM(G27:R27)/2</f>
        <v>31880</v>
      </c>
      <c r="G27" s="8">
        <v>27530</v>
      </c>
      <c r="H27" s="8"/>
      <c r="I27" s="8">
        <v>1670</v>
      </c>
      <c r="J27" s="8"/>
      <c r="K27" s="8">
        <v>2680</v>
      </c>
      <c r="N27" s="8">
        <v>830</v>
      </c>
      <c r="O27" s="8"/>
      <c r="P27" s="8">
        <v>23550</v>
      </c>
      <c r="Q27" s="8"/>
      <c r="R27" s="8">
        <v>7500</v>
      </c>
      <c r="AU27" s="19"/>
      <c r="AV27" s="8"/>
      <c r="AW27" s="8"/>
      <c r="AX27" s="8"/>
      <c r="AY27" s="8"/>
      <c r="AZ27" s="8"/>
      <c r="BA27" s="8"/>
    </row>
    <row r="28" spans="1:53" ht="10.5" customHeight="1">
      <c r="A28" s="13" t="s">
        <v>30</v>
      </c>
      <c r="B28" s="14"/>
      <c r="E28" s="8">
        <f>SUM(G28:R28)/2</f>
        <v>24970</v>
      </c>
      <c r="G28" s="8">
        <v>20330</v>
      </c>
      <c r="H28" s="8"/>
      <c r="I28" s="8">
        <v>1570</v>
      </c>
      <c r="J28" s="8"/>
      <c r="K28" s="8">
        <v>3070</v>
      </c>
      <c r="N28" s="8">
        <v>620</v>
      </c>
      <c r="O28" s="8"/>
      <c r="P28" s="8">
        <v>15070</v>
      </c>
      <c r="Q28" s="8"/>
      <c r="R28" s="8">
        <v>9280</v>
      </c>
      <c r="AU28" s="19"/>
      <c r="AV28" s="8"/>
      <c r="AW28" s="8"/>
      <c r="AX28" s="8"/>
      <c r="AY28" s="8"/>
      <c r="AZ28" s="8"/>
      <c r="BA28" s="8"/>
    </row>
    <row r="29" spans="1:53" ht="10.5" customHeight="1">
      <c r="A29" s="13" t="s">
        <v>31</v>
      </c>
      <c r="B29" s="14"/>
      <c r="E29" s="8">
        <f>SUM(G29:R29)/2</f>
        <v>19520</v>
      </c>
      <c r="G29" s="8">
        <v>15940</v>
      </c>
      <c r="H29" s="8"/>
      <c r="I29" s="8">
        <v>1060</v>
      </c>
      <c r="J29" s="8"/>
      <c r="K29" s="8">
        <v>2520</v>
      </c>
      <c r="N29" s="8">
        <v>160</v>
      </c>
      <c r="O29" s="8"/>
      <c r="P29" s="8">
        <v>4500</v>
      </c>
      <c r="Q29" s="8"/>
      <c r="R29" s="8">
        <v>14860</v>
      </c>
      <c r="AU29" s="19"/>
      <c r="AV29" s="8"/>
      <c r="AW29" s="8"/>
      <c r="AX29" s="8"/>
      <c r="AY29" s="8"/>
      <c r="AZ29" s="8"/>
      <c r="BA29" s="8"/>
    </row>
    <row r="30" spans="1:53" ht="10.5" customHeight="1">
      <c r="A30" s="13" t="s">
        <v>32</v>
      </c>
      <c r="B30" s="14"/>
      <c r="E30" s="8">
        <v>22500</v>
      </c>
      <c r="G30" s="8">
        <v>19460</v>
      </c>
      <c r="H30" s="8"/>
      <c r="I30" s="8">
        <v>1100</v>
      </c>
      <c r="J30" s="8"/>
      <c r="K30" s="8">
        <v>1930</v>
      </c>
      <c r="N30" s="8">
        <v>40</v>
      </c>
      <c r="O30" s="8"/>
      <c r="P30" s="8">
        <v>570</v>
      </c>
      <c r="Q30" s="8"/>
      <c r="R30" s="8">
        <v>21890</v>
      </c>
      <c r="AU30" s="19"/>
      <c r="AV30" s="8"/>
      <c r="AW30" s="8"/>
      <c r="AX30" s="8"/>
      <c r="AY30" s="8"/>
      <c r="AZ30" s="8"/>
      <c r="BA30" s="8"/>
    </row>
    <row r="31" spans="1:53" ht="10.5" customHeight="1">
      <c r="A31" s="18" t="s">
        <v>33</v>
      </c>
      <c r="B31" s="14"/>
      <c r="E31" s="8">
        <v>28370</v>
      </c>
      <c r="G31" s="8">
        <v>24990</v>
      </c>
      <c r="H31" s="8"/>
      <c r="I31" s="8">
        <v>1130</v>
      </c>
      <c r="J31" s="8"/>
      <c r="K31" s="8">
        <v>2260</v>
      </c>
      <c r="N31" s="20" t="s">
        <v>9</v>
      </c>
      <c r="O31" s="20"/>
      <c r="P31" s="20" t="s">
        <v>9</v>
      </c>
      <c r="Q31" s="20"/>
      <c r="R31" s="20" t="s">
        <v>9</v>
      </c>
      <c r="AU31" s="19"/>
      <c r="AV31" s="8"/>
      <c r="AW31" s="8"/>
      <c r="AX31" s="8"/>
      <c r="AY31" s="8"/>
      <c r="AZ31" s="8"/>
      <c r="BA31" s="8"/>
    </row>
    <row r="32" spans="1:53" ht="10.5" customHeight="1">
      <c r="A32" s="13" t="s">
        <v>34</v>
      </c>
      <c r="B32" s="14"/>
      <c r="E32" s="8">
        <v>34910</v>
      </c>
      <c r="G32" s="8">
        <v>31100</v>
      </c>
      <c r="H32" s="8"/>
      <c r="I32" s="8">
        <v>1310</v>
      </c>
      <c r="J32" s="8"/>
      <c r="K32" s="8">
        <v>2510</v>
      </c>
      <c r="N32" s="20" t="s">
        <v>9</v>
      </c>
      <c r="O32" s="20"/>
      <c r="P32" s="20" t="s">
        <v>9</v>
      </c>
      <c r="Q32" s="20"/>
      <c r="R32" s="20" t="s">
        <v>9</v>
      </c>
      <c r="AU32" s="19"/>
      <c r="AV32" s="8"/>
      <c r="AW32" s="8"/>
      <c r="AX32" s="8"/>
      <c r="AY32" s="8"/>
      <c r="AZ32" s="8"/>
      <c r="BA32" s="8"/>
    </row>
    <row r="33" spans="1:53" ht="10.5" customHeight="1">
      <c r="A33" s="13" t="s">
        <v>35</v>
      </c>
      <c r="B33" s="14"/>
      <c r="E33" s="8">
        <v>39390</v>
      </c>
      <c r="G33" s="8">
        <v>35650</v>
      </c>
      <c r="H33" s="8"/>
      <c r="I33" s="8">
        <v>1240</v>
      </c>
      <c r="J33" s="8"/>
      <c r="K33" s="8">
        <v>2490</v>
      </c>
      <c r="N33" s="20" t="s">
        <v>9</v>
      </c>
      <c r="O33" s="20"/>
      <c r="P33" s="20" t="s">
        <v>9</v>
      </c>
      <c r="Q33" s="20"/>
      <c r="R33" s="20" t="s">
        <v>9</v>
      </c>
      <c r="AU33" s="19"/>
      <c r="AV33" s="8"/>
      <c r="AW33" s="8"/>
      <c r="AX33" s="8"/>
      <c r="AY33" s="8"/>
      <c r="AZ33" s="8"/>
      <c r="BA33" s="8"/>
    </row>
    <row r="34" spans="1:18" ht="10.5" customHeight="1">
      <c r="A34" s="13" t="s">
        <v>36</v>
      </c>
      <c r="B34" s="14"/>
      <c r="E34" s="8">
        <v>40690</v>
      </c>
      <c r="G34" s="8">
        <v>36850</v>
      </c>
      <c r="H34" s="8"/>
      <c r="I34" s="8">
        <v>1280</v>
      </c>
      <c r="J34" s="8"/>
      <c r="K34" s="8">
        <v>2560</v>
      </c>
      <c r="N34" s="20" t="s">
        <v>9</v>
      </c>
      <c r="O34" s="20"/>
      <c r="P34" s="20" t="s">
        <v>9</v>
      </c>
      <c r="Q34" s="20"/>
      <c r="R34" s="20" t="s">
        <v>9</v>
      </c>
    </row>
    <row r="35" spans="1:18" ht="10.5" customHeight="1">
      <c r="A35" s="13" t="s">
        <v>37</v>
      </c>
      <c r="B35" s="14"/>
      <c r="E35" s="8">
        <v>43240</v>
      </c>
      <c r="F35" s="8"/>
      <c r="G35" s="8">
        <v>40020</v>
      </c>
      <c r="H35" s="8"/>
      <c r="I35" s="8">
        <v>1220</v>
      </c>
      <c r="J35" s="8"/>
      <c r="K35" s="8">
        <v>2000</v>
      </c>
      <c r="N35" s="20" t="s">
        <v>9</v>
      </c>
      <c r="O35" s="20"/>
      <c r="P35" s="20" t="s">
        <v>9</v>
      </c>
      <c r="Q35" s="20"/>
      <c r="R35" s="20" t="s">
        <v>9</v>
      </c>
    </row>
    <row r="36" spans="1:18" ht="10.5" customHeight="1">
      <c r="A36" s="13" t="s">
        <v>38</v>
      </c>
      <c r="B36" s="14"/>
      <c r="E36" s="8">
        <v>51120</v>
      </c>
      <c r="F36" s="8"/>
      <c r="G36" s="8">
        <v>46800</v>
      </c>
      <c r="H36" s="8"/>
      <c r="I36" s="8">
        <v>1630</v>
      </c>
      <c r="J36" s="8"/>
      <c r="K36" s="8">
        <v>2690</v>
      </c>
      <c r="N36" s="20" t="s">
        <v>9</v>
      </c>
      <c r="O36" s="20"/>
      <c r="P36" s="20" t="s">
        <v>9</v>
      </c>
      <c r="Q36" s="20"/>
      <c r="R36" s="20" t="s">
        <v>9</v>
      </c>
    </row>
    <row r="37" spans="1:18" ht="10.5" customHeight="1">
      <c r="A37" s="13" t="s">
        <v>39</v>
      </c>
      <c r="B37" s="14"/>
      <c r="E37" s="8">
        <v>50250</v>
      </c>
      <c r="F37" s="8"/>
      <c r="G37" s="8">
        <v>45970</v>
      </c>
      <c r="H37" s="8"/>
      <c r="I37" s="8">
        <v>1550</v>
      </c>
      <c r="J37" s="8"/>
      <c r="K37" s="8">
        <v>2730</v>
      </c>
      <c r="N37" s="20" t="s">
        <v>9</v>
      </c>
      <c r="O37" s="20"/>
      <c r="P37" s="20" t="s">
        <v>9</v>
      </c>
      <c r="Q37" s="20"/>
      <c r="R37" s="20" t="s">
        <v>9</v>
      </c>
    </row>
    <row r="38" spans="1:18" ht="10.5" customHeight="1">
      <c r="A38" s="13" t="s">
        <v>40</v>
      </c>
      <c r="B38" s="14"/>
      <c r="E38" s="8">
        <v>51110</v>
      </c>
      <c r="F38" s="8"/>
      <c r="G38" s="8">
        <v>46400</v>
      </c>
      <c r="H38" s="8"/>
      <c r="I38" s="8">
        <v>1560</v>
      </c>
      <c r="J38" s="8"/>
      <c r="K38" s="8">
        <v>3150</v>
      </c>
      <c r="N38" s="20" t="s">
        <v>9</v>
      </c>
      <c r="O38" s="20"/>
      <c r="P38" s="20" t="s">
        <v>9</v>
      </c>
      <c r="Q38" s="20"/>
      <c r="R38" s="20" t="s">
        <v>9</v>
      </c>
    </row>
    <row r="39" spans="1:18" ht="10.5" customHeight="1">
      <c r="A39" s="13" t="s">
        <v>41</v>
      </c>
      <c r="B39"/>
      <c r="C39"/>
      <c r="D39"/>
      <c r="E39" s="8">
        <v>54720</v>
      </c>
      <c r="F39" s="8"/>
      <c r="G39" s="8">
        <v>50000</v>
      </c>
      <c r="H39" s="8"/>
      <c r="I39" s="8">
        <v>1620</v>
      </c>
      <c r="J39" s="8"/>
      <c r="K39" s="8">
        <v>3100</v>
      </c>
      <c r="N39" s="20" t="s">
        <v>9</v>
      </c>
      <c r="O39" s="20"/>
      <c r="P39" s="20" t="s">
        <v>9</v>
      </c>
      <c r="Q39" s="20"/>
      <c r="R39" s="20" t="s">
        <v>9</v>
      </c>
    </row>
    <row r="40" spans="1:18" ht="10.5" customHeight="1">
      <c r="A40" s="13" t="s">
        <v>42</v>
      </c>
      <c r="B40"/>
      <c r="C40"/>
      <c r="D40"/>
      <c r="E40" s="8">
        <v>58050</v>
      </c>
      <c r="F40" s="8"/>
      <c r="G40" s="8">
        <v>52380</v>
      </c>
      <c r="H40" s="8"/>
      <c r="I40" s="8">
        <v>2270</v>
      </c>
      <c r="J40" s="8"/>
      <c r="K40" s="8">
        <v>3400</v>
      </c>
      <c r="N40" s="20" t="s">
        <v>9</v>
      </c>
      <c r="O40" s="20"/>
      <c r="P40" s="20" t="s">
        <v>9</v>
      </c>
      <c r="Q40" s="20"/>
      <c r="R40" s="20" t="s">
        <v>9</v>
      </c>
    </row>
    <row r="41" spans="1:19" ht="10.5" customHeight="1">
      <c r="A41" s="13" t="s">
        <v>43</v>
      </c>
      <c r="B41"/>
      <c r="C41"/>
      <c r="D41"/>
      <c r="E41" s="23">
        <f>+G41+I41+K41</f>
        <v>63206</v>
      </c>
      <c r="F41" s="23"/>
      <c r="G41" s="23">
        <v>56627</v>
      </c>
      <c r="H41" s="23"/>
      <c r="I41" s="23">
        <v>1783</v>
      </c>
      <c r="J41" s="23"/>
      <c r="K41" s="23">
        <v>4796</v>
      </c>
      <c r="L41" s="24"/>
      <c r="M41" s="24"/>
      <c r="N41" s="25" t="s">
        <v>9</v>
      </c>
      <c r="O41" s="25"/>
      <c r="P41" s="25" t="s">
        <v>9</v>
      </c>
      <c r="Q41" s="25"/>
      <c r="R41" s="25" t="s">
        <v>9</v>
      </c>
      <c r="S41" s="21"/>
    </row>
    <row r="42" spans="1:19" ht="10.5" customHeight="1">
      <c r="A42" s="27" t="s">
        <v>52</v>
      </c>
      <c r="B42" s="26"/>
      <c r="C42" s="26"/>
      <c r="D42" s="26"/>
      <c r="E42" s="23">
        <v>64439</v>
      </c>
      <c r="F42" s="23"/>
      <c r="G42" s="23">
        <v>58331</v>
      </c>
      <c r="H42" s="23"/>
      <c r="I42" s="23">
        <v>2342</v>
      </c>
      <c r="J42" s="23"/>
      <c r="K42" s="23">
        <v>3766</v>
      </c>
      <c r="L42" s="24"/>
      <c r="M42" s="24"/>
      <c r="N42" s="25" t="s">
        <v>9</v>
      </c>
      <c r="O42" s="25"/>
      <c r="P42" s="25" t="s">
        <v>9</v>
      </c>
      <c r="Q42" s="25"/>
      <c r="R42" s="25" t="s">
        <v>9</v>
      </c>
      <c r="S42" s="21"/>
    </row>
    <row r="43" spans="1:19" ht="10.5" customHeight="1">
      <c r="A43" s="13" t="s">
        <v>44</v>
      </c>
      <c r="B43" s="28"/>
      <c r="C43" s="28"/>
      <c r="D43" s="28"/>
      <c r="E43" s="8">
        <v>67804</v>
      </c>
      <c r="F43" s="8"/>
      <c r="G43" s="8">
        <v>61641</v>
      </c>
      <c r="H43" s="8"/>
      <c r="I43" s="8">
        <v>2581</v>
      </c>
      <c r="J43" s="8"/>
      <c r="K43" s="8">
        <v>3582</v>
      </c>
      <c r="L43" s="22"/>
      <c r="M43" s="22"/>
      <c r="N43" s="20" t="s">
        <v>9</v>
      </c>
      <c r="O43" s="20"/>
      <c r="P43" s="20" t="s">
        <v>9</v>
      </c>
      <c r="Q43" s="20"/>
      <c r="R43" s="20" t="s">
        <v>9</v>
      </c>
      <c r="S43" s="21"/>
    </row>
    <row r="44" spans="1:19" ht="10.5" customHeight="1">
      <c r="A44" s="27" t="s">
        <v>45</v>
      </c>
      <c r="B44" s="26"/>
      <c r="C44" s="26"/>
      <c r="D44" s="26"/>
      <c r="E44" s="23">
        <f>+G44+I44+K44</f>
        <v>68378</v>
      </c>
      <c r="F44" s="23"/>
      <c r="G44" s="23">
        <v>62244</v>
      </c>
      <c r="H44" s="23"/>
      <c r="I44" s="23">
        <v>2203</v>
      </c>
      <c r="J44" s="23"/>
      <c r="K44" s="23">
        <v>3931</v>
      </c>
      <c r="L44" s="24"/>
      <c r="M44" s="24"/>
      <c r="N44" s="25" t="s">
        <v>9</v>
      </c>
      <c r="O44" s="25"/>
      <c r="P44" s="25" t="s">
        <v>9</v>
      </c>
      <c r="Q44" s="25"/>
      <c r="R44" s="25" t="s">
        <v>9</v>
      </c>
      <c r="S44" s="21"/>
    </row>
    <row r="45" spans="1:19" ht="10.5" customHeight="1">
      <c r="A45" s="27" t="s">
        <v>46</v>
      </c>
      <c r="B45" s="26"/>
      <c r="C45" s="26"/>
      <c r="D45" s="26"/>
      <c r="E45" s="23">
        <f>+G45+I45+K45</f>
        <v>73630</v>
      </c>
      <c r="F45" s="23"/>
      <c r="G45" s="23">
        <v>65580</v>
      </c>
      <c r="H45" s="23"/>
      <c r="I45" s="23">
        <v>2515</v>
      </c>
      <c r="J45" s="23"/>
      <c r="K45" s="23">
        <v>5535</v>
      </c>
      <c r="L45" s="24"/>
      <c r="M45" s="24"/>
      <c r="N45" s="25" t="s">
        <v>9</v>
      </c>
      <c r="O45" s="25"/>
      <c r="P45" s="25" t="s">
        <v>9</v>
      </c>
      <c r="Q45" s="25"/>
      <c r="R45" s="25" t="s">
        <v>9</v>
      </c>
      <c r="S45" s="21"/>
    </row>
    <row r="46" spans="1:19" ht="10.5" customHeight="1">
      <c r="A46" s="27" t="s">
        <v>47</v>
      </c>
      <c r="B46" s="26"/>
      <c r="C46" s="26"/>
      <c r="D46" s="26"/>
      <c r="E46" s="23">
        <v>74326</v>
      </c>
      <c r="F46" s="23"/>
      <c r="G46" s="23">
        <v>65771</v>
      </c>
      <c r="H46" s="23"/>
      <c r="I46" s="23">
        <v>3486</v>
      </c>
      <c r="J46" s="23"/>
      <c r="K46" s="23">
        <v>5069</v>
      </c>
      <c r="L46" s="24"/>
      <c r="M46" s="24"/>
      <c r="N46" s="25" t="s">
        <v>9</v>
      </c>
      <c r="O46" s="25"/>
      <c r="P46" s="25" t="s">
        <v>9</v>
      </c>
      <c r="Q46" s="25"/>
      <c r="R46" s="25" t="s">
        <v>9</v>
      </c>
      <c r="S46" s="21"/>
    </row>
    <row r="47" spans="1:19" ht="10.5" customHeight="1">
      <c r="A47" s="27" t="s">
        <v>48</v>
      </c>
      <c r="B47" s="26"/>
      <c r="C47" s="26"/>
      <c r="D47" s="26"/>
      <c r="E47" s="23">
        <v>71085</v>
      </c>
      <c r="F47" s="23"/>
      <c r="G47" s="23">
        <v>63286</v>
      </c>
      <c r="H47" s="23"/>
      <c r="I47" s="23">
        <v>3034</v>
      </c>
      <c r="J47" s="23"/>
      <c r="K47" s="23">
        <v>4765</v>
      </c>
      <c r="L47" s="24"/>
      <c r="M47" s="24"/>
      <c r="N47" s="25" t="s">
        <v>9</v>
      </c>
      <c r="O47" s="25"/>
      <c r="P47" s="25" t="s">
        <v>9</v>
      </c>
      <c r="Q47" s="25"/>
      <c r="R47" s="25" t="s">
        <v>9</v>
      </c>
      <c r="S47" s="21"/>
    </row>
    <row r="48" spans="1:53" ht="4.5" customHeight="1" thickBot="1">
      <c r="A48" s="32"/>
      <c r="B48" s="33"/>
      <c r="C48" s="32"/>
      <c r="D48" s="32"/>
      <c r="E48" s="32"/>
      <c r="F48" s="32"/>
      <c r="G48" s="32"/>
      <c r="H48" s="32"/>
      <c r="I48" s="32"/>
      <c r="J48" s="32"/>
      <c r="K48" s="32"/>
      <c r="L48" s="32"/>
      <c r="M48" s="32"/>
      <c r="N48" s="32"/>
      <c r="O48" s="32"/>
      <c r="P48" s="32"/>
      <c r="Q48" s="32"/>
      <c r="R48" s="32"/>
      <c r="AV48" s="8"/>
      <c r="AW48" s="8"/>
      <c r="AX48" s="8"/>
      <c r="AY48" s="8"/>
      <c r="AZ48" s="8"/>
      <c r="BA48" s="8"/>
    </row>
    <row r="49" spans="1:19" ht="14.25" customHeight="1">
      <c r="A49" s="27" t="s">
        <v>65</v>
      </c>
      <c r="B49" s="26"/>
      <c r="C49" s="26"/>
      <c r="D49" s="26"/>
      <c r="E49" s="23">
        <v>67510</v>
      </c>
      <c r="F49" s="23"/>
      <c r="G49" s="23">
        <v>61511</v>
      </c>
      <c r="H49" s="23"/>
      <c r="I49" s="23">
        <v>2531</v>
      </c>
      <c r="J49" s="23"/>
      <c r="K49" s="23">
        <v>3468</v>
      </c>
      <c r="L49" s="24"/>
      <c r="M49" s="24"/>
      <c r="N49" s="25" t="s">
        <v>9</v>
      </c>
      <c r="O49" s="25"/>
      <c r="P49" s="25" t="s">
        <v>9</v>
      </c>
      <c r="Q49" s="25"/>
      <c r="R49" s="25" t="s">
        <v>9</v>
      </c>
      <c r="S49" s="21"/>
    </row>
    <row r="50" spans="1:19" ht="10.5" customHeight="1">
      <c r="A50" s="27" t="s">
        <v>49</v>
      </c>
      <c r="B50" s="26"/>
      <c r="C50" s="26"/>
      <c r="D50" s="26"/>
      <c r="E50" s="23">
        <v>81577</v>
      </c>
      <c r="F50" s="23"/>
      <c r="G50" s="23">
        <v>70460</v>
      </c>
      <c r="H50" s="23"/>
      <c r="I50" s="23">
        <v>2603</v>
      </c>
      <c r="J50" s="23"/>
      <c r="K50" s="23">
        <v>8515</v>
      </c>
      <c r="L50" s="24"/>
      <c r="M50" s="24"/>
      <c r="N50" s="25" t="s">
        <v>9</v>
      </c>
      <c r="O50" s="25"/>
      <c r="P50" s="25" t="s">
        <v>9</v>
      </c>
      <c r="Q50" s="25"/>
      <c r="R50" s="25" t="s">
        <v>9</v>
      </c>
      <c r="S50" s="21"/>
    </row>
    <row r="51" spans="1:19" ht="10.5" customHeight="1">
      <c r="A51" s="27" t="s">
        <v>50</v>
      </c>
      <c r="B51" s="26"/>
      <c r="C51" s="26"/>
      <c r="D51" s="26"/>
      <c r="E51" s="23">
        <v>76389</v>
      </c>
      <c r="F51" s="23"/>
      <c r="G51" s="23">
        <v>66888</v>
      </c>
      <c r="H51" s="23"/>
      <c r="I51" s="23">
        <v>2500</v>
      </c>
      <c r="J51" s="23"/>
      <c r="K51" s="23">
        <v>7000</v>
      </c>
      <c r="L51" s="24"/>
      <c r="M51" s="24"/>
      <c r="N51" s="25" t="s">
        <v>9</v>
      </c>
      <c r="O51" s="25"/>
      <c r="P51" s="25" t="s">
        <v>9</v>
      </c>
      <c r="Q51" s="25"/>
      <c r="R51" s="25" t="s">
        <v>9</v>
      </c>
      <c r="S51" s="21"/>
    </row>
    <row r="52" spans="1:19" ht="14.25" customHeight="1">
      <c r="A52" s="27" t="s">
        <v>72</v>
      </c>
      <c r="B52" s="26"/>
      <c r="C52" s="26"/>
      <c r="D52" s="26"/>
      <c r="E52" s="23">
        <v>72478</v>
      </c>
      <c r="F52" s="23"/>
      <c r="G52" s="23">
        <v>62715</v>
      </c>
      <c r="H52" s="23"/>
      <c r="I52" s="23">
        <v>2223</v>
      </c>
      <c r="J52" s="23"/>
      <c r="K52" s="23">
        <v>7540</v>
      </c>
      <c r="L52" s="24"/>
      <c r="M52" s="24"/>
      <c r="N52" s="25" t="s">
        <v>9</v>
      </c>
      <c r="O52" s="25"/>
      <c r="P52" s="25" t="s">
        <v>9</v>
      </c>
      <c r="Q52" s="25"/>
      <c r="R52" s="25" t="s">
        <v>9</v>
      </c>
      <c r="S52" s="21"/>
    </row>
    <row r="53" spans="1:19" ht="10.5" customHeight="1">
      <c r="A53" s="27" t="s">
        <v>51</v>
      </c>
      <c r="B53" s="26"/>
      <c r="C53" s="26"/>
      <c r="D53" s="26"/>
      <c r="E53" s="23">
        <v>76167</v>
      </c>
      <c r="F53" s="23"/>
      <c r="G53" s="23">
        <v>65576</v>
      </c>
      <c r="H53" s="23"/>
      <c r="I53" s="23">
        <v>1588</v>
      </c>
      <c r="J53" s="23"/>
      <c r="K53" s="23">
        <v>9003</v>
      </c>
      <c r="L53" s="24"/>
      <c r="M53" s="24"/>
      <c r="N53" s="25" t="s">
        <v>9</v>
      </c>
      <c r="O53" s="25"/>
      <c r="P53" s="25" t="s">
        <v>9</v>
      </c>
      <c r="Q53" s="25"/>
      <c r="R53" s="25" t="s">
        <v>9</v>
      </c>
      <c r="S53" s="21"/>
    </row>
    <row r="54" spans="1:19" ht="10.5" customHeight="1">
      <c r="A54" s="27" t="s">
        <v>56</v>
      </c>
      <c r="B54" s="26"/>
      <c r="C54" s="26"/>
      <c r="D54" s="26"/>
      <c r="E54" s="23">
        <v>75453</v>
      </c>
      <c r="F54" s="23"/>
      <c r="G54" s="23">
        <v>64087</v>
      </c>
      <c r="H54" s="23"/>
      <c r="I54" s="23">
        <v>855</v>
      </c>
      <c r="J54" s="23"/>
      <c r="K54" s="23">
        <v>10511</v>
      </c>
      <c r="L54" s="24"/>
      <c r="M54" s="24"/>
      <c r="N54" s="25" t="s">
        <v>9</v>
      </c>
      <c r="O54" s="25"/>
      <c r="P54" s="25" t="s">
        <v>9</v>
      </c>
      <c r="Q54" s="25"/>
      <c r="R54" s="25" t="s">
        <v>9</v>
      </c>
      <c r="S54" s="21"/>
    </row>
    <row r="55" spans="1:19" ht="10.5" customHeight="1">
      <c r="A55" s="27" t="s">
        <v>58</v>
      </c>
      <c r="B55" s="26"/>
      <c r="C55" s="26"/>
      <c r="D55" s="26"/>
      <c r="E55" s="23">
        <v>82369</v>
      </c>
      <c r="F55" s="23"/>
      <c r="G55" s="23">
        <v>70751</v>
      </c>
      <c r="H55" s="23"/>
      <c r="I55" s="8">
        <v>152</v>
      </c>
      <c r="J55" s="23"/>
      <c r="K55" s="23">
        <v>11466</v>
      </c>
      <c r="L55" s="24"/>
      <c r="M55" s="24"/>
      <c r="N55" s="25" t="s">
        <v>9</v>
      </c>
      <c r="O55" s="25"/>
      <c r="P55" s="25" t="s">
        <v>9</v>
      </c>
      <c r="Q55" s="25"/>
      <c r="R55" s="25" t="s">
        <v>9</v>
      </c>
      <c r="S55" s="21"/>
    </row>
    <row r="56" spans="1:19" ht="3" customHeight="1" thickBot="1">
      <c r="A56" s="11"/>
      <c r="B56" s="12"/>
      <c r="C56" s="11"/>
      <c r="D56" s="11"/>
      <c r="E56" s="11"/>
      <c r="F56" s="11"/>
      <c r="G56" s="11"/>
      <c r="H56" s="11"/>
      <c r="I56" s="11"/>
      <c r="J56" s="11"/>
      <c r="K56" s="11"/>
      <c r="L56" s="11"/>
      <c r="M56" s="11"/>
      <c r="N56" s="11"/>
      <c r="O56" s="11"/>
      <c r="P56" s="11"/>
      <c r="Q56" s="11"/>
      <c r="R56" s="11"/>
      <c r="S56" s="11"/>
    </row>
    <row r="57" spans="47:49" ht="3" customHeight="1">
      <c r="AU57" s="19"/>
      <c r="AV57" s="19"/>
      <c r="AW57" s="19"/>
    </row>
    <row r="58" spans="1:2" ht="12.75" customHeight="1">
      <c r="A58" s="37" t="s">
        <v>66</v>
      </c>
      <c r="B58"/>
    </row>
    <row r="59" spans="1:2" ht="12.75" customHeight="1">
      <c r="A59" s="37" t="s">
        <v>67</v>
      </c>
      <c r="B59"/>
    </row>
    <row r="60" spans="1:2" ht="12.75" customHeight="1">
      <c r="A60" s="37" t="s">
        <v>68</v>
      </c>
      <c r="B60"/>
    </row>
    <row r="61" spans="1:2" ht="12.75" customHeight="1">
      <c r="A61" s="37" t="s">
        <v>69</v>
      </c>
      <c r="B61"/>
    </row>
    <row r="62" spans="1:2" ht="12.75" customHeight="1">
      <c r="A62" s="37" t="s">
        <v>70</v>
      </c>
      <c r="B62"/>
    </row>
    <row r="63" spans="1:2" ht="12.75" customHeight="1">
      <c r="A63" s="37" t="s">
        <v>71</v>
      </c>
      <c r="B63"/>
    </row>
    <row r="65" ht="11.25">
      <c r="A65" s="3" t="s">
        <v>73</v>
      </c>
    </row>
    <row r="67" ht="11.25">
      <c r="A67" s="3" t="s">
        <v>74</v>
      </c>
    </row>
    <row r="68" ht="11.25">
      <c r="A68" s="3" t="s">
        <v>75</v>
      </c>
    </row>
    <row r="69" ht="11.25">
      <c r="A69" s="38" t="s">
        <v>76</v>
      </c>
    </row>
    <row r="70" ht="11.25">
      <c r="A70" s="39" t="s">
        <v>77</v>
      </c>
    </row>
    <row r="71" ht="11.25">
      <c r="A71" s="38"/>
    </row>
    <row r="72" ht="11.25">
      <c r="A72" s="38" t="s">
        <v>78</v>
      </c>
    </row>
    <row r="73" ht="11.25">
      <c r="A73" s="39" t="s">
        <v>79</v>
      </c>
    </row>
    <row r="74" ht="11.25">
      <c r="A74" s="39" t="s">
        <v>80</v>
      </c>
    </row>
    <row r="76" ht="11.25">
      <c r="A76" s="38" t="s">
        <v>81</v>
      </c>
    </row>
    <row r="77" ht="11.25">
      <c r="A77" s="39" t="s">
        <v>82</v>
      </c>
    </row>
    <row r="78" ht="11.25">
      <c r="A78" s="39" t="s">
        <v>83</v>
      </c>
    </row>
    <row r="80" ht="15">
      <c r="A80" s="31" t="s">
        <v>12</v>
      </c>
    </row>
    <row r="81" ht="11.25"/>
    <row r="82" ht="11.25">
      <c r="A82" s="35" t="s">
        <v>84</v>
      </c>
    </row>
    <row r="83" ht="11.25">
      <c r="A83" s="36" t="s">
        <v>18</v>
      </c>
    </row>
    <row r="84" ht="11.25">
      <c r="A84" s="36" t="s">
        <v>87</v>
      </c>
    </row>
    <row r="85" ht="11.25">
      <c r="A85" s="36" t="s">
        <v>59</v>
      </c>
    </row>
    <row r="86" ht="11.25">
      <c r="A86" s="36" t="s">
        <v>13</v>
      </c>
    </row>
    <row r="87" ht="11.25">
      <c r="A87" s="36" t="s">
        <v>14</v>
      </c>
    </row>
    <row r="88" ht="11.25">
      <c r="A88" s="36" t="s">
        <v>15</v>
      </c>
    </row>
    <row r="89" ht="11.25">
      <c r="A89" s="36"/>
    </row>
    <row r="90" spans="1:2" ht="11.25">
      <c r="A90" s="5" t="s">
        <v>19</v>
      </c>
      <c r="B90" s="30"/>
    </row>
    <row r="91" spans="1:5" ht="11.25">
      <c r="A91" s="42" t="s">
        <v>85</v>
      </c>
      <c r="B91" s="42"/>
      <c r="C91" s="42"/>
      <c r="D91" s="42"/>
      <c r="E91" s="42"/>
    </row>
    <row r="92" ht="11.25">
      <c r="A92" s="30"/>
    </row>
    <row r="93" ht="11.25">
      <c r="A93" s="5" t="s">
        <v>16</v>
      </c>
    </row>
    <row r="94" spans="1:3" ht="11.25">
      <c r="A94" s="43" t="s">
        <v>17</v>
      </c>
      <c r="B94" s="43"/>
      <c r="C94" s="43"/>
    </row>
    <row r="96" ht="11.25">
      <c r="A96" s="5" t="s">
        <v>86</v>
      </c>
    </row>
    <row r="98" ht="15">
      <c r="A98" s="34" t="s">
        <v>54</v>
      </c>
    </row>
    <row r="99" spans="1:16" ht="11.25">
      <c r="A99" s="40" t="s">
        <v>55</v>
      </c>
      <c r="B99" s="41"/>
      <c r="C99" s="41"/>
      <c r="D99" s="41"/>
      <c r="E99" s="41"/>
      <c r="F99" s="41"/>
      <c r="G99" s="41"/>
      <c r="H99" s="41"/>
      <c r="I99" s="41"/>
      <c r="J99" s="41"/>
      <c r="K99" s="41"/>
      <c r="L99" s="41"/>
      <c r="M99" s="41"/>
      <c r="N99" s="41"/>
      <c r="O99" s="41"/>
      <c r="P99" s="41"/>
    </row>
    <row r="100" spans="1:16" ht="11.25">
      <c r="A100" s="41"/>
      <c r="B100" s="41"/>
      <c r="C100" s="41"/>
      <c r="D100" s="41"/>
      <c r="E100" s="41"/>
      <c r="F100" s="41"/>
      <c r="G100" s="41"/>
      <c r="H100" s="41"/>
      <c r="I100" s="41"/>
      <c r="J100" s="41"/>
      <c r="K100" s="41"/>
      <c r="L100" s="41"/>
      <c r="M100" s="41"/>
      <c r="N100" s="41"/>
      <c r="O100" s="41"/>
      <c r="P100" s="41"/>
    </row>
    <row r="101" spans="1:16" ht="11.25">
      <c r="A101" s="41"/>
      <c r="B101" s="41"/>
      <c r="C101" s="41"/>
      <c r="D101" s="41"/>
      <c r="E101" s="41"/>
      <c r="F101" s="41"/>
      <c r="G101" s="41"/>
      <c r="H101" s="41"/>
      <c r="I101" s="41"/>
      <c r="J101" s="41"/>
      <c r="K101" s="41"/>
      <c r="L101" s="41"/>
      <c r="M101" s="41"/>
      <c r="N101" s="41"/>
      <c r="O101" s="41"/>
      <c r="P101" s="41"/>
    </row>
    <row r="102" spans="1:7" ht="11.25" customHeight="1">
      <c r="A102" s="44" t="s">
        <v>88</v>
      </c>
      <c r="B102" s="44"/>
      <c r="C102" s="44"/>
      <c r="D102" s="44"/>
      <c r="E102" s="44"/>
      <c r="F102" s="44"/>
      <c r="G102" s="44"/>
    </row>
  </sheetData>
  <mergeCells count="4">
    <mergeCell ref="A99:P101"/>
    <mergeCell ref="A91:E91"/>
    <mergeCell ref="A94:C94"/>
    <mergeCell ref="A102:G102"/>
  </mergeCells>
  <hyperlinks>
    <hyperlink ref="A94" r:id="rId1" display="www.hmrc.gov.uk"/>
    <hyperlink ref="A102" r:id="rId2" display="https://www.surveymonkey.com/s/dbtsurvey1"/>
    <hyperlink ref="A102:E102" r:id="rId3" display="https://www.surveymonkey.com/s/dbtsurvey1"/>
    <hyperlink ref="A91" r:id="rId4" display="vijay.patel@hmrc.gsi.gov.uk"/>
    <hyperlink ref="A102:G102" r:id="rId5" display="www.surveymonkey.com/s/dbtsurvey1"/>
  </hyperlinks>
  <printOptions horizontalCentered="1"/>
  <pageMargins left="0" right="0" top="0" bottom="0" header="0.5118110236220472" footer="0.5118110236220472"/>
  <pageSetup horizontalDpi="300" verticalDpi="300" orientation="portrait" paperSize="9" r:id="rId7"/>
  <rowBreaks count="1" manualBreakCount="1">
    <brk id="64" max="25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Corporation Tax Statistics table T11.9</dc:title>
  <dc:subject/>
  <dc:creator/>
  <cp:keywords>HMRC United Kingdom Corporation Tax Statistics</cp:keywords>
  <dc:description/>
  <cp:lastModifiedBy>5185009</cp:lastModifiedBy>
  <cp:lastPrinted>2013-10-21T14:52:43Z</cp:lastPrinted>
  <dcterms:created xsi:type="dcterms:W3CDTF">1998-08-05T15:22:33Z</dcterms:created>
  <dcterms:modified xsi:type="dcterms:W3CDTF">2013-10-21T14:52:48Z</dcterms:modified>
  <cp:category/>
  <cp:version/>
  <cp:contentType/>
  <cp:contentStatus/>
</cp:coreProperties>
</file>