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985" windowHeight="1018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12" sheetId="13" r:id="rId13"/>
    <sheet name="Figure 1" sheetId="14" r:id="rId14"/>
    <sheet name="Figure 2" sheetId="15" r:id="rId15"/>
    <sheet name="source data" sheetId="16" state="hidden" r:id="rId16"/>
  </sheets>
  <definedNames>
    <definedName name="_xlnm.Print_Area" localSheetId="10">'Table 10'!$A$1:$G$44</definedName>
    <definedName name="_xlnm.Print_Area" localSheetId="4">'Table 4'!$A$1:$F$34</definedName>
    <definedName name="_xlnm.Print_Area" localSheetId="8">'Table 8'!$A$1:$G$42</definedName>
  </definedNames>
  <calcPr fullCalcOnLoad="1"/>
</workbook>
</file>

<file path=xl/sharedStrings.xml><?xml version="1.0" encoding="utf-8"?>
<sst xmlns="http://schemas.openxmlformats.org/spreadsheetml/2006/main" count="436" uniqueCount="204">
  <si>
    <t>Table 1: Household response at telephone (Random Digit Dialling) stage</t>
  </si>
  <si>
    <t>Table 2: Individual response at nurse stage, by sex</t>
  </si>
  <si>
    <t>Table 3: Reasons why samples not used in analysis, by sex</t>
  </si>
  <si>
    <t xml:space="preserve">Table 5: Characteristics of the included and excluded sample </t>
  </si>
  <si>
    <t>Table 6: Day of 24 hour Urine collection, by sex and age group</t>
  </si>
  <si>
    <t>Table 7: Distribution of the weighted sample and 2010-mid year population estimates</t>
  </si>
  <si>
    <t xml:space="preserve">Table 12: Trend of mean estimated salt intake (g/day) 2000/01 to 2011, by sex </t>
  </si>
  <si>
    <t>Table 1</t>
  </si>
  <si>
    <t>Household response at telephone (Random Digit Dialling) stage</t>
  </si>
  <si>
    <t>Sodium boost households</t>
  </si>
  <si>
    <t>Household telephone response</t>
  </si>
  <si>
    <t>Number</t>
  </si>
  <si>
    <t>Attempted</t>
  </si>
  <si>
    <t>Useable</t>
  </si>
  <si>
    <t>Eligible</t>
  </si>
  <si>
    <t>n</t>
  </si>
  <si>
    <t>%</t>
  </si>
  <si>
    <t>Numbers randomly generated (before non-working numbers removed)</t>
  </si>
  <si>
    <t>Telephone numbers issued</t>
  </si>
  <si>
    <t>Telephone numbers attempted</t>
  </si>
  <si>
    <t>Telephone number unuseable (out of service, disconnected, not residential)</t>
  </si>
  <si>
    <t>Unable to establish eligibility (non contact, incomplete contact, information refused)</t>
  </si>
  <si>
    <t>Total unuseable</t>
  </si>
  <si>
    <t xml:space="preserve">Useable phone numbers </t>
  </si>
  <si>
    <t>Ineligible: no-one in household aged 19-64, out of area</t>
  </si>
  <si>
    <t>Refused telephone interview</t>
  </si>
  <si>
    <t>Other unproductive</t>
  </si>
  <si>
    <t>Households with Eligible Adults (aged 19-64 screened in)</t>
  </si>
  <si>
    <t>Refused nurse visit</t>
  </si>
  <si>
    <t>Agreed nurse visit</t>
  </si>
  <si>
    <t>570</t>
  </si>
  <si>
    <r>
      <t>Households issued to nurses</t>
    </r>
    <r>
      <rPr>
        <b/>
        <vertAlign val="superscript"/>
        <sz val="9"/>
        <rFont val="Arial"/>
        <family val="2"/>
      </rPr>
      <t>a</t>
    </r>
  </si>
  <si>
    <r>
      <t>a</t>
    </r>
    <r>
      <rPr>
        <b/>
        <sz val="8"/>
        <rFont val="Arial"/>
        <family val="2"/>
      </rPr>
      <t xml:space="preserve"> </t>
    </r>
    <r>
      <rPr>
        <sz val="8"/>
        <rFont val="Arial"/>
        <family val="2"/>
      </rPr>
      <t>3 households provided incorrect or incomplete address details so were not issued to nurses</t>
    </r>
  </si>
  <si>
    <t>Table 2</t>
  </si>
  <si>
    <t>Individual response at nurse stage, by sex</t>
  </si>
  <si>
    <t>Sodium boost participants</t>
  </si>
  <si>
    <t>Individual nurse response</t>
  </si>
  <si>
    <t>Sex</t>
  </si>
  <si>
    <t>Total</t>
  </si>
  <si>
    <t>Men</t>
  </si>
  <si>
    <t xml:space="preserve">Women </t>
  </si>
  <si>
    <t>Issued to nurses</t>
  </si>
  <si>
    <t>Not covered</t>
  </si>
  <si>
    <t>Covered</t>
  </si>
  <si>
    <t>Refusal</t>
  </si>
  <si>
    <t>No contact</t>
  </si>
  <si>
    <t xml:space="preserve">Nurse visit </t>
  </si>
  <si>
    <t xml:space="preserve">Urine sample collected </t>
  </si>
  <si>
    <t xml:space="preserve">Useable urine sample </t>
  </si>
  <si>
    <t>Table 3</t>
  </si>
  <si>
    <t>Reasons why samples not used in analysis, by sex</t>
  </si>
  <si>
    <t>Sodium boost and NDNS participants</t>
  </si>
  <si>
    <t>Sample exclusions</t>
  </si>
  <si>
    <t xml:space="preserve">Total </t>
  </si>
  <si>
    <t xml:space="preserve">Samples lost in post </t>
  </si>
  <si>
    <t>Outside 19-64 age range</t>
  </si>
  <si>
    <t>Total providing sample</t>
  </si>
  <si>
    <r>
      <t>Total number sampled</t>
    </r>
    <r>
      <rPr>
        <b/>
        <vertAlign val="superscript"/>
        <sz val="9"/>
        <rFont val="Arial"/>
        <family val="2"/>
      </rPr>
      <t>a</t>
    </r>
  </si>
  <si>
    <r>
      <t>Complete samples</t>
    </r>
    <r>
      <rPr>
        <b/>
        <vertAlign val="superscript"/>
        <sz val="9"/>
        <rFont val="Arial"/>
        <family val="2"/>
      </rPr>
      <t>b</t>
    </r>
  </si>
  <si>
    <r>
      <t xml:space="preserve">a  </t>
    </r>
    <r>
      <rPr>
        <sz val="8"/>
        <rFont val="Arial"/>
        <family val="2"/>
      </rPr>
      <t>Includes 610 samples from Sodium Boost and 108 samples from NDNS</t>
    </r>
  </si>
  <si>
    <r>
      <t xml:space="preserve">b  </t>
    </r>
    <r>
      <rPr>
        <sz val="8"/>
        <rFont val="Arial"/>
        <family val="2"/>
      </rPr>
      <t>Includes 470 samples from Sodium Boost and 77 samples from NDNS</t>
    </r>
  </si>
  <si>
    <r>
      <t xml:space="preserve">c  </t>
    </r>
    <r>
      <rPr>
        <sz val="8"/>
        <rFont val="Arial"/>
        <family val="2"/>
      </rPr>
      <t>See Table 4 for further detail</t>
    </r>
  </si>
  <si>
    <t>Table 4</t>
  </si>
  <si>
    <t xml:space="preserve">Total samples obtained for PABA Analysis </t>
  </si>
  <si>
    <t>0, 1 or 2 PABA with no missed collections</t>
  </si>
  <si>
    <t>Total complete samples</t>
  </si>
  <si>
    <t xml:space="preserve">HPLC PABA Incomplete (&lt;70%) </t>
  </si>
  <si>
    <t>0, 1 or 2 PABA with missed collections</t>
  </si>
  <si>
    <t>0, 1 or 2 PABA and collection time greater than 25 hours</t>
  </si>
  <si>
    <t>Incomplete or no collection form</t>
  </si>
  <si>
    <t>Total incomplete or unreliable samples</t>
  </si>
  <si>
    <r>
      <t>HPLC PABA Complete (70% - 104%)</t>
    </r>
    <r>
      <rPr>
        <sz val="9"/>
        <color indexed="10"/>
        <rFont val="Arial"/>
        <family val="2"/>
      </rPr>
      <t xml:space="preserve"> </t>
    </r>
  </si>
  <si>
    <r>
      <t>HPLC PABA too high (&gt;104%)</t>
    </r>
    <r>
      <rPr>
        <sz val="9"/>
        <color indexed="10"/>
        <rFont val="Arial"/>
        <family val="2"/>
      </rPr>
      <t xml:space="preserve"> </t>
    </r>
  </si>
  <si>
    <t>Table 5</t>
  </si>
  <si>
    <t>Characteristics of the included and excluded sample</t>
  </si>
  <si>
    <t>Sex and age group (years)</t>
  </si>
  <si>
    <t xml:space="preserve">Mean Age </t>
  </si>
  <si>
    <t>years</t>
  </si>
  <si>
    <t>19-29</t>
  </si>
  <si>
    <t>-</t>
  </si>
  <si>
    <t>30-39</t>
  </si>
  <si>
    <t>40-49</t>
  </si>
  <si>
    <t>60-64</t>
  </si>
  <si>
    <t>Men aged 19-64</t>
  </si>
  <si>
    <t>50-59</t>
  </si>
  <si>
    <t>Women aged 19-64</t>
  </si>
  <si>
    <t>All</t>
  </si>
  <si>
    <t>All aged 19-64</t>
  </si>
  <si>
    <r>
      <t xml:space="preserve">Included </t>
    </r>
    <r>
      <rPr>
        <b/>
        <vertAlign val="superscript"/>
        <sz val="9"/>
        <color indexed="8"/>
        <rFont val="Arial"/>
        <family val="2"/>
      </rPr>
      <t>a</t>
    </r>
  </si>
  <si>
    <r>
      <t>Excluded</t>
    </r>
    <r>
      <rPr>
        <b/>
        <vertAlign val="superscript"/>
        <sz val="9"/>
        <color indexed="8"/>
        <rFont val="Arial"/>
        <family val="2"/>
      </rPr>
      <t xml:space="preserve"> b</t>
    </r>
  </si>
  <si>
    <r>
      <t xml:space="preserve">a </t>
    </r>
    <r>
      <rPr>
        <sz val="8"/>
        <rFont val="Arial"/>
        <family val="2"/>
      </rPr>
      <t xml:space="preserve"> Provided complete sample</t>
    </r>
  </si>
  <si>
    <r>
      <t xml:space="preserve">b  </t>
    </r>
    <r>
      <rPr>
        <sz val="8"/>
        <rFont val="Arial"/>
        <family val="2"/>
      </rPr>
      <t>Provided incomplete sample</t>
    </r>
  </si>
  <si>
    <t>Table 6</t>
  </si>
  <si>
    <t>Day of 24 hour Urine collection, by sex and age group</t>
  </si>
  <si>
    <t>Day of the week</t>
  </si>
  <si>
    <t>Age-group (years)</t>
  </si>
  <si>
    <t>35-49</t>
  </si>
  <si>
    <t xml:space="preserve">Men </t>
  </si>
  <si>
    <t xml:space="preserve">Monday </t>
  </si>
  <si>
    <t>Tuesday</t>
  </si>
  <si>
    <t>Wednesday</t>
  </si>
  <si>
    <t>Thursday</t>
  </si>
  <si>
    <t>Friday</t>
  </si>
  <si>
    <t>Saturday</t>
  </si>
  <si>
    <t>Sunday</t>
  </si>
  <si>
    <t>Men and Women</t>
  </si>
  <si>
    <t>Total collected on a weekday</t>
  </si>
  <si>
    <t>Total collected on a weekend</t>
  </si>
  <si>
    <t>Table 7</t>
  </si>
  <si>
    <t>Distribution of the weighted sample and 2010-mid year population estimates</t>
  </si>
  <si>
    <t>Age group, Sex, Government Office Region</t>
  </si>
  <si>
    <t xml:space="preserve">Sample weighted by the selection weight only </t>
  </si>
  <si>
    <t xml:space="preserve">Sample weighted by the final weight </t>
  </si>
  <si>
    <t xml:space="preserve">Population estimates </t>
  </si>
  <si>
    <t>Governement Office Region</t>
  </si>
  <si>
    <t>North East</t>
  </si>
  <si>
    <t>North West</t>
  </si>
  <si>
    <t>Yorkshire &amp; the Humber</t>
  </si>
  <si>
    <t>East Midlands</t>
  </si>
  <si>
    <t>West Midlands</t>
  </si>
  <si>
    <t>East of England</t>
  </si>
  <si>
    <t>London</t>
  </si>
  <si>
    <t>South East</t>
  </si>
  <si>
    <t>South West</t>
  </si>
  <si>
    <t xml:space="preserve">Bases </t>
  </si>
  <si>
    <t xml:space="preserve">Bases unweighted </t>
  </si>
  <si>
    <t>Table 8</t>
  </si>
  <si>
    <t xml:space="preserve">Mean urinary sodium excretion (mmol/24hr), by sex and age group </t>
  </si>
  <si>
    <t>24hr urinary sodium excretion (mmol/24hr)</t>
  </si>
  <si>
    <t>50-64</t>
  </si>
  <si>
    <t>Mean</t>
  </si>
  <si>
    <t>Standard Deviation</t>
  </si>
  <si>
    <t>Standard Error</t>
  </si>
  <si>
    <t>Lower 2.5 centile</t>
  </si>
  <si>
    <t>Top 2.5 centile</t>
  </si>
  <si>
    <t>Median</t>
  </si>
  <si>
    <t>Women</t>
  </si>
  <si>
    <t>Bases (unweighted)</t>
  </si>
  <si>
    <t>Table 9</t>
  </si>
  <si>
    <t>Under 60</t>
  </si>
  <si>
    <t>Under 90</t>
  </si>
  <si>
    <t>Under 120</t>
  </si>
  <si>
    <t>Under 150</t>
  </si>
  <si>
    <t>Under 180</t>
  </si>
  <si>
    <t>Under 210</t>
  </si>
  <si>
    <t>Under 270</t>
  </si>
  <si>
    <r>
      <t>Percentage distribution of total urinary sodium excretion (mmol/24hr), by sex and age group</t>
    </r>
    <r>
      <rPr>
        <b/>
        <sz val="9"/>
        <color indexed="8"/>
        <rFont val="Arial"/>
        <family val="2"/>
      </rPr>
      <t xml:space="preserve"> </t>
    </r>
  </si>
  <si>
    <r>
      <t xml:space="preserve">Men </t>
    </r>
    <r>
      <rPr>
        <b/>
        <vertAlign val="superscript"/>
        <sz val="9"/>
        <rFont val="Arial"/>
        <family val="2"/>
      </rPr>
      <t>a</t>
    </r>
  </si>
  <si>
    <r>
      <t>Women</t>
    </r>
    <r>
      <rPr>
        <b/>
        <vertAlign val="superscript"/>
        <sz val="9"/>
        <rFont val="Arial"/>
        <family val="2"/>
      </rPr>
      <t>a</t>
    </r>
  </si>
  <si>
    <r>
      <t>All</t>
    </r>
    <r>
      <rPr>
        <b/>
        <vertAlign val="superscript"/>
        <sz val="9"/>
        <rFont val="Arial"/>
        <family val="2"/>
      </rPr>
      <t>a</t>
    </r>
  </si>
  <si>
    <t>Table 10</t>
  </si>
  <si>
    <t>Mean estimated salt intake (g/day), by sex and age group</t>
  </si>
  <si>
    <r>
      <rPr>
        <vertAlign val="superscript"/>
        <sz val="10"/>
        <rFont val="Arial"/>
        <family val="2"/>
      </rPr>
      <t>a</t>
    </r>
    <r>
      <rPr>
        <sz val="10"/>
        <rFont val="Arial"/>
        <family val="0"/>
      </rPr>
      <t xml:space="preserve"> Estimated using the equation 17.1mmol of sodium = 1g of salt.</t>
    </r>
  </si>
  <si>
    <t>Table 11</t>
  </si>
  <si>
    <t xml:space="preserve">3 or Less </t>
  </si>
  <si>
    <t xml:space="preserve">6 or Less </t>
  </si>
  <si>
    <t xml:space="preserve">9 or Less </t>
  </si>
  <si>
    <t xml:space="preserve">12 or Less </t>
  </si>
  <si>
    <t>15 or Less</t>
  </si>
  <si>
    <t xml:space="preserve">18 or Less </t>
  </si>
  <si>
    <t>Over 6g</t>
  </si>
  <si>
    <r>
      <t xml:space="preserve">Men </t>
    </r>
    <r>
      <rPr>
        <b/>
        <vertAlign val="superscript"/>
        <sz val="9"/>
        <rFont val="Arial"/>
        <family val="2"/>
      </rPr>
      <t>b</t>
    </r>
  </si>
  <si>
    <r>
      <t>Women</t>
    </r>
    <r>
      <rPr>
        <b/>
        <vertAlign val="superscript"/>
        <sz val="9"/>
        <rFont val="Arial"/>
        <family val="2"/>
      </rPr>
      <t>b</t>
    </r>
  </si>
  <si>
    <r>
      <t>All</t>
    </r>
    <r>
      <rPr>
        <b/>
        <vertAlign val="superscript"/>
        <sz val="9"/>
        <rFont val="Arial"/>
        <family val="2"/>
      </rPr>
      <t>b</t>
    </r>
  </si>
  <si>
    <t>Table 12</t>
  </si>
  <si>
    <t>2001-2011</t>
  </si>
  <si>
    <t>Survey</t>
  </si>
  <si>
    <t>NDNS 2000/01</t>
  </si>
  <si>
    <t>England 2006</t>
  </si>
  <si>
    <t>Scotland 2006</t>
  </si>
  <si>
    <t>Wales 2007</t>
  </si>
  <si>
    <t>UK 
2008</t>
  </si>
  <si>
    <t>Scotland 2009</t>
  </si>
  <si>
    <t>England 2011</t>
  </si>
  <si>
    <r>
      <rPr>
        <vertAlign val="superscript"/>
        <sz val="9"/>
        <rFont val="Arial"/>
        <family val="2"/>
      </rPr>
      <t>b</t>
    </r>
    <r>
      <rPr>
        <sz val="9"/>
        <rFont val="Arial"/>
        <family val="2"/>
      </rPr>
      <t xml:space="preserve"> The percentage at or less than the stated cut-offs was calculated as the percentage of participants with an estimated salt intake equal to or less than the grams per day  stated. For example, the percentage of participants with a salt intake "3.0g or less".</t>
    </r>
  </si>
  <si>
    <r>
      <rPr>
        <vertAlign val="superscript"/>
        <sz val="9"/>
        <rFont val="Arial"/>
        <family val="2"/>
      </rPr>
      <t>a</t>
    </r>
    <r>
      <rPr>
        <sz val="9"/>
        <rFont val="Arial"/>
        <family val="2"/>
      </rPr>
      <t xml:space="preserve"> The percentage under the stated cut-offs was calculated as the percentage of participants with total urinary sodium less than the mmol/L stated. For example, the percentage of participants with total urinary sodium "Under 60" was calculated as the percentage with a sodium output of less than 60.0mmol/24hr".</t>
    </r>
  </si>
  <si>
    <r>
      <t>Percentage distribution of estimated salt intake (g/day), by sex and age group</t>
    </r>
    <r>
      <rPr>
        <b/>
        <sz val="9"/>
        <color indexed="8"/>
        <rFont val="Arial"/>
        <family val="2"/>
      </rPr>
      <t xml:space="preserve"> </t>
    </r>
  </si>
  <si>
    <t>Table 9: Percentage distribution of total urinary sodium (mmol/24hr), by sex and age group</t>
  </si>
  <si>
    <t>Table 10: Mean estimated salt intake (g/day), by sex and age group</t>
  </si>
  <si>
    <t>Table 11: Percentage distribution of estimated salt intake (g/day), by sex and age age group</t>
  </si>
  <si>
    <t>Table 8: Mean urinary sodium (mmol/24hr), by sex and age group</t>
  </si>
  <si>
    <r>
      <t xml:space="preserve">PABA excretion outside range or &lt;3 tablets with missed collections </t>
    </r>
    <r>
      <rPr>
        <vertAlign val="superscript"/>
        <sz val="9"/>
        <rFont val="Arial"/>
        <family val="2"/>
      </rPr>
      <t>c</t>
    </r>
  </si>
  <si>
    <t>Incomplete or unreliable samples</t>
  </si>
  <si>
    <t>Incomplete collection sheet</t>
  </si>
  <si>
    <t>No collection sheet received</t>
  </si>
  <si>
    <t xml:space="preserve">Sodium Survey England 2011  </t>
  </si>
  <si>
    <t>19-34</t>
  </si>
  <si>
    <t>RESTRICTED STATISTICS</t>
  </si>
  <si>
    <t>interval</t>
  </si>
  <si>
    <t>49-64</t>
  </si>
  <si>
    <t xml:space="preserve">                Age group (years)</t>
  </si>
  <si>
    <t xml:space="preserve">                  Age group (years)</t>
  </si>
  <si>
    <t xml:space="preserve">Summary of analysis </t>
  </si>
  <si>
    <t>Summary of analysis</t>
  </si>
  <si>
    <t xml:space="preserve">Table 4: Summary of analysis </t>
  </si>
  <si>
    <r>
      <t>Estimated salt intake (g/day)</t>
    </r>
    <r>
      <rPr>
        <b/>
        <vertAlign val="superscript"/>
        <sz val="10"/>
        <rFont val="Arial"/>
        <family val="2"/>
      </rPr>
      <t>a</t>
    </r>
  </si>
  <si>
    <t>Figure 1: Trend of mean estimated salt intake (g/day) and 95% confidence intervals</t>
  </si>
  <si>
    <t>Figure 2: Trend of mean estimated salt intake (g/day) and 95% confidence intervals, by men and women</t>
  </si>
  <si>
    <t>Figure 1</t>
  </si>
  <si>
    <t>Figure 2</t>
  </si>
  <si>
    <r>
      <t>Trend of mean estimated salt intake (g/day) 2001 to 2011, by sex</t>
    </r>
    <r>
      <rPr>
        <b/>
        <vertAlign val="superscript"/>
        <sz val="9"/>
        <color indexed="8"/>
        <rFont val="Arial"/>
        <family val="2"/>
      </rPr>
      <t>a</t>
    </r>
  </si>
  <si>
    <r>
      <t>Estimated salt intake (g/day)</t>
    </r>
    <r>
      <rPr>
        <b/>
        <vertAlign val="superscript"/>
        <sz val="10"/>
        <rFont val="Arial"/>
        <family val="2"/>
      </rPr>
      <t>b</t>
    </r>
  </si>
  <si>
    <r>
      <t xml:space="preserve">b </t>
    </r>
    <r>
      <rPr>
        <sz val="9"/>
        <rFont val="Arial"/>
        <family val="2"/>
      </rPr>
      <t>The mean and 95% confidence limits for each point are as calculated according to the protocol in place at the time. Different methods of assessment of completeness of 24 hour urine collections may contribute slightly (1- 3%) to the decrease from 2006 to 2011. These differences fall within the 95% confidence limits for each point.</t>
    </r>
  </si>
  <si>
    <r>
      <t xml:space="preserve">a </t>
    </r>
    <r>
      <rPr>
        <sz val="9"/>
        <rFont val="Arial"/>
        <family val="2"/>
      </rPr>
      <t>The Analyses in this table have been done on un-stratified data using SPSS. Therefore the standard errors and standard deviations for the current survey (England 2011) differ slightly from those in Table 10. Any secondary analysis should be based on the stratified data in Table 10.</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</si>
</sst>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
    <numFmt numFmtId="176" formatCode="####.00"/>
    <numFmt numFmtId="177" formatCode="####.000"/>
    <numFmt numFmtId="178" formatCode="####"/>
    <numFmt numFmtId="179" formatCode="0.0000000"/>
    <numFmt numFmtId="180" formatCode="0.000000"/>
    <numFmt numFmtId="181" formatCode="0.00000"/>
    <numFmt numFmtId="182" formatCode="0.0000"/>
    <numFmt numFmtId="183" formatCode="###0.0"/>
    <numFmt numFmtId="184" formatCode="####.00000000000000"/>
    <numFmt numFmtId="185" formatCode="####.0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
    <numFmt numFmtId="197" formatCode="yyyy"/>
    <numFmt numFmtId="198" formatCode="yy"/>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0"/>
    <numFmt numFmtId="206" formatCode="mmm\-yyyy"/>
    <numFmt numFmtId="207" formatCode="[$-809]dd\ mmmm\ yyyy"/>
    <numFmt numFmtId="208" formatCode="&quot;NDNS&quot;;&quot;England&quot;;&quot;No&quot;"/>
    <numFmt numFmtId="209" formatCode="&quot;NDNS&quot;;&quot;England&quot;;&quot;UK&quot;"/>
    <numFmt numFmtId="210" formatCode="d/m/yy;@"/>
    <numFmt numFmtId="211" formatCode="dd/mm/yyyy;@"/>
    <numFmt numFmtId="212" formatCode="[$-809]dd\ mmmm\ yyyy;@"/>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name val="Arial"/>
      <family val="2"/>
    </font>
    <font>
      <sz val="9"/>
      <name val="Arial"/>
      <family val="2"/>
    </font>
    <font>
      <b/>
      <sz val="9"/>
      <color indexed="10"/>
      <name val="Arial"/>
      <family val="2"/>
    </font>
    <font>
      <sz val="9"/>
      <color indexed="10"/>
      <name val="Arial"/>
      <family val="2"/>
    </font>
    <font>
      <b/>
      <sz val="9"/>
      <color indexed="8"/>
      <name val="Arial"/>
      <family val="2"/>
    </font>
    <font>
      <i/>
      <sz val="9"/>
      <name val="Arial"/>
      <family val="2"/>
    </font>
    <font>
      <b/>
      <vertAlign val="superscript"/>
      <sz val="9"/>
      <name val="Arial"/>
      <family val="2"/>
    </font>
    <font>
      <b/>
      <sz val="8"/>
      <name val="Arial"/>
      <family val="2"/>
    </font>
    <font>
      <sz val="8"/>
      <name val="Arial"/>
      <family val="2"/>
    </font>
    <font>
      <b/>
      <vertAlign val="superscript"/>
      <sz val="8"/>
      <name val="Arial"/>
      <family val="2"/>
    </font>
    <font>
      <b/>
      <i/>
      <sz val="8"/>
      <name val="Arial"/>
      <family val="2"/>
    </font>
    <font>
      <i/>
      <sz val="9"/>
      <color indexed="8"/>
      <name val="Arial"/>
      <family val="2"/>
    </font>
    <font>
      <b/>
      <i/>
      <sz val="9"/>
      <name val="Arial"/>
      <family val="2"/>
    </font>
    <font>
      <vertAlign val="superscript"/>
      <sz val="8"/>
      <name val="Arial"/>
      <family val="2"/>
    </font>
    <font>
      <vertAlign val="superscript"/>
      <sz val="9"/>
      <name val="Arial"/>
      <family val="2"/>
    </font>
    <font>
      <b/>
      <i/>
      <sz val="9"/>
      <color indexed="8"/>
      <name val="Arial"/>
      <family val="2"/>
    </font>
    <font>
      <b/>
      <sz val="10"/>
      <name val="Arial"/>
      <family val="2"/>
    </font>
    <font>
      <b/>
      <vertAlign val="superscript"/>
      <sz val="9"/>
      <color indexed="8"/>
      <name val="Arial"/>
      <family val="2"/>
    </font>
    <font>
      <i/>
      <sz val="10"/>
      <name val="Arial"/>
      <family val="2"/>
    </font>
    <font>
      <vertAlign val="superscript"/>
      <sz val="10"/>
      <name val="Arial"/>
      <family val="2"/>
    </font>
    <font>
      <sz val="7"/>
      <color indexed="8"/>
      <name val="Arial"/>
      <family val="0"/>
    </font>
    <font>
      <sz val="8"/>
      <name val="Calibri"/>
      <family val="2"/>
    </font>
    <font>
      <sz val="11"/>
      <color indexed="22"/>
      <name val="Calibri"/>
      <family val="2"/>
    </font>
    <font>
      <b/>
      <sz val="12"/>
      <color indexed="8"/>
      <name val="Calibri"/>
      <family val="2"/>
    </font>
    <font>
      <b/>
      <sz val="10"/>
      <color indexed="8"/>
      <name val="Calibri"/>
      <family val="2"/>
    </font>
    <font>
      <sz val="10"/>
      <color indexed="8"/>
      <name val="Calibri"/>
      <family val="2"/>
    </font>
    <font>
      <b/>
      <vertAlign val="superscript"/>
      <sz val="10"/>
      <name val="Arial"/>
      <family val="2"/>
    </font>
    <font>
      <b/>
      <vertAlign val="superscript"/>
      <sz val="12"/>
      <color indexed="8"/>
      <name val="Calibri"/>
      <family val="2"/>
    </font>
    <font>
      <vertAlign val="superscript"/>
      <sz val="7"/>
      <color indexed="8"/>
      <name val="Calibri"/>
      <family val="2"/>
    </font>
    <font>
      <sz val="7"/>
      <color indexed="8"/>
      <name val="Calibri"/>
      <family val="2"/>
    </font>
    <font>
      <sz val="9.2"/>
      <color indexed="8"/>
      <name val="Calibri"/>
      <family val="2"/>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top/>
      <bottom style="medium"/>
    </border>
    <border>
      <left style="medium"/>
      <right>
        <color indexed="63"/>
      </right>
      <top>
        <color indexed="63"/>
      </top>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medium"/>
    </border>
    <border>
      <left>
        <color indexed="63"/>
      </left>
      <right>
        <color indexed="63"/>
      </right>
      <top/>
      <bottom style="medium"/>
    </border>
    <border>
      <left>
        <color indexed="63"/>
      </left>
      <right/>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08">
    <xf numFmtId="0" fontId="0" fillId="0" borderId="0" xfId="0" applyAlignment="1">
      <alignment/>
    </xf>
    <xf numFmtId="0" fontId="20" fillId="0" borderId="0" xfId="0" applyFont="1" applyAlignment="1">
      <alignment/>
    </xf>
    <xf numFmtId="0" fontId="0" fillId="0" borderId="0" xfId="0" applyFill="1" applyAlignment="1">
      <alignment/>
    </xf>
    <xf numFmtId="0" fontId="25" fillId="0" borderId="0" xfId="0" applyFont="1" applyFill="1" applyAlignment="1">
      <alignment horizontal="center" vertical="center"/>
    </xf>
    <xf numFmtId="0" fontId="22" fillId="0" borderId="0" xfId="0" applyFont="1" applyFill="1" applyAlignment="1">
      <alignment/>
    </xf>
    <xf numFmtId="0" fontId="21" fillId="0" borderId="0" xfId="0" applyFont="1" applyFill="1" applyBorder="1" applyAlignment="1">
      <alignment horizontal="left" vertical="center"/>
    </xf>
    <xf numFmtId="0" fontId="25" fillId="0" borderId="0" xfId="0" applyFont="1" applyFill="1" applyAlignment="1">
      <alignment horizontal="left" vertical="center"/>
    </xf>
    <xf numFmtId="0" fontId="21" fillId="0" borderId="0" xfId="0" applyFont="1" applyFill="1" applyBorder="1" applyAlignment="1">
      <alignment horizontal="center" vertical="center"/>
    </xf>
    <xf numFmtId="0" fontId="26" fillId="0" borderId="10" xfId="0" applyFont="1" applyFill="1" applyBorder="1" applyAlignment="1">
      <alignment horizontal="left" vertical="center"/>
    </xf>
    <xf numFmtId="0" fontId="26" fillId="0" borderId="10" xfId="0" applyFont="1" applyFill="1" applyBorder="1" applyAlignment="1">
      <alignment horizontal="right" vertical="center"/>
    </xf>
    <xf numFmtId="0" fontId="21" fillId="0" borderId="11" xfId="0" applyFont="1" applyFill="1" applyBorder="1" applyAlignment="1">
      <alignment horizontal="center"/>
    </xf>
    <xf numFmtId="0" fontId="22" fillId="0" borderId="0" xfId="0" applyFont="1" applyFill="1" applyBorder="1" applyAlignment="1">
      <alignment/>
    </xf>
    <xf numFmtId="0" fontId="22" fillId="0" borderId="10" xfId="0" applyFont="1" applyFill="1" applyBorder="1" applyAlignment="1">
      <alignment/>
    </xf>
    <xf numFmtId="49" fontId="22" fillId="0" borderId="10" xfId="0" applyNumberFormat="1" applyFont="1" applyFill="1" applyBorder="1" applyAlignment="1">
      <alignment horizontal="right" vertical="center" wrapText="1"/>
    </xf>
    <xf numFmtId="49" fontId="21" fillId="0" borderId="10" xfId="0" applyNumberFormat="1" applyFont="1" applyFill="1" applyBorder="1" applyAlignment="1">
      <alignment horizontal="right" vertical="center" wrapText="1"/>
    </xf>
    <xf numFmtId="0" fontId="21" fillId="0" borderId="0" xfId="0" applyFont="1" applyFill="1" applyBorder="1" applyAlignment="1">
      <alignment horizontal="right"/>
    </xf>
    <xf numFmtId="0" fontId="22" fillId="0" borderId="12" xfId="0" applyFont="1" applyFill="1" applyBorder="1" applyAlignment="1">
      <alignment vertical="top" wrapText="1"/>
    </xf>
    <xf numFmtId="3" fontId="22" fillId="0" borderId="12" xfId="0" applyNumberFormat="1" applyFont="1" applyFill="1" applyBorder="1" applyAlignment="1">
      <alignment horizontal="right"/>
    </xf>
    <xf numFmtId="0" fontId="22" fillId="0" borderId="12" xfId="0" applyFont="1" applyFill="1" applyBorder="1" applyAlignment="1">
      <alignment/>
    </xf>
    <xf numFmtId="0" fontId="22" fillId="0" borderId="0" xfId="0" applyFont="1" applyFill="1" applyBorder="1" applyAlignment="1">
      <alignment vertical="top"/>
    </xf>
    <xf numFmtId="3" fontId="22" fillId="0" borderId="0" xfId="0" applyNumberFormat="1" applyFont="1" applyFill="1" applyBorder="1" applyAlignment="1">
      <alignment horizontal="right" vertical="top"/>
    </xf>
    <xf numFmtId="0" fontId="22" fillId="0" borderId="0" xfId="0" applyFont="1" applyFill="1" applyBorder="1" applyAlignment="1">
      <alignment/>
    </xf>
    <xf numFmtId="0" fontId="21" fillId="0" borderId="0" xfId="0" applyFont="1" applyFill="1" applyBorder="1" applyAlignment="1">
      <alignment vertical="top"/>
    </xf>
    <xf numFmtId="3" fontId="21" fillId="0" borderId="0" xfId="0" applyNumberFormat="1" applyFont="1" applyFill="1" applyBorder="1" applyAlignment="1">
      <alignment horizontal="right" vertical="top"/>
    </xf>
    <xf numFmtId="1" fontId="21" fillId="0" borderId="0" xfId="0" applyNumberFormat="1" applyFont="1" applyFill="1" applyBorder="1" applyAlignment="1">
      <alignment/>
    </xf>
    <xf numFmtId="1" fontId="22" fillId="0" borderId="0" xfId="0" applyNumberFormat="1" applyFont="1" applyFill="1" applyBorder="1" applyAlignment="1">
      <alignment/>
    </xf>
    <xf numFmtId="0" fontId="22" fillId="0" borderId="0" xfId="0" applyFont="1" applyFill="1" applyBorder="1" applyAlignment="1">
      <alignment vertical="top" wrapText="1"/>
    </xf>
    <xf numFmtId="168" fontId="22" fillId="0" borderId="0" xfId="0" applyNumberFormat="1" applyFont="1" applyFill="1" applyBorder="1" applyAlignment="1">
      <alignment/>
    </xf>
    <xf numFmtId="1" fontId="22" fillId="0" borderId="0" xfId="99" applyNumberFormat="1" applyFont="1" applyFill="1" applyBorder="1" applyAlignment="1">
      <alignment/>
    </xf>
    <xf numFmtId="1" fontId="21" fillId="0" borderId="0" xfId="99" applyNumberFormat="1" applyFont="1" applyFill="1" applyBorder="1" applyAlignment="1">
      <alignment/>
    </xf>
    <xf numFmtId="1" fontId="21" fillId="0" borderId="0" xfId="0" applyNumberFormat="1" applyFont="1" applyFill="1" applyBorder="1" applyAlignment="1">
      <alignment vertical="top"/>
    </xf>
    <xf numFmtId="1" fontId="22" fillId="0" borderId="0" xfId="0" applyNumberFormat="1" applyFont="1" applyFill="1" applyBorder="1" applyAlignment="1">
      <alignment vertical="top"/>
    </xf>
    <xf numFmtId="1" fontId="22" fillId="0" borderId="0" xfId="99" applyNumberFormat="1" applyFont="1" applyFill="1" applyBorder="1" applyAlignment="1">
      <alignment vertical="top"/>
    </xf>
    <xf numFmtId="168" fontId="22" fillId="0" borderId="0" xfId="0" applyNumberFormat="1" applyFont="1" applyFill="1" applyBorder="1" applyAlignment="1">
      <alignment horizontal="right" vertical="top"/>
    </xf>
    <xf numFmtId="168" fontId="21" fillId="0" borderId="0" xfId="0" applyNumberFormat="1" applyFont="1" applyFill="1" applyBorder="1" applyAlignment="1">
      <alignment horizontal="right" vertical="top"/>
    </xf>
    <xf numFmtId="1" fontId="21" fillId="0" borderId="0" xfId="99" applyNumberFormat="1" applyFont="1" applyFill="1" applyBorder="1" applyAlignment="1">
      <alignment vertical="top"/>
    </xf>
    <xf numFmtId="3" fontId="22" fillId="0" borderId="0" xfId="0" applyNumberFormat="1" applyFont="1" applyFill="1" applyAlignment="1">
      <alignment/>
    </xf>
    <xf numFmtId="0" fontId="21" fillId="0" borderId="10" xfId="0" applyFont="1" applyFill="1" applyBorder="1" applyAlignment="1">
      <alignment/>
    </xf>
    <xf numFmtId="1" fontId="21" fillId="0" borderId="10" xfId="0" applyNumberFormat="1" applyFont="1" applyFill="1" applyBorder="1" applyAlignment="1">
      <alignment horizontal="right" vertical="center" wrapText="1"/>
    </xf>
    <xf numFmtId="1" fontId="21" fillId="0" borderId="10" xfId="99" applyNumberFormat="1" applyFont="1" applyFill="1" applyBorder="1" applyAlignment="1">
      <alignment horizontal="right"/>
    </xf>
    <xf numFmtId="0" fontId="30" fillId="0" borderId="12" xfId="0" applyFont="1" applyFill="1" applyBorder="1" applyAlignment="1">
      <alignment/>
    </xf>
    <xf numFmtId="49" fontId="21" fillId="0" borderId="12" xfId="0" applyNumberFormat="1" applyFont="1" applyFill="1" applyBorder="1" applyAlignment="1">
      <alignment horizontal="right" vertical="center" wrapText="1"/>
    </xf>
    <xf numFmtId="0" fontId="21" fillId="0" borderId="12" xfId="0" applyFont="1" applyFill="1" applyBorder="1" applyAlignment="1">
      <alignment horizontal="right"/>
    </xf>
    <xf numFmtId="0" fontId="31" fillId="0" borderId="0" xfId="0" applyFont="1" applyFill="1" applyBorder="1" applyAlignment="1">
      <alignment/>
    </xf>
    <xf numFmtId="49" fontId="25" fillId="0" borderId="0" xfId="0" applyNumberFormat="1" applyFont="1" applyFill="1" applyBorder="1" applyAlignment="1">
      <alignment horizontal="right" vertical="center" wrapText="1"/>
    </xf>
    <xf numFmtId="0" fontId="25" fillId="0" borderId="13"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32" fillId="0" borderId="14"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0" xfId="0" applyFont="1" applyFill="1" applyBorder="1" applyAlignment="1">
      <alignment horizontal="right" vertical="center"/>
    </xf>
    <xf numFmtId="0" fontId="22" fillId="0" borderId="13" xfId="0" applyFont="1" applyFill="1" applyBorder="1" applyAlignment="1">
      <alignment/>
    </xf>
    <xf numFmtId="0" fontId="22" fillId="0" borderId="14" xfId="0" applyFont="1" applyFill="1" applyBorder="1" applyAlignment="1">
      <alignment/>
    </xf>
    <xf numFmtId="0" fontId="22" fillId="0" borderId="10" xfId="0" applyFont="1" applyFill="1" applyBorder="1" applyAlignment="1">
      <alignment horizontal="right"/>
    </xf>
    <xf numFmtId="49" fontId="20" fillId="0" borderId="10" xfId="0" applyNumberFormat="1" applyFont="1" applyFill="1" applyBorder="1" applyAlignment="1">
      <alignment horizontal="right" vertical="center" wrapText="1"/>
    </xf>
    <xf numFmtId="0" fontId="21" fillId="0" borderId="13" xfId="0" applyFont="1" applyFill="1" applyBorder="1" applyAlignment="1">
      <alignment vertical="top"/>
    </xf>
    <xf numFmtId="168" fontId="21" fillId="0" borderId="0" xfId="0" applyNumberFormat="1" applyFont="1" applyFill="1" applyBorder="1" applyAlignment="1">
      <alignment vertical="top"/>
    </xf>
    <xf numFmtId="0" fontId="21" fillId="0" borderId="12" xfId="0" applyFont="1" applyFill="1" applyBorder="1" applyAlignment="1">
      <alignment/>
    </xf>
    <xf numFmtId="0" fontId="22" fillId="0" borderId="13" xfId="0" applyFont="1" applyFill="1" applyBorder="1" applyAlignment="1">
      <alignment vertical="top"/>
    </xf>
    <xf numFmtId="168" fontId="22" fillId="0" borderId="0" xfId="0" applyNumberFormat="1" applyFont="1" applyFill="1" applyBorder="1" applyAlignment="1">
      <alignment vertical="top"/>
    </xf>
    <xf numFmtId="9" fontId="22" fillId="0" borderId="0" xfId="99" applyFont="1" applyFill="1" applyBorder="1" applyAlignment="1">
      <alignment vertical="top"/>
    </xf>
    <xf numFmtId="168" fontId="22" fillId="0" borderId="0" xfId="0" applyNumberFormat="1" applyFont="1" applyFill="1" applyBorder="1" applyAlignment="1">
      <alignment horizontal="right"/>
    </xf>
    <xf numFmtId="9" fontId="22" fillId="0" borderId="0" xfId="99" applyFont="1" applyFill="1" applyBorder="1" applyAlignment="1">
      <alignment/>
    </xf>
    <xf numFmtId="168" fontId="33" fillId="0" borderId="0" xfId="0" applyNumberFormat="1" applyFont="1" applyFill="1" applyBorder="1" applyAlignment="1">
      <alignment vertical="top"/>
    </xf>
    <xf numFmtId="0" fontId="33" fillId="0" borderId="0" xfId="0" applyFont="1" applyFill="1" applyBorder="1" applyAlignment="1">
      <alignment vertical="top"/>
    </xf>
    <xf numFmtId="168" fontId="21" fillId="0" borderId="0" xfId="0" applyNumberFormat="1" applyFont="1" applyFill="1" applyBorder="1" applyAlignment="1">
      <alignment horizontal="right"/>
    </xf>
    <xf numFmtId="0" fontId="21" fillId="0" borderId="0" xfId="0" applyFont="1" applyFill="1" applyBorder="1" applyAlignment="1">
      <alignment/>
    </xf>
    <xf numFmtId="0" fontId="21" fillId="0" borderId="0" xfId="99" applyNumberFormat="1" applyFont="1" applyFill="1" applyBorder="1" applyAlignment="1">
      <alignment vertical="top"/>
    </xf>
    <xf numFmtId="168" fontId="26" fillId="0" borderId="0" xfId="0" applyNumberFormat="1" applyFont="1" applyFill="1" applyBorder="1" applyAlignment="1">
      <alignment vertical="top"/>
    </xf>
    <xf numFmtId="0" fontId="22" fillId="0" borderId="14" xfId="0" applyFont="1" applyFill="1" applyBorder="1" applyAlignment="1">
      <alignment vertical="top"/>
    </xf>
    <xf numFmtId="168" fontId="22" fillId="0" borderId="10" xfId="0" applyNumberFormat="1" applyFont="1" applyFill="1" applyBorder="1" applyAlignment="1">
      <alignment vertical="top"/>
    </xf>
    <xf numFmtId="1" fontId="22" fillId="0" borderId="10" xfId="99" applyNumberFormat="1" applyFont="1" applyFill="1" applyBorder="1" applyAlignment="1">
      <alignment vertical="top"/>
    </xf>
    <xf numFmtId="168" fontId="22" fillId="0" borderId="10" xfId="0" applyNumberFormat="1" applyFont="1" applyFill="1" applyBorder="1" applyAlignment="1">
      <alignment/>
    </xf>
    <xf numFmtId="0" fontId="34" fillId="0" borderId="15" xfId="0" applyFont="1" applyFill="1" applyBorder="1" applyAlignment="1">
      <alignment vertical="top"/>
    </xf>
    <xf numFmtId="0" fontId="32" fillId="0" borderId="10" xfId="0" applyFont="1" applyFill="1" applyBorder="1" applyAlignment="1">
      <alignment horizontal="center" vertical="center"/>
    </xf>
    <xf numFmtId="0" fontId="32" fillId="0" borderId="10" xfId="0" applyFont="1" applyFill="1" applyBorder="1" applyAlignment="1">
      <alignment horizontal="right" vertical="center"/>
    </xf>
    <xf numFmtId="0" fontId="25" fillId="0" borderId="16" xfId="0" applyFont="1" applyFill="1" applyBorder="1" applyAlignment="1">
      <alignment horizontal="left" vertical="center"/>
    </xf>
    <xf numFmtId="0" fontId="22" fillId="0" borderId="12" xfId="0" applyFont="1" applyFill="1" applyBorder="1" applyAlignment="1">
      <alignment horizontal="center" vertical="center" wrapText="1"/>
    </xf>
    <xf numFmtId="0" fontId="21" fillId="0" borderId="13" xfId="0" applyFont="1" applyFill="1" applyBorder="1" applyAlignment="1">
      <alignment/>
    </xf>
    <xf numFmtId="9" fontId="22" fillId="0" borderId="0" xfId="0" applyNumberFormat="1" applyFont="1" applyFill="1" applyBorder="1" applyAlignment="1">
      <alignment horizontal="right"/>
    </xf>
    <xf numFmtId="2" fontId="22" fillId="0" borderId="0" xfId="0" applyNumberFormat="1" applyFont="1" applyFill="1" applyBorder="1" applyAlignment="1">
      <alignment/>
    </xf>
    <xf numFmtId="1" fontId="22" fillId="0" borderId="10" xfId="99" applyNumberFormat="1" applyFont="1" applyFill="1" applyBorder="1" applyAlignment="1">
      <alignment/>
    </xf>
    <xf numFmtId="0" fontId="34" fillId="0" borderId="13" xfId="0" applyFont="1" applyFill="1" applyBorder="1" applyAlignment="1">
      <alignment vertical="top"/>
    </xf>
    <xf numFmtId="0" fontId="0" fillId="0" borderId="0" xfId="0" applyFill="1" applyBorder="1" applyAlignment="1">
      <alignment/>
    </xf>
    <xf numFmtId="0" fontId="22" fillId="0" borderId="15" xfId="0" applyFont="1" applyFill="1" applyBorder="1" applyAlignment="1">
      <alignment vertical="top"/>
    </xf>
    <xf numFmtId="0" fontId="22" fillId="0" borderId="15" xfId="0" applyFont="1" applyFill="1" applyBorder="1" applyAlignment="1">
      <alignment vertical="top" wrapText="1"/>
    </xf>
    <xf numFmtId="3" fontId="0" fillId="0" borderId="0" xfId="0" applyNumberFormat="1" applyFill="1" applyAlignment="1">
      <alignment/>
    </xf>
    <xf numFmtId="0" fontId="0" fillId="0" borderId="0" xfId="0" applyFont="1" applyFill="1" applyBorder="1" applyAlignment="1">
      <alignment vertical="top"/>
    </xf>
    <xf numFmtId="0" fontId="21" fillId="0" borderId="15" xfId="0" applyFont="1" applyFill="1" applyBorder="1" applyAlignment="1">
      <alignment vertical="top"/>
    </xf>
    <xf numFmtId="3" fontId="0" fillId="0" borderId="0" xfId="0" applyNumberFormat="1" applyAlignment="1">
      <alignment/>
    </xf>
    <xf numFmtId="0" fontId="21" fillId="0" borderId="17" xfId="0" applyFont="1" applyFill="1" applyBorder="1" applyAlignment="1">
      <alignment vertical="top"/>
    </xf>
    <xf numFmtId="168" fontId="21" fillId="0" borderId="18" xfId="0" applyNumberFormat="1" applyFont="1" applyFill="1" applyBorder="1" applyAlignment="1">
      <alignment vertical="top"/>
    </xf>
    <xf numFmtId="0" fontId="22" fillId="0" borderId="0" xfId="0" applyFont="1" applyFill="1" applyAlignment="1">
      <alignment/>
    </xf>
    <xf numFmtId="0" fontId="22" fillId="0" borderId="0" xfId="0" applyFont="1" applyAlignment="1">
      <alignment/>
    </xf>
    <xf numFmtId="0" fontId="20" fillId="0" borderId="10" xfId="0" applyFont="1" applyFill="1" applyBorder="1" applyAlignment="1">
      <alignment horizontal="left" vertical="center"/>
    </xf>
    <xf numFmtId="0" fontId="22" fillId="0" borderId="0" xfId="0" applyFont="1" applyFill="1" applyBorder="1" applyAlignment="1">
      <alignment horizontal="center"/>
    </xf>
    <xf numFmtId="0" fontId="22" fillId="0" borderId="0" xfId="0" applyFont="1" applyFill="1" applyBorder="1" applyAlignment="1">
      <alignment horizontal="right"/>
    </xf>
    <xf numFmtId="0" fontId="21" fillId="0" borderId="16" xfId="0" applyFont="1" applyFill="1" applyBorder="1" applyAlignment="1">
      <alignment horizontal="left" vertical="center" wrapText="1"/>
    </xf>
    <xf numFmtId="0" fontId="21" fillId="0" borderId="0" xfId="0" applyFont="1" applyBorder="1" applyAlignment="1">
      <alignment horizontal="right" wrapText="1"/>
    </xf>
    <xf numFmtId="9" fontId="0" fillId="0" borderId="0" xfId="99" applyAlignment="1">
      <alignment/>
    </xf>
    <xf numFmtId="168" fontId="21" fillId="0" borderId="0" xfId="0" applyNumberFormat="1" applyFont="1" applyFill="1" applyBorder="1" applyAlignment="1">
      <alignment/>
    </xf>
    <xf numFmtId="183" fontId="21" fillId="0" borderId="0" xfId="0" applyNumberFormat="1" applyFont="1" applyFill="1" applyBorder="1" applyAlignment="1">
      <alignment/>
    </xf>
    <xf numFmtId="0" fontId="21" fillId="0" borderId="13" xfId="0" applyFont="1" applyFill="1" applyBorder="1" applyAlignment="1">
      <alignment horizontal="left" vertical="center" wrapText="1"/>
    </xf>
    <xf numFmtId="175" fontId="21" fillId="0" borderId="0" xfId="0" applyNumberFormat="1" applyFont="1" applyFill="1" applyBorder="1" applyAlignment="1">
      <alignment horizontal="right"/>
    </xf>
    <xf numFmtId="0" fontId="33" fillId="0" borderId="13" xfId="0" applyFont="1" applyFill="1" applyBorder="1" applyAlignment="1">
      <alignment vertical="top"/>
    </xf>
    <xf numFmtId="0" fontId="22" fillId="0" borderId="0" xfId="0" applyFont="1" applyFill="1" applyBorder="1" applyAlignment="1">
      <alignment horizontal="right" vertical="top"/>
    </xf>
    <xf numFmtId="0" fontId="21" fillId="0" borderId="14" xfId="0" applyFont="1" applyFill="1" applyBorder="1" applyAlignment="1">
      <alignment vertical="top"/>
    </xf>
    <xf numFmtId="168" fontId="21" fillId="0" borderId="10" xfId="0" applyNumberFormat="1" applyFont="1" applyFill="1" applyBorder="1" applyAlignment="1">
      <alignment/>
    </xf>
    <xf numFmtId="175" fontId="21" fillId="0" borderId="10" xfId="0" applyNumberFormat="1" applyFont="1" applyFill="1" applyBorder="1" applyAlignment="1">
      <alignment horizontal="right" vertical="top"/>
    </xf>
    <xf numFmtId="0" fontId="34" fillId="0" borderId="16" xfId="0" applyFont="1" applyFill="1" applyBorder="1" applyAlignment="1">
      <alignment vertical="top"/>
    </xf>
    <xf numFmtId="168" fontId="21" fillId="0" borderId="12" xfId="0" applyNumberFormat="1" applyFont="1" applyFill="1" applyBorder="1" applyAlignment="1">
      <alignment/>
    </xf>
    <xf numFmtId="175" fontId="21" fillId="0" borderId="12" xfId="0" applyNumberFormat="1" applyFont="1" applyFill="1" applyBorder="1" applyAlignment="1">
      <alignment horizontal="right" vertical="top"/>
    </xf>
    <xf numFmtId="175" fontId="21" fillId="0" borderId="0" xfId="0" applyNumberFormat="1" applyFont="1" applyFill="1" applyBorder="1" applyAlignment="1">
      <alignment horizontal="right" vertical="top"/>
    </xf>
    <xf numFmtId="0" fontId="21" fillId="0" borderId="12" xfId="0" applyFont="1" applyFill="1" applyBorder="1" applyAlignment="1">
      <alignment horizontal="right" wrapText="1"/>
    </xf>
    <xf numFmtId="0" fontId="33" fillId="0" borderId="0" xfId="0" applyFont="1" applyFill="1" applyBorder="1" applyAlignment="1">
      <alignment horizontal="left" vertical="center" wrapText="1"/>
    </xf>
    <xf numFmtId="168" fontId="0" fillId="0" borderId="0" xfId="0" applyNumberFormat="1" applyAlignment="1">
      <alignment/>
    </xf>
    <xf numFmtId="0" fontId="37" fillId="0" borderId="0" xfId="0" applyFont="1" applyFill="1" applyAlignment="1">
      <alignment/>
    </xf>
    <xf numFmtId="168" fontId="21" fillId="0" borderId="10" xfId="0" applyNumberFormat="1" applyFont="1" applyFill="1" applyBorder="1" applyAlignment="1">
      <alignment vertical="top"/>
    </xf>
    <xf numFmtId="0" fontId="32" fillId="0" borderId="10" xfId="0" applyFont="1" applyBorder="1" applyAlignment="1">
      <alignment horizontal="center" vertical="center"/>
    </xf>
    <xf numFmtId="0" fontId="25" fillId="0" borderId="12" xfId="0" applyFont="1" applyBorder="1" applyAlignment="1">
      <alignment horizontal="left" vertical="center" wrapText="1"/>
    </xf>
    <xf numFmtId="0" fontId="21" fillId="0" borderId="10" xfId="0" applyFont="1" applyFill="1" applyBorder="1" applyAlignment="1">
      <alignment horizontal="right"/>
    </xf>
    <xf numFmtId="0" fontId="33" fillId="0" borderId="12" xfId="0" applyFont="1" applyFill="1" applyBorder="1" applyAlignment="1">
      <alignment horizontal="left" vertical="center" wrapText="1"/>
    </xf>
    <xf numFmtId="0" fontId="0" fillId="0" borderId="0" xfId="0" applyBorder="1" applyAlignment="1">
      <alignment/>
    </xf>
    <xf numFmtId="168" fontId="20" fillId="0" borderId="0" xfId="0" applyNumberFormat="1" applyFont="1" applyBorder="1" applyAlignment="1">
      <alignment horizontal="right" vertical="top"/>
    </xf>
    <xf numFmtId="169" fontId="22" fillId="0" borderId="0" xfId="0" applyNumberFormat="1" applyFont="1" applyBorder="1" applyAlignment="1">
      <alignment/>
    </xf>
    <xf numFmtId="1" fontId="22" fillId="0" borderId="0" xfId="0" applyNumberFormat="1" applyFont="1" applyFill="1" applyBorder="1" applyAlignment="1">
      <alignment vertical="top"/>
    </xf>
    <xf numFmtId="3" fontId="22" fillId="0" borderId="0" xfId="0" applyNumberFormat="1" applyFont="1" applyFill="1" applyBorder="1" applyAlignment="1">
      <alignment/>
    </xf>
    <xf numFmtId="169" fontId="22" fillId="0" borderId="0" xfId="0" applyNumberFormat="1" applyFont="1" applyFill="1" applyBorder="1" applyAlignment="1">
      <alignment/>
    </xf>
    <xf numFmtId="0" fontId="22" fillId="0" borderId="0" xfId="0" applyFont="1" applyBorder="1" applyAlignment="1">
      <alignment/>
    </xf>
    <xf numFmtId="0" fontId="22" fillId="0" borderId="0" xfId="0" applyFont="1" applyFill="1" applyBorder="1" applyAlignment="1">
      <alignment vertical="top"/>
    </xf>
    <xf numFmtId="1" fontId="0" fillId="0" borderId="0" xfId="0" applyNumberFormat="1" applyAlignment="1">
      <alignment/>
    </xf>
    <xf numFmtId="1" fontId="0" fillId="0" borderId="0" xfId="0" applyNumberFormat="1" applyBorder="1" applyAlignment="1">
      <alignment/>
    </xf>
    <xf numFmtId="3" fontId="21" fillId="0" borderId="0" xfId="0" applyNumberFormat="1" applyFont="1" applyAlignment="1">
      <alignment/>
    </xf>
    <xf numFmtId="3" fontId="22" fillId="0" borderId="0" xfId="0" applyNumberFormat="1" applyFont="1" applyBorder="1" applyAlignment="1">
      <alignment/>
    </xf>
    <xf numFmtId="169" fontId="22" fillId="0" borderId="0" xfId="0" applyNumberFormat="1" applyFont="1" applyFill="1" applyBorder="1" applyAlignment="1">
      <alignment vertical="top"/>
    </xf>
    <xf numFmtId="0" fontId="22" fillId="0" borderId="0" xfId="0" applyFont="1" applyBorder="1" applyAlignment="1">
      <alignment/>
    </xf>
    <xf numFmtId="0" fontId="22" fillId="0" borderId="10" xfId="0" applyFont="1" applyFill="1" applyBorder="1" applyAlignment="1">
      <alignment vertical="top"/>
    </xf>
    <xf numFmtId="169" fontId="0" fillId="0" borderId="10" xfId="0" applyNumberFormat="1" applyBorder="1" applyAlignment="1">
      <alignment/>
    </xf>
    <xf numFmtId="3" fontId="22" fillId="0" borderId="10" xfId="0" applyNumberFormat="1" applyFont="1" applyFill="1" applyBorder="1" applyAlignment="1">
      <alignment/>
    </xf>
    <xf numFmtId="169" fontId="22" fillId="0" borderId="10" xfId="0" applyNumberFormat="1" applyFont="1" applyFill="1" applyBorder="1" applyAlignment="1">
      <alignment/>
    </xf>
    <xf numFmtId="0" fontId="26" fillId="0" borderId="10" xfId="0" applyFont="1" applyFill="1" applyBorder="1" applyAlignment="1">
      <alignment vertical="top"/>
    </xf>
    <xf numFmtId="0" fontId="22" fillId="0" borderId="10" xfId="0" applyFont="1" applyBorder="1" applyAlignment="1">
      <alignment/>
    </xf>
    <xf numFmtId="1" fontId="26" fillId="0" borderId="10" xfId="0" applyNumberFormat="1" applyFont="1" applyBorder="1" applyAlignment="1">
      <alignment/>
    </xf>
    <xf numFmtId="0" fontId="26" fillId="0" borderId="10" xfId="0" applyFont="1" applyBorder="1" applyAlignment="1">
      <alignment/>
    </xf>
    <xf numFmtId="3" fontId="26" fillId="0" borderId="10" xfId="0" applyNumberFormat="1" applyFont="1" applyBorder="1" applyAlignment="1">
      <alignment/>
    </xf>
    <xf numFmtId="0" fontId="21" fillId="0" borderId="12" xfId="0" applyFont="1" applyBorder="1" applyAlignment="1">
      <alignment horizontal="right" wrapText="1"/>
    </xf>
    <xf numFmtId="0" fontId="21" fillId="0" borderId="10" xfId="0" applyFont="1" applyBorder="1" applyAlignment="1">
      <alignment wrapText="1"/>
    </xf>
    <xf numFmtId="0" fontId="22" fillId="0" borderId="10" xfId="0" applyFont="1" applyBorder="1" applyAlignment="1">
      <alignment horizontal="right" wrapText="1"/>
    </xf>
    <xf numFmtId="0" fontId="21" fillId="0" borderId="0" xfId="0" applyFont="1" applyBorder="1" applyAlignment="1">
      <alignment wrapText="1"/>
    </xf>
    <xf numFmtId="0" fontId="22" fillId="0" borderId="0" xfId="0" applyFont="1" applyAlignment="1">
      <alignment wrapText="1"/>
    </xf>
    <xf numFmtId="169" fontId="20" fillId="0" borderId="0" xfId="0" applyNumberFormat="1" applyFont="1" applyBorder="1" applyAlignment="1">
      <alignment horizontal="right" wrapText="1"/>
    </xf>
    <xf numFmtId="169" fontId="20" fillId="0" borderId="0" xfId="0" applyNumberFormat="1" applyFont="1" applyAlignment="1">
      <alignment horizontal="right" wrapText="1"/>
    </xf>
    <xf numFmtId="0" fontId="21" fillId="0" borderId="12" xfId="0" applyFont="1" applyBorder="1" applyAlignment="1">
      <alignment horizontal="right" vertical="top" wrapText="1"/>
    </xf>
    <xf numFmtId="2" fontId="22" fillId="0" borderId="0" xfId="0" applyNumberFormat="1" applyFont="1" applyBorder="1" applyAlignment="1">
      <alignment horizontal="right" wrapText="1"/>
    </xf>
    <xf numFmtId="169" fontId="20" fillId="0" borderId="0" xfId="0" applyNumberFormat="1" applyFont="1" applyAlignment="1">
      <alignment wrapText="1"/>
    </xf>
    <xf numFmtId="0" fontId="22" fillId="0" borderId="0" xfId="0" applyFont="1" applyFill="1" applyAlignment="1">
      <alignment wrapText="1"/>
    </xf>
    <xf numFmtId="169" fontId="22" fillId="0" borderId="0" xfId="0" applyNumberFormat="1" applyFont="1" applyFill="1" applyAlignment="1">
      <alignment/>
    </xf>
    <xf numFmtId="169" fontId="20" fillId="0" borderId="0" xfId="0" applyNumberFormat="1" applyFont="1" applyFill="1" applyBorder="1" applyAlignment="1">
      <alignment horizontal="right" wrapText="1"/>
    </xf>
    <xf numFmtId="0" fontId="22" fillId="0" borderId="0" xfId="0" applyFont="1" applyFill="1" applyBorder="1" applyAlignment="1">
      <alignment wrapText="1"/>
    </xf>
    <xf numFmtId="2" fontId="41" fillId="0" borderId="0" xfId="0" applyNumberFormat="1" applyFont="1" applyFill="1" applyBorder="1" applyAlignment="1">
      <alignment horizontal="center" wrapText="1"/>
    </xf>
    <xf numFmtId="0" fontId="41" fillId="0" borderId="0" xfId="0" applyFont="1" applyBorder="1" applyAlignment="1">
      <alignment horizontal="center" wrapText="1"/>
    </xf>
    <xf numFmtId="0" fontId="21" fillId="0" borderId="0" xfId="0" applyFont="1" applyFill="1" applyBorder="1" applyAlignment="1">
      <alignment wrapText="1"/>
    </xf>
    <xf numFmtId="169" fontId="22" fillId="0" borderId="0" xfId="0" applyNumberFormat="1" applyFont="1" applyFill="1" applyBorder="1" applyAlignment="1">
      <alignment horizontal="right" wrapText="1"/>
    </xf>
    <xf numFmtId="169" fontId="22" fillId="0" borderId="0" xfId="0" applyNumberFormat="1" applyFont="1" applyFill="1" applyBorder="1" applyAlignment="1">
      <alignment wrapText="1"/>
    </xf>
    <xf numFmtId="169" fontId="20" fillId="0" borderId="0" xfId="0" applyNumberFormat="1" applyFont="1" applyFill="1" applyAlignment="1">
      <alignment horizontal="right" wrapText="1"/>
    </xf>
    <xf numFmtId="2" fontId="0" fillId="0" borderId="0" xfId="0" applyNumberFormat="1" applyFill="1" applyAlignment="1">
      <alignment/>
    </xf>
    <xf numFmtId="169" fontId="0" fillId="0" borderId="0" xfId="0" applyNumberFormat="1" applyFont="1" applyFill="1" applyAlignment="1">
      <alignment/>
    </xf>
    <xf numFmtId="169" fontId="20" fillId="0" borderId="0" xfId="0" applyNumberFormat="1" applyFont="1" applyFill="1" applyAlignment="1">
      <alignment wrapText="1"/>
    </xf>
    <xf numFmtId="0" fontId="22" fillId="0" borderId="10" xfId="0" applyFont="1" applyFill="1" applyBorder="1" applyAlignment="1">
      <alignment horizontal="center" wrapText="1"/>
    </xf>
    <xf numFmtId="0" fontId="22" fillId="0" borderId="10" xfId="0" applyFont="1" applyFill="1" applyBorder="1" applyAlignment="1">
      <alignment horizontal="right" wrapText="1"/>
    </xf>
    <xf numFmtId="0" fontId="22" fillId="0" borderId="10" xfId="0" applyFont="1" applyFill="1" applyBorder="1" applyAlignment="1">
      <alignment wrapText="1"/>
    </xf>
    <xf numFmtId="0" fontId="33" fillId="0" borderId="0" xfId="0" applyFont="1" applyFill="1" applyAlignment="1">
      <alignment wrapText="1"/>
    </xf>
    <xf numFmtId="0" fontId="26" fillId="0" borderId="0" xfId="0" applyFont="1" applyFill="1" applyAlignment="1">
      <alignment horizontal="center" wrapText="1"/>
    </xf>
    <xf numFmtId="0" fontId="26" fillId="0" borderId="0" xfId="0" applyFont="1" applyFill="1" applyAlignment="1">
      <alignment wrapText="1"/>
    </xf>
    <xf numFmtId="0" fontId="32" fillId="0" borderId="0" xfId="0" applyFont="1" applyFill="1" applyAlignment="1">
      <alignment horizontal="right" wrapText="1"/>
    </xf>
    <xf numFmtId="0" fontId="26" fillId="0" borderId="10" xfId="0" applyFont="1" applyFill="1" applyBorder="1" applyAlignment="1">
      <alignment wrapText="1"/>
    </xf>
    <xf numFmtId="0" fontId="32" fillId="0" borderId="10" xfId="0" applyFont="1" applyFill="1" applyBorder="1" applyAlignment="1">
      <alignment wrapText="1"/>
    </xf>
    <xf numFmtId="0" fontId="22" fillId="0" borderId="0" xfId="0" applyFont="1" applyAlignment="1">
      <alignment/>
    </xf>
    <xf numFmtId="169" fontId="22" fillId="0" borderId="0" xfId="0" applyNumberFormat="1" applyFont="1" applyAlignment="1">
      <alignment/>
    </xf>
    <xf numFmtId="0" fontId="22" fillId="0" borderId="13" xfId="0" applyFont="1" applyFill="1" applyBorder="1" applyAlignment="1">
      <alignment vertical="center" wrapText="1"/>
    </xf>
    <xf numFmtId="168" fontId="22" fillId="0" borderId="0" xfId="0" applyNumberFormat="1" applyFont="1" applyFill="1" applyBorder="1" applyAlignment="1">
      <alignment vertical="center" wrapText="1"/>
    </xf>
    <xf numFmtId="1" fontId="22" fillId="0" borderId="0" xfId="99" applyNumberFormat="1" applyFont="1" applyFill="1" applyBorder="1" applyAlignment="1">
      <alignment vertical="center" wrapText="1"/>
    </xf>
    <xf numFmtId="0" fontId="22" fillId="0" borderId="12" xfId="0" applyFont="1" applyFill="1" applyBorder="1" applyAlignment="1">
      <alignment horizontal="right" wrapText="1"/>
    </xf>
    <xf numFmtId="0" fontId="1" fillId="0" borderId="0" xfId="94" applyAlignment="1">
      <alignment horizontal="left" vertical="center" wrapText="1"/>
      <protection/>
    </xf>
    <xf numFmtId="0" fontId="1" fillId="0" borderId="0" xfId="94">
      <alignment/>
      <protection/>
    </xf>
    <xf numFmtId="0" fontId="43" fillId="0" borderId="0" xfId="94" applyFont="1">
      <alignment/>
      <protection/>
    </xf>
    <xf numFmtId="0" fontId="43" fillId="0" borderId="0" xfId="94" applyFont="1" applyFill="1" applyAlignment="1">
      <alignment horizontal="left" vertical="center" wrapText="1"/>
      <protection/>
    </xf>
    <xf numFmtId="0" fontId="1" fillId="0" borderId="0" xfId="94" applyFill="1" applyAlignment="1">
      <alignment horizontal="left" vertical="center" wrapText="1"/>
      <protection/>
    </xf>
    <xf numFmtId="169" fontId="1" fillId="0" borderId="0" xfId="94" applyNumberFormat="1" applyFill="1" applyAlignment="1">
      <alignment horizontal="left" vertical="center" wrapText="1"/>
      <protection/>
    </xf>
    <xf numFmtId="169" fontId="43" fillId="0" borderId="0" xfId="94" applyNumberFormat="1" applyFont="1" applyFill="1" applyAlignment="1">
      <alignment horizontal="left" vertical="center" wrapText="1"/>
      <protection/>
    </xf>
    <xf numFmtId="0" fontId="43" fillId="0" borderId="0" xfId="94" applyFont="1" applyAlignment="1">
      <alignment horizontal="left" vertical="center" wrapText="1"/>
      <protection/>
    </xf>
    <xf numFmtId="17" fontId="43" fillId="0" borderId="0" xfId="94" applyNumberFormat="1" applyFont="1">
      <alignment/>
      <protection/>
    </xf>
    <xf numFmtId="2" fontId="43" fillId="0" borderId="0" xfId="94" applyNumberFormat="1" applyFont="1">
      <alignment/>
      <protection/>
    </xf>
    <xf numFmtId="2" fontId="1" fillId="0" borderId="0" xfId="94" applyNumberFormat="1">
      <alignment/>
      <protection/>
    </xf>
    <xf numFmtId="0" fontId="0" fillId="0" borderId="0" xfId="93">
      <alignment/>
      <protection/>
    </xf>
    <xf numFmtId="0" fontId="32" fillId="0" borderId="0" xfId="93" applyFont="1" applyBorder="1" applyAlignment="1">
      <alignment horizontal="center" vertical="center"/>
      <protection/>
    </xf>
    <xf numFmtId="0" fontId="21" fillId="0" borderId="12" xfId="93" applyFont="1" applyBorder="1" applyAlignment="1">
      <alignment horizontal="right" wrapText="1"/>
      <protection/>
    </xf>
    <xf numFmtId="0" fontId="21" fillId="0" borderId="10" xfId="93" applyFont="1" applyBorder="1" applyAlignment="1">
      <alignment wrapText="1"/>
      <protection/>
    </xf>
    <xf numFmtId="0" fontId="22" fillId="0" borderId="10" xfId="93" applyFont="1" applyBorder="1" applyAlignment="1">
      <alignment horizontal="right" wrapText="1"/>
      <protection/>
    </xf>
    <xf numFmtId="0" fontId="21" fillId="0" borderId="0" xfId="93" applyFont="1" applyBorder="1" applyAlignment="1">
      <alignment wrapText="1"/>
      <protection/>
    </xf>
    <xf numFmtId="0" fontId="22" fillId="0" borderId="0" xfId="93" applyFont="1" applyBorder="1" applyAlignment="1">
      <alignment horizontal="right" wrapText="1"/>
      <protection/>
    </xf>
    <xf numFmtId="0" fontId="22" fillId="0" borderId="0" xfId="93" applyFont="1" applyAlignment="1">
      <alignment wrapText="1"/>
      <protection/>
    </xf>
    <xf numFmtId="1" fontId="20" fillId="0" borderId="0" xfId="93" applyNumberFormat="1" applyFont="1" applyBorder="1" applyAlignment="1">
      <alignment horizontal="right" wrapText="1"/>
      <protection/>
    </xf>
    <xf numFmtId="0" fontId="22" fillId="0" borderId="0" xfId="93" applyFont="1" applyBorder="1" applyAlignment="1">
      <alignment wrapText="1"/>
      <protection/>
    </xf>
    <xf numFmtId="1" fontId="22" fillId="0" borderId="0" xfId="93" applyNumberFormat="1" applyFont="1" applyBorder="1" applyAlignment="1">
      <alignment horizontal="right" wrapText="1"/>
      <protection/>
    </xf>
    <xf numFmtId="1" fontId="22" fillId="0" borderId="0" xfId="93" applyNumberFormat="1" applyFont="1" applyBorder="1" applyAlignment="1">
      <alignment wrapText="1"/>
      <protection/>
    </xf>
    <xf numFmtId="1" fontId="22" fillId="0" borderId="0" xfId="93" applyNumberFormat="1" applyFont="1" applyBorder="1" applyAlignment="1">
      <alignment horizontal="center" wrapText="1"/>
      <protection/>
    </xf>
    <xf numFmtId="0" fontId="0" fillId="0" borderId="0" xfId="93" applyBorder="1">
      <alignment/>
      <protection/>
    </xf>
    <xf numFmtId="0" fontId="22" fillId="0" borderId="10" xfId="93" applyFont="1" applyBorder="1" applyAlignment="1">
      <alignment horizontal="center" wrapText="1"/>
      <protection/>
    </xf>
    <xf numFmtId="0" fontId="22" fillId="0" borderId="10" xfId="93" applyFont="1" applyBorder="1" applyAlignment="1">
      <alignment wrapText="1"/>
      <protection/>
    </xf>
    <xf numFmtId="0" fontId="33" fillId="0" borderId="0" xfId="93" applyFont="1" applyAlignment="1">
      <alignment wrapText="1"/>
      <protection/>
    </xf>
    <xf numFmtId="0" fontId="26" fillId="0" borderId="0" xfId="93" applyFont="1" applyAlignment="1">
      <alignment horizontal="center" wrapText="1"/>
      <protection/>
    </xf>
    <xf numFmtId="0" fontId="26" fillId="0" borderId="0" xfId="93" applyFont="1" applyAlignment="1">
      <alignment wrapText="1"/>
      <protection/>
    </xf>
    <xf numFmtId="0" fontId="32" fillId="0" borderId="0" xfId="93" applyFont="1" applyAlignment="1">
      <alignment horizontal="right" wrapText="1"/>
      <protection/>
    </xf>
    <xf numFmtId="0" fontId="26" fillId="0" borderId="10" xfId="93" applyFont="1" applyBorder="1" applyAlignment="1">
      <alignment wrapText="1"/>
      <protection/>
    </xf>
    <xf numFmtId="0" fontId="32" fillId="0" borderId="10" xfId="93" applyFont="1" applyBorder="1" applyAlignment="1">
      <alignment horizontal="right" wrapText="1"/>
      <protection/>
    </xf>
    <xf numFmtId="0" fontId="20" fillId="0" borderId="0" xfId="93" applyFont="1">
      <alignment/>
      <protection/>
    </xf>
    <xf numFmtId="0" fontId="22" fillId="0" borderId="0" xfId="93" applyFont="1">
      <alignment/>
      <protection/>
    </xf>
    <xf numFmtId="0" fontId="20" fillId="0" borderId="0" xfId="93" applyFont="1" applyBorder="1" applyAlignment="1">
      <alignment horizontal="right" wrapText="1"/>
      <protection/>
    </xf>
    <xf numFmtId="0" fontId="20" fillId="0" borderId="0" xfId="93" applyFont="1" applyBorder="1" applyAlignment="1">
      <alignment wrapText="1"/>
      <protection/>
    </xf>
    <xf numFmtId="0" fontId="20" fillId="0" borderId="0" xfId="93" applyFont="1" applyAlignment="1">
      <alignment horizontal="right" wrapText="1"/>
      <protection/>
    </xf>
    <xf numFmtId="0" fontId="20" fillId="0" borderId="0" xfId="93" applyFont="1" applyAlignment="1">
      <alignment wrapText="1"/>
      <protection/>
    </xf>
    <xf numFmtId="0" fontId="32" fillId="0" borderId="10" xfId="93" applyFont="1" applyBorder="1" applyAlignment="1">
      <alignment wrapText="1"/>
      <protection/>
    </xf>
    <xf numFmtId="0" fontId="22" fillId="0" borderId="0" xfId="93" applyFont="1" applyBorder="1">
      <alignment/>
      <protection/>
    </xf>
    <xf numFmtId="0" fontId="0" fillId="0" borderId="0" xfId="93" applyAlignment="1">
      <alignment wrapText="1"/>
      <protection/>
    </xf>
    <xf numFmtId="169" fontId="20" fillId="0" borderId="0" xfId="93" applyNumberFormat="1" applyFont="1" applyBorder="1" applyAlignment="1">
      <alignment horizontal="right" wrapText="1"/>
      <protection/>
    </xf>
    <xf numFmtId="169" fontId="22" fillId="0" borderId="0" xfId="93" applyNumberFormat="1" applyFont="1" applyBorder="1" applyAlignment="1">
      <alignment horizontal="right" wrapText="1"/>
      <protection/>
    </xf>
    <xf numFmtId="169" fontId="22" fillId="0" borderId="0" xfId="93" applyNumberFormat="1" applyFont="1" applyBorder="1" applyAlignment="1">
      <alignment wrapText="1"/>
      <protection/>
    </xf>
    <xf numFmtId="169" fontId="22" fillId="0" borderId="0" xfId="93" applyNumberFormat="1" applyFont="1" applyBorder="1" applyAlignment="1">
      <alignment horizontal="center" wrapText="1"/>
      <protection/>
    </xf>
    <xf numFmtId="0" fontId="0" fillId="0" borderId="0" xfId="93" applyFont="1">
      <alignment/>
      <protection/>
    </xf>
    <xf numFmtId="0" fontId="26" fillId="0" borderId="0" xfId="93" applyFont="1" applyBorder="1" applyAlignment="1">
      <alignment wrapText="1"/>
      <protection/>
    </xf>
    <xf numFmtId="0" fontId="20" fillId="0" borderId="10" xfId="93" applyFont="1" applyBorder="1" applyAlignment="1">
      <alignment horizontal="right" wrapText="1"/>
      <protection/>
    </xf>
    <xf numFmtId="0" fontId="0" fillId="0" borderId="10" xfId="0" applyFont="1" applyFill="1" applyBorder="1" applyAlignment="1">
      <alignment horizontal="right"/>
    </xf>
    <xf numFmtId="0" fontId="32" fillId="0" borderId="0" xfId="0" applyFont="1" applyBorder="1" applyAlignment="1">
      <alignment horizontal="right" vertical="center"/>
    </xf>
    <xf numFmtId="0" fontId="0" fillId="0" borderId="12" xfId="0" applyFont="1" applyFill="1" applyBorder="1" applyAlignment="1">
      <alignment horizontal="center" vertical="center" wrapText="1"/>
    </xf>
    <xf numFmtId="0" fontId="25" fillId="0" borderId="0" xfId="0" applyFont="1" applyBorder="1" applyAlignment="1">
      <alignment horizontal="left" vertical="center"/>
    </xf>
    <xf numFmtId="0" fontId="0" fillId="0" borderId="19" xfId="0" applyFill="1" applyBorder="1" applyAlignment="1">
      <alignment/>
    </xf>
    <xf numFmtId="0" fontId="36" fillId="0" borderId="0" xfId="0" applyFont="1" applyBorder="1" applyAlignment="1">
      <alignment horizontal="left" vertical="center"/>
    </xf>
    <xf numFmtId="0" fontId="25" fillId="0" borderId="12" xfId="0" applyFont="1" applyBorder="1" applyAlignment="1">
      <alignment horizontal="left" vertical="center"/>
    </xf>
    <xf numFmtId="0" fontId="37" fillId="0" borderId="0" xfId="93" applyFont="1" applyBorder="1" applyAlignment="1">
      <alignment/>
      <protection/>
    </xf>
    <xf numFmtId="0" fontId="20" fillId="0" borderId="0" xfId="0" applyFont="1" applyFill="1" applyAlignment="1">
      <alignment/>
    </xf>
    <xf numFmtId="0" fontId="21"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26" fillId="0" borderId="0" xfId="0" applyFont="1" applyFill="1" applyBorder="1" applyAlignment="1">
      <alignment wrapText="1"/>
    </xf>
    <xf numFmtId="0" fontId="32" fillId="0" borderId="0" xfId="0" applyFont="1" applyFill="1" applyBorder="1" applyAlignment="1">
      <alignment wrapText="1"/>
    </xf>
    <xf numFmtId="0" fontId="25" fillId="0" borderId="0" xfId="0" applyFont="1" applyFill="1" applyAlignment="1">
      <alignment/>
    </xf>
    <xf numFmtId="0" fontId="25" fillId="0" borderId="0" xfId="0" applyFont="1" applyFill="1" applyBorder="1" applyAlignment="1">
      <alignment horizontal="left" vertical="center"/>
    </xf>
    <xf numFmtId="0" fontId="22" fillId="0" borderId="12" xfId="0" applyFont="1" applyFill="1" applyBorder="1" applyAlignment="1">
      <alignment horizontal="center"/>
    </xf>
    <xf numFmtId="0" fontId="25" fillId="0" borderId="11" xfId="0" applyFont="1" applyFill="1" applyBorder="1" applyAlignment="1">
      <alignment horizontal="left" vertical="center"/>
    </xf>
    <xf numFmtId="0" fontId="32" fillId="0" borderId="11" xfId="0" applyFont="1" applyFill="1" applyBorder="1" applyAlignment="1">
      <alignment horizontal="left" vertical="center"/>
    </xf>
    <xf numFmtId="0" fontId="21" fillId="20" borderId="18" xfId="0" applyFont="1" applyFill="1" applyBorder="1" applyAlignment="1">
      <alignment horizontal="center" vertical="center"/>
    </xf>
    <xf numFmtId="0" fontId="22" fillId="0" borderId="1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2" xfId="0" applyFont="1" applyFill="1" applyBorder="1" applyAlignment="1">
      <alignment horizontal="center"/>
    </xf>
    <xf numFmtId="0" fontId="25" fillId="20" borderId="20" xfId="0" applyFont="1" applyFill="1" applyBorder="1" applyAlignment="1">
      <alignment horizontal="center" vertical="center"/>
    </xf>
    <xf numFmtId="0" fontId="25" fillId="20" borderId="21" xfId="0" applyFont="1" applyFill="1" applyBorder="1" applyAlignment="1">
      <alignment horizontal="center" vertical="center"/>
    </xf>
    <xf numFmtId="0" fontId="25" fillId="0" borderId="13" xfId="0" applyFont="1" applyFill="1" applyBorder="1" applyAlignment="1">
      <alignment horizontal="left" vertical="center"/>
    </xf>
    <xf numFmtId="0" fontId="21" fillId="0" borderId="12" xfId="0" applyFont="1" applyFill="1" applyBorder="1" applyAlignment="1">
      <alignment horizontal="center" vertical="center" wrapText="1"/>
    </xf>
    <xf numFmtId="0" fontId="25" fillId="20" borderId="22" xfId="0" applyFont="1" applyFill="1" applyBorder="1" applyAlignment="1">
      <alignment horizontal="center" vertical="center"/>
    </xf>
    <xf numFmtId="0" fontId="25" fillId="20" borderId="23" xfId="0" applyFont="1" applyFill="1" applyBorder="1" applyAlignment="1">
      <alignment horizontal="center" vertical="center"/>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32" fillId="0" borderId="10" xfId="0" applyFont="1" applyFill="1" applyBorder="1" applyAlignment="1">
      <alignment horizontal="right" vertical="center"/>
    </xf>
    <xf numFmtId="0" fontId="37" fillId="0" borderId="12"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25" fillId="20" borderId="0" xfId="0" applyFont="1" applyFill="1" applyAlignment="1">
      <alignment horizontal="center" vertical="center"/>
    </xf>
    <xf numFmtId="0" fontId="25" fillId="0" borderId="0" xfId="0" applyFont="1" applyAlignment="1">
      <alignment horizontal="left" vertical="center"/>
    </xf>
    <xf numFmtId="0" fontId="20" fillId="0" borderId="0" xfId="0" applyFont="1" applyAlignment="1">
      <alignment horizontal="left" vertical="center"/>
    </xf>
    <xf numFmtId="0" fontId="32" fillId="0" borderId="10" xfId="0" applyFont="1" applyBorder="1" applyAlignment="1">
      <alignment horizontal="left" vertical="center"/>
    </xf>
    <xf numFmtId="0" fontId="32" fillId="0" borderId="10" xfId="0" applyFont="1" applyBorder="1" applyAlignment="1">
      <alignment horizontal="right" vertical="center"/>
    </xf>
    <xf numFmtId="0" fontId="25" fillId="0" borderId="11" xfId="0" applyFont="1" applyFill="1" applyBorder="1" applyAlignment="1">
      <alignment horizontal="center" vertical="center"/>
    </xf>
    <xf numFmtId="0" fontId="25" fillId="24" borderId="13" xfId="0" applyFont="1" applyFill="1" applyBorder="1" applyAlignment="1">
      <alignment horizontal="left" vertical="center"/>
    </xf>
    <xf numFmtId="0" fontId="25" fillId="24" borderId="0" xfId="0" applyFont="1" applyFill="1" applyBorder="1" applyAlignment="1">
      <alignment horizontal="left" vertical="center"/>
    </xf>
    <xf numFmtId="0" fontId="25" fillId="0" borderId="16"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32" fillId="0" borderId="14" xfId="0" applyFont="1" applyFill="1" applyBorder="1" applyAlignment="1">
      <alignment horizontal="left" vertical="center"/>
    </xf>
    <xf numFmtId="0" fontId="32" fillId="0" borderId="10" xfId="0" applyFont="1" applyFill="1" applyBorder="1" applyAlignment="1">
      <alignment horizontal="left" vertical="center"/>
    </xf>
    <xf numFmtId="0" fontId="21" fillId="0" borderId="11" xfId="0" applyFont="1" applyFill="1" applyBorder="1" applyAlignment="1">
      <alignment horizontal="center" vertical="center" wrapText="1"/>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25" fillId="0" borderId="0" xfId="0" applyFont="1" applyAlignment="1">
      <alignment horizontal="center" vertical="center"/>
    </xf>
    <xf numFmtId="0" fontId="21" fillId="0" borderId="11" xfId="93" applyFont="1" applyBorder="1" applyAlignment="1">
      <alignment horizontal="left" wrapText="1"/>
      <protection/>
    </xf>
    <xf numFmtId="0" fontId="0" fillId="0" borderId="11" xfId="93" applyBorder="1" applyAlignment="1">
      <alignment horizontal="left" wrapText="1"/>
      <protection/>
    </xf>
    <xf numFmtId="0" fontId="20" fillId="0" borderId="0" xfId="93" applyFont="1" applyAlignment="1">
      <alignment horizontal="left" vertical="center"/>
      <protection/>
    </xf>
    <xf numFmtId="0" fontId="25" fillId="20" borderId="0" xfId="93" applyFont="1" applyFill="1" applyAlignment="1">
      <alignment horizontal="center" vertical="center"/>
      <protection/>
    </xf>
    <xf numFmtId="0" fontId="25" fillId="0" borderId="0" xfId="93" applyFont="1" applyBorder="1" applyAlignment="1">
      <alignment horizontal="left" vertical="center"/>
      <protection/>
    </xf>
    <xf numFmtId="0" fontId="0" fillId="0" borderId="0" xfId="93" applyBorder="1" applyAlignment="1">
      <alignment horizontal="center"/>
      <protection/>
    </xf>
    <xf numFmtId="0" fontId="39" fillId="0" borderId="10" xfId="93" applyFont="1" applyBorder="1" applyAlignment="1">
      <alignment horizontal="left"/>
      <protection/>
    </xf>
    <xf numFmtId="0" fontId="0" fillId="0" borderId="10" xfId="93" applyBorder="1" applyAlignment="1">
      <alignment horizontal="left"/>
      <protection/>
    </xf>
    <xf numFmtId="0" fontId="32" fillId="0" borderId="10" xfId="93" applyFont="1" applyBorder="1" applyAlignment="1">
      <alignment horizontal="right" vertical="center"/>
      <protection/>
    </xf>
    <xf numFmtId="0" fontId="37" fillId="0" borderId="12" xfId="93" applyFont="1" applyBorder="1" applyAlignment="1">
      <alignment vertical="center" wrapText="1"/>
      <protection/>
    </xf>
    <xf numFmtId="0" fontId="37" fillId="0" borderId="0" xfId="93" applyFont="1" applyBorder="1" applyAlignment="1">
      <alignment vertical="center" wrapText="1"/>
      <protection/>
    </xf>
    <xf numFmtId="0" fontId="22" fillId="0" borderId="0" xfId="93" applyFont="1" applyAlignment="1">
      <alignment wrapText="1"/>
      <protection/>
    </xf>
    <xf numFmtId="0" fontId="0" fillId="0" borderId="0" xfId="93" applyAlignment="1">
      <alignment wrapText="1"/>
      <protection/>
    </xf>
    <xf numFmtId="0" fontId="22" fillId="0" borderId="0" xfId="93" applyFont="1" applyBorder="1" applyAlignment="1">
      <alignment horizontal="center"/>
      <protection/>
    </xf>
    <xf numFmtId="0" fontId="26" fillId="0" borderId="10" xfId="93" applyFont="1" applyBorder="1" applyAlignment="1">
      <alignment horizontal="left"/>
      <protection/>
    </xf>
    <xf numFmtId="0" fontId="22" fillId="0" borderId="10" xfId="93" applyFont="1" applyBorder="1" applyAlignment="1">
      <alignment horizontal="left"/>
      <protection/>
    </xf>
    <xf numFmtId="0" fontId="35" fillId="0" borderId="0" xfId="0" applyFont="1" applyFill="1" applyBorder="1" applyAlignment="1">
      <alignment wrapText="1"/>
    </xf>
    <xf numFmtId="0" fontId="22" fillId="0" borderId="0" xfId="0" applyFont="1" applyAlignment="1">
      <alignment wrapText="1"/>
    </xf>
    <xf numFmtId="0" fontId="21" fillId="0" borderId="11" xfId="0" applyFont="1" applyBorder="1" applyAlignment="1">
      <alignment horizontal="center" wrapText="1"/>
    </xf>
    <xf numFmtId="0" fontId="25" fillId="0" borderId="0" xfId="0" applyFont="1" applyBorder="1" applyAlignment="1">
      <alignment horizontal="left" vertical="center"/>
    </xf>
    <xf numFmtId="0" fontId="0" fillId="0" borderId="0" xfId="0" applyBorder="1" applyAlignment="1">
      <alignment horizontal="center"/>
    </xf>
    <xf numFmtId="0" fontId="0" fillId="0" borderId="10" xfId="0" applyBorder="1" applyAlignment="1">
      <alignment horizont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_Sodium Survey 2011_trend data_to DH_v2" xfId="94"/>
    <cellStyle name="Note" xfId="95"/>
    <cellStyle name="Note 2" xfId="96"/>
    <cellStyle name="Output" xfId="97"/>
    <cellStyle name="Output 2" xfId="98"/>
    <cellStyle name="Percent" xfId="99"/>
    <cellStyle name="Percent 2"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Trend of mean estimated salt intake (g/day) and 95% confidence intervals</a:t>
            </a:r>
            <a:r>
              <a:rPr lang="en-US" cap="none" sz="1200" b="1" i="0" u="none" baseline="30000">
                <a:solidFill>
                  <a:srgbClr val="000000"/>
                </a:solidFill>
              </a:rPr>
              <a:t>a</a:t>
            </a:r>
            <a:r>
              <a:rPr lang="en-US" cap="none" sz="1200" b="1" i="0" u="none" baseline="0">
                <a:solidFill>
                  <a:srgbClr val="000000"/>
                </a:solidFill>
              </a:rPr>
              <a:t> </a:t>
            </a:r>
          </a:p>
        </c:rich>
      </c:tx>
      <c:layout>
        <c:manualLayout>
          <c:xMode val="factor"/>
          <c:yMode val="factor"/>
          <c:x val="-0.004"/>
          <c:y val="0"/>
        </c:manualLayout>
      </c:layout>
      <c:spPr>
        <a:noFill/>
        <a:ln>
          <a:noFill/>
        </a:ln>
      </c:spPr>
    </c:title>
    <c:plotArea>
      <c:layout>
        <c:manualLayout>
          <c:xMode val="edge"/>
          <c:yMode val="edge"/>
          <c:x val="0.037"/>
          <c:y val="0.1015"/>
          <c:w val="0.89525"/>
          <c:h val="0.8127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FF"/>
              </a:solidFill>
              <a:ln>
                <a:solidFill>
                  <a:srgbClr val="99CCFF"/>
                </a:solidFill>
              </a:ln>
            </c:spPr>
          </c:marker>
          <c:xVal>
            <c:strLit>
              <c:ptCount val="135"/>
              <c:pt idx="0">
                <c:v>36831</c:v>
              </c:pt>
              <c:pt idx="1">
                <c:v>36861</c:v>
              </c:pt>
              <c:pt idx="2">
                <c:v>36892</c:v>
              </c:pt>
              <c:pt idx="3">
                <c:v>36923</c:v>
              </c:pt>
              <c:pt idx="4">
                <c:v>36951</c:v>
              </c:pt>
              <c:pt idx="5">
                <c:v>36982</c:v>
              </c:pt>
              <c:pt idx="6">
                <c:v>37012</c:v>
              </c:pt>
              <c:pt idx="7">
                <c:v>37043</c:v>
              </c:pt>
              <c:pt idx="8">
                <c:v>37073</c:v>
              </c:pt>
              <c:pt idx="9">
                <c:v>37104</c:v>
              </c:pt>
              <c:pt idx="10">
                <c:v>37135</c:v>
              </c:pt>
              <c:pt idx="11">
                <c:v>37165</c:v>
              </c:pt>
              <c:pt idx="12">
                <c:v>37196</c:v>
              </c:pt>
              <c:pt idx="13">
                <c:v>37226</c:v>
              </c:pt>
              <c:pt idx="14">
                <c:v>37257</c:v>
              </c:pt>
              <c:pt idx="15">
                <c:v>37288</c:v>
              </c:pt>
              <c:pt idx="16">
                <c:v>37316</c:v>
              </c:pt>
              <c:pt idx="17">
                <c:v>37347</c:v>
              </c:pt>
              <c:pt idx="18">
                <c:v>37377</c:v>
              </c:pt>
              <c:pt idx="19">
                <c:v>37408</c:v>
              </c:pt>
              <c:pt idx="20">
                <c:v>37438</c:v>
              </c:pt>
              <c:pt idx="21">
                <c:v>37469</c:v>
              </c:pt>
              <c:pt idx="22">
                <c:v>37500</c:v>
              </c:pt>
              <c:pt idx="23">
                <c:v>37530</c:v>
              </c:pt>
              <c:pt idx="24">
                <c:v>37561</c:v>
              </c:pt>
              <c:pt idx="25">
                <c:v>37591</c:v>
              </c:pt>
              <c:pt idx="26">
                <c:v>37622</c:v>
              </c:pt>
              <c:pt idx="27">
                <c:v>37653</c:v>
              </c:pt>
              <c:pt idx="28">
                <c:v>37681</c:v>
              </c:pt>
              <c:pt idx="29">
                <c:v>37712</c:v>
              </c:pt>
              <c:pt idx="30">
                <c:v>37742</c:v>
              </c:pt>
              <c:pt idx="31">
                <c:v>37773</c:v>
              </c:pt>
              <c:pt idx="32">
                <c:v>37803</c:v>
              </c:pt>
              <c:pt idx="33">
                <c:v>37834</c:v>
              </c:pt>
              <c:pt idx="34">
                <c:v>37865</c:v>
              </c:pt>
              <c:pt idx="35">
                <c:v>37895</c:v>
              </c:pt>
              <c:pt idx="36">
                <c:v>37926</c:v>
              </c:pt>
              <c:pt idx="37">
                <c:v>37956</c:v>
              </c:pt>
              <c:pt idx="38">
                <c:v>37987</c:v>
              </c:pt>
              <c:pt idx="39">
                <c:v>38018</c:v>
              </c:pt>
              <c:pt idx="40">
                <c:v>38047</c:v>
              </c:pt>
              <c:pt idx="41">
                <c:v>38078</c:v>
              </c:pt>
              <c:pt idx="42">
                <c:v>38108</c:v>
              </c:pt>
              <c:pt idx="43">
                <c:v>38139</c:v>
              </c:pt>
              <c:pt idx="44">
                <c:v>38169</c:v>
              </c:pt>
              <c:pt idx="45">
                <c:v>38200</c:v>
              </c:pt>
              <c:pt idx="46">
                <c:v>38231</c:v>
              </c:pt>
              <c:pt idx="47">
                <c:v>38261</c:v>
              </c:pt>
              <c:pt idx="48">
                <c:v>38292</c:v>
              </c:pt>
              <c:pt idx="49">
                <c:v>38322</c:v>
              </c:pt>
              <c:pt idx="50">
                <c:v>38353</c:v>
              </c:pt>
              <c:pt idx="51">
                <c:v>38384</c:v>
              </c:pt>
              <c:pt idx="52">
                <c:v>38412</c:v>
              </c:pt>
              <c:pt idx="53">
                <c:v>38443</c:v>
              </c:pt>
              <c:pt idx="54">
                <c:v>38473</c:v>
              </c:pt>
              <c:pt idx="55">
                <c:v>38504</c:v>
              </c:pt>
              <c:pt idx="56">
                <c:v>38534</c:v>
              </c:pt>
              <c:pt idx="57">
                <c:v>38565</c:v>
              </c:pt>
              <c:pt idx="58">
                <c:v>38596</c:v>
              </c:pt>
              <c:pt idx="59">
                <c:v>38626</c:v>
              </c:pt>
              <c:pt idx="60">
                <c:v>38657</c:v>
              </c:pt>
              <c:pt idx="61">
                <c:v>38687</c:v>
              </c:pt>
              <c:pt idx="62">
                <c:v>38718</c:v>
              </c:pt>
              <c:pt idx="63">
                <c:v>38749</c:v>
              </c:pt>
              <c:pt idx="64">
                <c:v>38777</c:v>
              </c:pt>
              <c:pt idx="65">
                <c:v>38808</c:v>
              </c:pt>
              <c:pt idx="66">
                <c:v>38838</c:v>
              </c:pt>
              <c:pt idx="67">
                <c:v>38869</c:v>
              </c:pt>
              <c:pt idx="68">
                <c:v>38899</c:v>
              </c:pt>
              <c:pt idx="69">
                <c:v>38930</c:v>
              </c:pt>
              <c:pt idx="70">
                <c:v>38961</c:v>
              </c:pt>
              <c:pt idx="71">
                <c:v>38991</c:v>
              </c:pt>
              <c:pt idx="72">
                <c:v>39022</c:v>
              </c:pt>
              <c:pt idx="73">
                <c:v>39052</c:v>
              </c:pt>
              <c:pt idx="74">
                <c:v>39083</c:v>
              </c:pt>
              <c:pt idx="75">
                <c:v>39114</c:v>
              </c:pt>
              <c:pt idx="76">
                <c:v>39142</c:v>
              </c:pt>
              <c:pt idx="77">
                <c:v>39173</c:v>
              </c:pt>
              <c:pt idx="78">
                <c:v>39203</c:v>
              </c:pt>
              <c:pt idx="79">
                <c:v>39234</c:v>
              </c:pt>
              <c:pt idx="80">
                <c:v>39264</c:v>
              </c:pt>
              <c:pt idx="81">
                <c:v>39295</c:v>
              </c:pt>
              <c:pt idx="82">
                <c:v>39326</c:v>
              </c:pt>
              <c:pt idx="83">
                <c:v>39356</c:v>
              </c:pt>
              <c:pt idx="84">
                <c:v>39387</c:v>
              </c:pt>
              <c:pt idx="85">
                <c:v>39417</c:v>
              </c:pt>
              <c:pt idx="86">
                <c:v>39448</c:v>
              </c:pt>
              <c:pt idx="87">
                <c:v>39479</c:v>
              </c:pt>
              <c:pt idx="88">
                <c:v>39508</c:v>
              </c:pt>
              <c:pt idx="89">
                <c:v>39539</c:v>
              </c:pt>
              <c:pt idx="90">
                <c:v>39569</c:v>
              </c:pt>
              <c:pt idx="91">
                <c:v>39600</c:v>
              </c:pt>
              <c:pt idx="92">
                <c:v>39630</c:v>
              </c:pt>
              <c:pt idx="93">
                <c:v>39661</c:v>
              </c:pt>
              <c:pt idx="94">
                <c:v>39692</c:v>
              </c:pt>
              <c:pt idx="95">
                <c:v>39722</c:v>
              </c:pt>
              <c:pt idx="96">
                <c:v>39753</c:v>
              </c:pt>
              <c:pt idx="97">
                <c:v>39783</c:v>
              </c:pt>
              <c:pt idx="98">
                <c:v>39814</c:v>
              </c:pt>
              <c:pt idx="99">
                <c:v>39845</c:v>
              </c:pt>
              <c:pt idx="100">
                <c:v>39873</c:v>
              </c:pt>
              <c:pt idx="101">
                <c:v>39904</c:v>
              </c:pt>
              <c:pt idx="102">
                <c:v>39934</c:v>
              </c:pt>
              <c:pt idx="103">
                <c:v>39965</c:v>
              </c:pt>
              <c:pt idx="104">
                <c:v>39995</c:v>
              </c:pt>
              <c:pt idx="105">
                <c:v>40026</c:v>
              </c:pt>
              <c:pt idx="106">
                <c:v>40057</c:v>
              </c:pt>
              <c:pt idx="107">
                <c:v>40087</c:v>
              </c:pt>
              <c:pt idx="108">
                <c:v>40118</c:v>
              </c:pt>
              <c:pt idx="109">
                <c:v>40148</c:v>
              </c:pt>
              <c:pt idx="110">
                <c:v>40179</c:v>
              </c:pt>
              <c:pt idx="111">
                <c:v>40210</c:v>
              </c:pt>
              <c:pt idx="112">
                <c:v>40238</c:v>
              </c:pt>
              <c:pt idx="113">
                <c:v>40269</c:v>
              </c:pt>
              <c:pt idx="114">
                <c:v>40299</c:v>
              </c:pt>
              <c:pt idx="115">
                <c:v>40330</c:v>
              </c:pt>
              <c:pt idx="116">
                <c:v>40360</c:v>
              </c:pt>
              <c:pt idx="117">
                <c:v>40391</c:v>
              </c:pt>
              <c:pt idx="118">
                <c:v>40422</c:v>
              </c:pt>
              <c:pt idx="119">
                <c:v>40452</c:v>
              </c:pt>
              <c:pt idx="120">
                <c:v>40483</c:v>
              </c:pt>
              <c:pt idx="121">
                <c:v>40513</c:v>
              </c:pt>
              <c:pt idx="122">
                <c:v>40544</c:v>
              </c:pt>
              <c:pt idx="123">
                <c:v>40575</c:v>
              </c:pt>
              <c:pt idx="124">
                <c:v>40603</c:v>
              </c:pt>
              <c:pt idx="125">
                <c:v>40634</c:v>
              </c:pt>
              <c:pt idx="126">
                <c:v>40664</c:v>
              </c:pt>
              <c:pt idx="127">
                <c:v>40695</c:v>
              </c:pt>
              <c:pt idx="128">
                <c:v>40725</c:v>
              </c:pt>
              <c:pt idx="129">
                <c:v>40756</c:v>
              </c:pt>
              <c:pt idx="130">
                <c:v>40787</c:v>
              </c:pt>
              <c:pt idx="131">
                <c:v>40817</c:v>
              </c:pt>
              <c:pt idx="132">
                <c:v>40848</c:v>
              </c:pt>
              <c:pt idx="133">
                <c:v>40878</c:v>
              </c:pt>
            </c:strLit>
          </c:xVal>
          <c:yVal>
            <c:numLit>
              <c:ptCount val="135"/>
            </c:numLit>
          </c:yVal>
          <c:smooth val="0"/>
        </c:ser>
        <c:ser>
          <c:idx val="1"/>
          <c:order val="1"/>
          <c:tx>
            <c:v>Mean</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dPt>
            <c:idx val="69"/>
            <c:spPr>
              <a:ln w="3175">
                <a:noFill/>
              </a:ln>
            </c:spPr>
            <c:marker>
              <c:size val="5"/>
              <c:spPr>
                <a:solidFill>
                  <a:srgbClr val="333333"/>
                </a:solidFill>
                <a:ln>
                  <a:solidFill>
                    <a:srgbClr val="333333"/>
                  </a:solidFill>
                </a:ln>
              </c:spPr>
            </c:marker>
          </c:dPt>
          <c:dLbls>
            <c:dLbl>
              <c:idx val="1"/>
              <c:layout>
                <c:manualLayout>
                  <c:x val="0"/>
                  <c:y val="0"/>
                </c:manualLayout>
              </c:layout>
              <c:tx>
                <c:rich>
                  <a:bodyPr vert="horz" rot="0" anchor="ctr"/>
                  <a:lstStyle/>
                  <a:p>
                    <a:pPr algn="ctr">
                      <a:defRPr/>
                    </a:pPr>
                    <a:r>
                      <a:rPr lang="en-US" cap="none" sz="1000" b="0" i="0" u="none" baseline="0">
                        <a:solidFill>
                          <a:srgbClr val="000000"/>
                        </a:solidFill>
                      </a:rPr>
                      <a:t>GB</a:t>
                    </a:r>
                  </a:p>
                </c:rich>
              </c:tx>
              <c:numFmt formatCode="General" sourceLinked="1"/>
              <c:showLegendKey val="0"/>
              <c:showVal val="0"/>
              <c:showBubbleSize val="0"/>
              <c:showCatName val="1"/>
              <c:showSerName val="0"/>
              <c:showPercent val="0"/>
            </c:dLbl>
            <c:dLbl>
              <c:idx val="63"/>
              <c:layout>
                <c:manualLayout>
                  <c:x val="0"/>
                  <c:y val="0"/>
                </c:manualLayout>
              </c:layout>
              <c:tx>
                <c:rich>
                  <a:bodyPr vert="horz" rot="0" anchor="ctr"/>
                  <a:lstStyle/>
                  <a:p>
                    <a:pPr algn="ctr">
                      <a:defRPr/>
                    </a:pPr>
                    <a:r>
                      <a:rPr lang="en-US" cap="none" sz="1000" b="0" i="0" u="none" baseline="0">
                        <a:solidFill>
                          <a:srgbClr val="000000"/>
                        </a:solidFill>
                      </a:rPr>
                      <a:t>England</a:t>
                    </a:r>
                  </a:p>
                </c:rich>
              </c:tx>
              <c:numFmt formatCode="General" sourceLinked="1"/>
              <c:showLegendKey val="0"/>
              <c:showVal val="0"/>
              <c:showBubbleSize val="0"/>
              <c:showCatName val="1"/>
              <c:showSerName val="0"/>
              <c:showPercent val="0"/>
            </c:dLbl>
            <c:dLbl>
              <c:idx val="68"/>
              <c:layout>
                <c:manualLayout>
                  <c:x val="0"/>
                  <c:y val="0"/>
                </c:manualLayout>
              </c:layout>
              <c:tx>
                <c:rich>
                  <a:bodyPr vert="horz" rot="0" anchor="ctr"/>
                  <a:lstStyle/>
                  <a:p>
                    <a:pPr algn="ctr">
                      <a:defRPr/>
                    </a:pPr>
                    <a:r>
                      <a:rPr lang="en-US" cap="none" sz="1000" b="0" i="0" u="none" baseline="0">
                        <a:solidFill>
                          <a:srgbClr val="000000"/>
                        </a:solidFill>
                      </a:rPr>
                      <a:t>Scotland</a:t>
                    </a:r>
                  </a:p>
                </c:rich>
              </c:tx>
              <c:numFmt formatCode="General" sourceLinked="1"/>
              <c:showLegendKey val="0"/>
              <c:showVal val="0"/>
              <c:showBubbleSize val="0"/>
              <c:showCatName val="1"/>
              <c:showSerName val="0"/>
              <c:showPercent val="0"/>
            </c:dLbl>
            <c:dLbl>
              <c:idx val="69"/>
              <c:layout>
                <c:manualLayout>
                  <c:x val="0"/>
                  <c:y val="0"/>
                </c:manualLayout>
              </c:layout>
              <c:tx>
                <c:rich>
                  <a:bodyPr vert="horz" rot="0" anchor="ctr"/>
                  <a:lstStyle/>
                  <a:p>
                    <a:pPr algn="ctr">
                      <a:defRPr/>
                    </a:pPr>
                    <a:r>
                      <a:rPr lang="en-US" cap="none" sz="1000" b="0" i="0" u="none" baseline="0">
                        <a:solidFill>
                          <a:srgbClr val="000000"/>
                        </a:solidFill>
                      </a:rPr>
                      <a:t>Wales</a:t>
                    </a:r>
                  </a:p>
                </c:rich>
              </c:tx>
              <c:numFmt formatCode="General" sourceLinked="1"/>
              <c:showLegendKey val="0"/>
              <c:showVal val="0"/>
              <c:showBubbleSize val="0"/>
              <c:showCatName val="1"/>
              <c:showSerName val="0"/>
              <c:showPercent val="0"/>
            </c:dLbl>
            <c:dLbl>
              <c:idx val="88"/>
              <c:layout>
                <c:manualLayout>
                  <c:x val="0"/>
                  <c:y val="0"/>
                </c:manualLayout>
              </c:layout>
              <c:tx>
                <c:rich>
                  <a:bodyPr vert="horz" rot="0" anchor="ctr"/>
                  <a:lstStyle/>
                  <a:p>
                    <a:pPr algn="ctr">
                      <a:defRPr/>
                    </a:pPr>
                    <a:r>
                      <a:rPr lang="en-US" cap="none" sz="1000" b="0" i="0" u="none" baseline="0">
                        <a:solidFill>
                          <a:srgbClr val="000000"/>
                        </a:solidFill>
                      </a:rPr>
                      <a:t>UK</a:t>
                    </a:r>
                  </a:p>
                </c:rich>
              </c:tx>
              <c:numFmt formatCode="General" sourceLinked="1"/>
              <c:showLegendKey val="0"/>
              <c:showVal val="0"/>
              <c:showBubbleSize val="0"/>
              <c:showCatName val="1"/>
              <c:showSerName val="0"/>
              <c:showPercent val="0"/>
            </c:dLbl>
            <c:dLbl>
              <c:idx val="106"/>
              <c:layout>
                <c:manualLayout>
                  <c:x val="0"/>
                  <c:y val="0"/>
                </c:manualLayout>
              </c:layout>
              <c:tx>
                <c:rich>
                  <a:bodyPr vert="horz" rot="0" anchor="ctr"/>
                  <a:lstStyle/>
                  <a:p>
                    <a:pPr algn="ctr">
                      <a:defRPr/>
                    </a:pPr>
                    <a:r>
                      <a:rPr lang="en-US" cap="none" sz="1000" b="0" i="0" u="none" baseline="0">
                        <a:solidFill>
                          <a:srgbClr val="000000"/>
                        </a:solidFill>
                      </a:rPr>
                      <a:t>Scotland</a:t>
                    </a:r>
                  </a:p>
                </c:rich>
              </c:tx>
              <c:numFmt formatCode="General" sourceLinked="1"/>
              <c:showLegendKey val="0"/>
              <c:showVal val="0"/>
              <c:showBubbleSize val="0"/>
              <c:showCatName val="1"/>
              <c:showSerName val="0"/>
              <c:showPercent val="0"/>
            </c:dLbl>
            <c:dLbl>
              <c:idx val="131"/>
              <c:layout>
                <c:manualLayout>
                  <c:x val="0"/>
                  <c:y val="0"/>
                </c:manualLayout>
              </c:layout>
              <c:tx>
                <c:rich>
                  <a:bodyPr vert="horz" rot="0" anchor="ctr"/>
                  <a:lstStyle/>
                  <a:p>
                    <a:pPr algn="ctr">
                      <a:defRPr/>
                    </a:pPr>
                    <a:r>
                      <a:rPr lang="en-US" cap="none" sz="1000" b="0" i="0" u="none" baseline="0">
                        <a:solidFill>
                          <a:srgbClr val="000000"/>
                        </a:solidFill>
                      </a:rPr>
                      <a:t>England</a:t>
                    </a:r>
                  </a:p>
                </c:rich>
              </c:tx>
              <c:numFmt formatCode="General" sourceLinked="1"/>
              <c:showLegendKey val="0"/>
              <c:showVal val="0"/>
              <c:showBubbleSize val="0"/>
              <c:showCatName val="1"/>
              <c:showSerName val="0"/>
              <c:showPercent val="0"/>
            </c:dLbl>
            <c:numFmt formatCode="General" sourceLinked="0"/>
            <c:showLegendKey val="0"/>
            <c:showVal val="0"/>
            <c:showBubbleSize val="0"/>
            <c:showCatName val="1"/>
            <c:showSerName val="0"/>
            <c:showPercent val="0"/>
          </c:dLbls>
          <c:trendline>
            <c:spPr>
              <a:ln w="12700">
                <a:solidFill>
                  <a:srgbClr val="000000"/>
                </a:solidFill>
                <a:prstDash val="dash"/>
              </a:ln>
            </c:spPr>
            <c:trendlineType val="linear"/>
            <c:dispEq val="0"/>
            <c:dispRSqr val="0"/>
          </c:trendline>
          <c:errBars>
            <c:errDir val="y"/>
            <c:errBarType val="both"/>
            <c:errValType val="cust"/>
            <c:plus>
              <c:numLit>
                <c:ptCount val="133"/>
                <c:pt idx="0">
                  <c:v>NaN</c:v>
                </c:pt>
                <c:pt idx="1">
                  <c:v>0.34516565492696216</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0.3559794672876677</c:v>
                </c:pt>
                <c:pt idx="64">
                  <c:v>NaN</c:v>
                </c:pt>
                <c:pt idx="65">
                  <c:v>NaN</c:v>
                </c:pt>
                <c:pt idx="66">
                  <c:v>NaN</c:v>
                </c:pt>
                <c:pt idx="67">
                  <c:v>NaN</c:v>
                </c:pt>
                <c:pt idx="68">
                  <c:v>0.7027797204643704</c:v>
                </c:pt>
                <c:pt idx="69">
                  <c:v>0.5877351621950044</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0.35286671679145165</c:v>
                </c:pt>
                <c:pt idx="89">
                  <c:v>NaN</c:v>
                </c:pt>
                <c:pt idx="90">
                  <c:v>NaN</c:v>
                </c:pt>
                <c:pt idx="91">
                  <c:v>NaN</c:v>
                </c:pt>
                <c:pt idx="92">
                  <c:v>NaN</c:v>
                </c:pt>
                <c:pt idx="93">
                  <c:v>NaN</c:v>
                </c:pt>
                <c:pt idx="94">
                  <c:v>NaN</c:v>
                </c:pt>
                <c:pt idx="95">
                  <c:v>NaN</c:v>
                </c:pt>
                <c:pt idx="96">
                  <c:v>NaN</c:v>
                </c:pt>
                <c:pt idx="97">
                  <c:v>NaN</c:v>
                </c:pt>
                <c:pt idx="98">
                  <c:v>NaN</c:v>
                </c:pt>
                <c:pt idx="99">
                  <c:v>NaN</c:v>
                </c:pt>
                <c:pt idx="100">
                  <c:v>NaN</c:v>
                </c:pt>
                <c:pt idx="101">
                  <c:v>NaN</c:v>
                </c:pt>
                <c:pt idx="102">
                  <c:v>NaN</c:v>
                </c:pt>
                <c:pt idx="103">
                  <c:v>NaN</c:v>
                </c:pt>
                <c:pt idx="104">
                  <c:v>NaN</c:v>
                </c:pt>
                <c:pt idx="105">
                  <c:v>NaN</c:v>
                </c:pt>
                <c:pt idx="106">
                  <c:v>0.38253659813257634</c:v>
                </c:pt>
                <c:pt idx="107">
                  <c:v>NaN</c:v>
                </c:pt>
                <c:pt idx="108">
                  <c:v>NaN</c:v>
                </c:pt>
                <c:pt idx="109">
                  <c:v>NaN</c:v>
                </c:pt>
                <c:pt idx="110">
                  <c:v>NaN</c:v>
                </c:pt>
                <c:pt idx="111">
                  <c:v>NaN</c:v>
                </c:pt>
                <c:pt idx="112">
                  <c:v>NaN</c:v>
                </c:pt>
                <c:pt idx="113">
                  <c:v>NaN</c:v>
                </c:pt>
                <c:pt idx="114">
                  <c:v>NaN</c:v>
                </c:pt>
                <c:pt idx="115">
                  <c:v>NaN</c:v>
                </c:pt>
                <c:pt idx="116">
                  <c:v>NaN</c:v>
                </c:pt>
                <c:pt idx="117">
                  <c:v>NaN</c:v>
                </c:pt>
                <c:pt idx="118">
                  <c:v>NaN</c:v>
                </c:pt>
                <c:pt idx="119">
                  <c:v>NaN</c:v>
                </c:pt>
                <c:pt idx="120">
                  <c:v>NaN</c:v>
                </c:pt>
                <c:pt idx="121">
                  <c:v>NaN</c:v>
                </c:pt>
                <c:pt idx="122">
                  <c:v>NaN</c:v>
                </c:pt>
                <c:pt idx="123">
                  <c:v>NaN</c:v>
                </c:pt>
                <c:pt idx="124">
                  <c:v>NaN</c:v>
                </c:pt>
                <c:pt idx="125">
                  <c:v>NaN</c:v>
                </c:pt>
                <c:pt idx="126">
                  <c:v>NaN</c:v>
                </c:pt>
                <c:pt idx="127">
                  <c:v>NaN</c:v>
                </c:pt>
                <c:pt idx="128">
                  <c:v>NaN</c:v>
                </c:pt>
                <c:pt idx="129">
                  <c:v>NaN</c:v>
                </c:pt>
                <c:pt idx="130">
                  <c:v>NaN</c:v>
                </c:pt>
                <c:pt idx="131">
                  <c:v>0.47317546772531305</c:v>
                </c:pt>
                <c:pt idx="132">
                  <c:v>NaN</c:v>
                </c:pt>
              </c:numLit>
            </c:plus>
            <c:minus>
              <c:numLit>
                <c:ptCount val="133"/>
                <c:pt idx="0">
                  <c:v>NaN</c:v>
                </c:pt>
                <c:pt idx="1">
                  <c:v>0.34516565492696216</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0.3559794672876677</c:v>
                </c:pt>
                <c:pt idx="64">
                  <c:v>NaN</c:v>
                </c:pt>
                <c:pt idx="65">
                  <c:v>NaN</c:v>
                </c:pt>
                <c:pt idx="66">
                  <c:v>NaN</c:v>
                </c:pt>
                <c:pt idx="67">
                  <c:v>NaN</c:v>
                </c:pt>
                <c:pt idx="68">
                  <c:v>0.7027797204643704</c:v>
                </c:pt>
                <c:pt idx="69">
                  <c:v>0.5877351621950044</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0.35286671679145165</c:v>
                </c:pt>
                <c:pt idx="89">
                  <c:v>NaN</c:v>
                </c:pt>
                <c:pt idx="90">
                  <c:v>NaN</c:v>
                </c:pt>
                <c:pt idx="91">
                  <c:v>NaN</c:v>
                </c:pt>
                <c:pt idx="92">
                  <c:v>NaN</c:v>
                </c:pt>
                <c:pt idx="93">
                  <c:v>NaN</c:v>
                </c:pt>
                <c:pt idx="94">
                  <c:v>NaN</c:v>
                </c:pt>
                <c:pt idx="95">
                  <c:v>NaN</c:v>
                </c:pt>
                <c:pt idx="96">
                  <c:v>NaN</c:v>
                </c:pt>
                <c:pt idx="97">
                  <c:v>NaN</c:v>
                </c:pt>
                <c:pt idx="98">
                  <c:v>NaN</c:v>
                </c:pt>
                <c:pt idx="99">
                  <c:v>NaN</c:v>
                </c:pt>
                <c:pt idx="100">
                  <c:v>NaN</c:v>
                </c:pt>
                <c:pt idx="101">
                  <c:v>NaN</c:v>
                </c:pt>
                <c:pt idx="102">
                  <c:v>NaN</c:v>
                </c:pt>
                <c:pt idx="103">
                  <c:v>NaN</c:v>
                </c:pt>
                <c:pt idx="104">
                  <c:v>NaN</c:v>
                </c:pt>
                <c:pt idx="105">
                  <c:v>NaN</c:v>
                </c:pt>
                <c:pt idx="106">
                  <c:v>0.38253659813257634</c:v>
                </c:pt>
                <c:pt idx="107">
                  <c:v>NaN</c:v>
                </c:pt>
                <c:pt idx="108">
                  <c:v>NaN</c:v>
                </c:pt>
                <c:pt idx="109">
                  <c:v>NaN</c:v>
                </c:pt>
                <c:pt idx="110">
                  <c:v>NaN</c:v>
                </c:pt>
                <c:pt idx="111">
                  <c:v>NaN</c:v>
                </c:pt>
                <c:pt idx="112">
                  <c:v>NaN</c:v>
                </c:pt>
                <c:pt idx="113">
                  <c:v>NaN</c:v>
                </c:pt>
                <c:pt idx="114">
                  <c:v>NaN</c:v>
                </c:pt>
                <c:pt idx="115">
                  <c:v>NaN</c:v>
                </c:pt>
                <c:pt idx="116">
                  <c:v>NaN</c:v>
                </c:pt>
                <c:pt idx="117">
                  <c:v>NaN</c:v>
                </c:pt>
                <c:pt idx="118">
                  <c:v>NaN</c:v>
                </c:pt>
                <c:pt idx="119">
                  <c:v>NaN</c:v>
                </c:pt>
                <c:pt idx="120">
                  <c:v>NaN</c:v>
                </c:pt>
                <c:pt idx="121">
                  <c:v>NaN</c:v>
                </c:pt>
                <c:pt idx="122">
                  <c:v>NaN</c:v>
                </c:pt>
                <c:pt idx="123">
                  <c:v>NaN</c:v>
                </c:pt>
                <c:pt idx="124">
                  <c:v>NaN</c:v>
                </c:pt>
                <c:pt idx="125">
                  <c:v>NaN</c:v>
                </c:pt>
                <c:pt idx="126">
                  <c:v>NaN</c:v>
                </c:pt>
                <c:pt idx="127">
                  <c:v>NaN</c:v>
                </c:pt>
                <c:pt idx="128">
                  <c:v>NaN</c:v>
                </c:pt>
                <c:pt idx="129">
                  <c:v>NaN</c:v>
                </c:pt>
                <c:pt idx="130">
                  <c:v>NaN</c:v>
                </c:pt>
                <c:pt idx="131">
                  <c:v>0.47317546772531394</c:v>
                </c:pt>
                <c:pt idx="132">
                  <c:v>NaN</c:v>
                </c:pt>
              </c:numLit>
            </c:minus>
            <c:noEndCap val="0"/>
            <c:spPr>
              <a:ln w="12700">
                <a:solidFill>
                  <a:srgbClr val="000000"/>
                </a:solidFill>
              </a:ln>
            </c:spPr>
          </c:errBars>
          <c:xVal>
            <c:strLit>
              <c:ptCount val="135"/>
              <c:pt idx="0">
                <c:v>36831</c:v>
              </c:pt>
              <c:pt idx="1">
                <c:v>36861</c:v>
              </c:pt>
              <c:pt idx="2">
                <c:v>36892</c:v>
              </c:pt>
              <c:pt idx="3">
                <c:v>36923</c:v>
              </c:pt>
              <c:pt idx="4">
                <c:v>36951</c:v>
              </c:pt>
              <c:pt idx="5">
                <c:v>36982</c:v>
              </c:pt>
              <c:pt idx="6">
                <c:v>37012</c:v>
              </c:pt>
              <c:pt idx="7">
                <c:v>37043</c:v>
              </c:pt>
              <c:pt idx="8">
                <c:v>37073</c:v>
              </c:pt>
              <c:pt idx="9">
                <c:v>37104</c:v>
              </c:pt>
              <c:pt idx="10">
                <c:v>37135</c:v>
              </c:pt>
              <c:pt idx="11">
                <c:v>37165</c:v>
              </c:pt>
              <c:pt idx="12">
                <c:v>37196</c:v>
              </c:pt>
              <c:pt idx="13">
                <c:v>37226</c:v>
              </c:pt>
              <c:pt idx="14">
                <c:v>37257</c:v>
              </c:pt>
              <c:pt idx="15">
                <c:v>37288</c:v>
              </c:pt>
              <c:pt idx="16">
                <c:v>37316</c:v>
              </c:pt>
              <c:pt idx="17">
                <c:v>37347</c:v>
              </c:pt>
              <c:pt idx="18">
                <c:v>37377</c:v>
              </c:pt>
              <c:pt idx="19">
                <c:v>37408</c:v>
              </c:pt>
              <c:pt idx="20">
                <c:v>37438</c:v>
              </c:pt>
              <c:pt idx="21">
                <c:v>37469</c:v>
              </c:pt>
              <c:pt idx="22">
                <c:v>37500</c:v>
              </c:pt>
              <c:pt idx="23">
                <c:v>37530</c:v>
              </c:pt>
              <c:pt idx="24">
                <c:v>37561</c:v>
              </c:pt>
              <c:pt idx="25">
                <c:v>37591</c:v>
              </c:pt>
              <c:pt idx="26">
                <c:v>37622</c:v>
              </c:pt>
              <c:pt idx="27">
                <c:v>37653</c:v>
              </c:pt>
              <c:pt idx="28">
                <c:v>37681</c:v>
              </c:pt>
              <c:pt idx="29">
                <c:v>37712</c:v>
              </c:pt>
              <c:pt idx="30">
                <c:v>37742</c:v>
              </c:pt>
              <c:pt idx="31">
                <c:v>37773</c:v>
              </c:pt>
              <c:pt idx="32">
                <c:v>37803</c:v>
              </c:pt>
              <c:pt idx="33">
                <c:v>37834</c:v>
              </c:pt>
              <c:pt idx="34">
                <c:v>37865</c:v>
              </c:pt>
              <c:pt idx="35">
                <c:v>37895</c:v>
              </c:pt>
              <c:pt idx="36">
                <c:v>37926</c:v>
              </c:pt>
              <c:pt idx="37">
                <c:v>37956</c:v>
              </c:pt>
              <c:pt idx="38">
                <c:v>37987</c:v>
              </c:pt>
              <c:pt idx="39">
                <c:v>38018</c:v>
              </c:pt>
              <c:pt idx="40">
                <c:v>38047</c:v>
              </c:pt>
              <c:pt idx="41">
                <c:v>38078</c:v>
              </c:pt>
              <c:pt idx="42">
                <c:v>38108</c:v>
              </c:pt>
              <c:pt idx="43">
                <c:v>38139</c:v>
              </c:pt>
              <c:pt idx="44">
                <c:v>38169</c:v>
              </c:pt>
              <c:pt idx="45">
                <c:v>38200</c:v>
              </c:pt>
              <c:pt idx="46">
                <c:v>38231</c:v>
              </c:pt>
              <c:pt idx="47">
                <c:v>38261</c:v>
              </c:pt>
              <c:pt idx="48">
                <c:v>38292</c:v>
              </c:pt>
              <c:pt idx="49">
                <c:v>38322</c:v>
              </c:pt>
              <c:pt idx="50">
                <c:v>38353</c:v>
              </c:pt>
              <c:pt idx="51">
                <c:v>38384</c:v>
              </c:pt>
              <c:pt idx="52">
                <c:v>38412</c:v>
              </c:pt>
              <c:pt idx="53">
                <c:v>38443</c:v>
              </c:pt>
              <c:pt idx="54">
                <c:v>38473</c:v>
              </c:pt>
              <c:pt idx="55">
                <c:v>38504</c:v>
              </c:pt>
              <c:pt idx="56">
                <c:v>38534</c:v>
              </c:pt>
              <c:pt idx="57">
                <c:v>38565</c:v>
              </c:pt>
              <c:pt idx="58">
                <c:v>38596</c:v>
              </c:pt>
              <c:pt idx="59">
                <c:v>38626</c:v>
              </c:pt>
              <c:pt idx="60">
                <c:v>38657</c:v>
              </c:pt>
              <c:pt idx="61">
                <c:v>38687</c:v>
              </c:pt>
              <c:pt idx="62">
                <c:v>38718</c:v>
              </c:pt>
              <c:pt idx="63">
                <c:v>38749</c:v>
              </c:pt>
              <c:pt idx="64">
                <c:v>38777</c:v>
              </c:pt>
              <c:pt idx="65">
                <c:v>38808</c:v>
              </c:pt>
              <c:pt idx="66">
                <c:v>38838</c:v>
              </c:pt>
              <c:pt idx="67">
                <c:v>38869</c:v>
              </c:pt>
              <c:pt idx="68">
                <c:v>38899</c:v>
              </c:pt>
              <c:pt idx="69">
                <c:v>38930</c:v>
              </c:pt>
              <c:pt idx="70">
                <c:v>38961</c:v>
              </c:pt>
              <c:pt idx="71">
                <c:v>38991</c:v>
              </c:pt>
              <c:pt idx="72">
                <c:v>39022</c:v>
              </c:pt>
              <c:pt idx="73">
                <c:v>39052</c:v>
              </c:pt>
              <c:pt idx="74">
                <c:v>39083</c:v>
              </c:pt>
              <c:pt idx="75">
                <c:v>39114</c:v>
              </c:pt>
              <c:pt idx="76">
                <c:v>39142</c:v>
              </c:pt>
              <c:pt idx="77">
                <c:v>39173</c:v>
              </c:pt>
              <c:pt idx="78">
                <c:v>39203</c:v>
              </c:pt>
              <c:pt idx="79">
                <c:v>39234</c:v>
              </c:pt>
              <c:pt idx="80">
                <c:v>39264</c:v>
              </c:pt>
              <c:pt idx="81">
                <c:v>39295</c:v>
              </c:pt>
              <c:pt idx="82">
                <c:v>39326</c:v>
              </c:pt>
              <c:pt idx="83">
                <c:v>39356</c:v>
              </c:pt>
              <c:pt idx="84">
                <c:v>39387</c:v>
              </c:pt>
              <c:pt idx="85">
                <c:v>39417</c:v>
              </c:pt>
              <c:pt idx="86">
                <c:v>39448</c:v>
              </c:pt>
              <c:pt idx="87">
                <c:v>39479</c:v>
              </c:pt>
              <c:pt idx="88">
                <c:v>39508</c:v>
              </c:pt>
              <c:pt idx="89">
                <c:v>39539</c:v>
              </c:pt>
              <c:pt idx="90">
                <c:v>39569</c:v>
              </c:pt>
              <c:pt idx="91">
                <c:v>39600</c:v>
              </c:pt>
              <c:pt idx="92">
                <c:v>39630</c:v>
              </c:pt>
              <c:pt idx="93">
                <c:v>39661</c:v>
              </c:pt>
              <c:pt idx="94">
                <c:v>39692</c:v>
              </c:pt>
              <c:pt idx="95">
                <c:v>39722</c:v>
              </c:pt>
              <c:pt idx="96">
                <c:v>39753</c:v>
              </c:pt>
              <c:pt idx="97">
                <c:v>39783</c:v>
              </c:pt>
              <c:pt idx="98">
                <c:v>39814</c:v>
              </c:pt>
              <c:pt idx="99">
                <c:v>39845</c:v>
              </c:pt>
              <c:pt idx="100">
                <c:v>39873</c:v>
              </c:pt>
              <c:pt idx="101">
                <c:v>39904</c:v>
              </c:pt>
              <c:pt idx="102">
                <c:v>39934</c:v>
              </c:pt>
              <c:pt idx="103">
                <c:v>39965</c:v>
              </c:pt>
              <c:pt idx="104">
                <c:v>39995</c:v>
              </c:pt>
              <c:pt idx="105">
                <c:v>40026</c:v>
              </c:pt>
              <c:pt idx="106">
                <c:v>40057</c:v>
              </c:pt>
              <c:pt idx="107">
                <c:v>40087</c:v>
              </c:pt>
              <c:pt idx="108">
                <c:v>40118</c:v>
              </c:pt>
              <c:pt idx="109">
                <c:v>40148</c:v>
              </c:pt>
              <c:pt idx="110">
                <c:v>40179</c:v>
              </c:pt>
              <c:pt idx="111">
                <c:v>40210</c:v>
              </c:pt>
              <c:pt idx="112">
                <c:v>40238</c:v>
              </c:pt>
              <c:pt idx="113">
                <c:v>40269</c:v>
              </c:pt>
              <c:pt idx="114">
                <c:v>40299</c:v>
              </c:pt>
              <c:pt idx="115">
                <c:v>40330</c:v>
              </c:pt>
              <c:pt idx="116">
                <c:v>40360</c:v>
              </c:pt>
              <c:pt idx="117">
                <c:v>40391</c:v>
              </c:pt>
              <c:pt idx="118">
                <c:v>40422</c:v>
              </c:pt>
              <c:pt idx="119">
                <c:v>40452</c:v>
              </c:pt>
              <c:pt idx="120">
                <c:v>40483</c:v>
              </c:pt>
              <c:pt idx="121">
                <c:v>40513</c:v>
              </c:pt>
              <c:pt idx="122">
                <c:v>40544</c:v>
              </c:pt>
              <c:pt idx="123">
                <c:v>40575</c:v>
              </c:pt>
              <c:pt idx="124">
                <c:v>40603</c:v>
              </c:pt>
              <c:pt idx="125">
                <c:v>40634</c:v>
              </c:pt>
              <c:pt idx="126">
                <c:v>40664</c:v>
              </c:pt>
              <c:pt idx="127">
                <c:v>40695</c:v>
              </c:pt>
              <c:pt idx="128">
                <c:v>40725</c:v>
              </c:pt>
              <c:pt idx="129">
                <c:v>40756</c:v>
              </c:pt>
              <c:pt idx="130">
                <c:v>40787</c:v>
              </c:pt>
              <c:pt idx="131">
                <c:v>40817</c:v>
              </c:pt>
              <c:pt idx="132">
                <c:v>40848</c:v>
              </c:pt>
              <c:pt idx="133">
                <c:v>40878</c:v>
              </c:pt>
            </c:strLit>
          </c:xVal>
          <c:yVal>
            <c:numLit>
              <c:ptCount val="135"/>
              <c:pt idx="1">
                <c:v>9.515162791129029</c:v>
              </c:pt>
              <c:pt idx="63">
                <c:v>8.79943018486325</c:v>
              </c:pt>
              <c:pt idx="68">
                <c:v>9.04714441532904</c:v>
              </c:pt>
              <c:pt idx="69">
                <c:v>7.951722428866873</c:v>
              </c:pt>
              <c:pt idx="88">
                <c:v>8.61932238297207</c:v>
              </c:pt>
              <c:pt idx="106">
                <c:v>8.836901293632947</c:v>
              </c:pt>
              <c:pt idx="131">
                <c:v>8.076198278678245</c:v>
              </c:pt>
            </c:numLit>
          </c:yVal>
          <c:smooth val="0"/>
        </c:ser>
        <c:ser>
          <c:idx val="2"/>
          <c:order val="2"/>
          <c:tx>
            <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Pt>
            <c:idx val="69"/>
            <c:spPr>
              <a:ln w="3175">
                <a:noFill/>
              </a:ln>
            </c:spPr>
            <c:marker>
              <c:size val="5"/>
              <c:spPr>
                <a:solidFill>
                  <a:srgbClr val="FFFF00"/>
                </a:solidFill>
                <a:ln>
                  <a:solidFill>
                    <a:srgbClr val="FFFF00"/>
                  </a:solidFill>
                </a:ln>
              </c:spPr>
            </c:marker>
          </c:dPt>
          <c:xVal>
            <c:strLit>
              <c:ptCount val="135"/>
              <c:pt idx="0">
                <c:v>36831</c:v>
              </c:pt>
              <c:pt idx="1">
                <c:v>36861</c:v>
              </c:pt>
              <c:pt idx="2">
                <c:v>36892</c:v>
              </c:pt>
              <c:pt idx="3">
                <c:v>36923</c:v>
              </c:pt>
              <c:pt idx="4">
                <c:v>36951</c:v>
              </c:pt>
              <c:pt idx="5">
                <c:v>36982</c:v>
              </c:pt>
              <c:pt idx="6">
                <c:v>37012</c:v>
              </c:pt>
              <c:pt idx="7">
                <c:v>37043</c:v>
              </c:pt>
              <c:pt idx="8">
                <c:v>37073</c:v>
              </c:pt>
              <c:pt idx="9">
                <c:v>37104</c:v>
              </c:pt>
              <c:pt idx="10">
                <c:v>37135</c:v>
              </c:pt>
              <c:pt idx="11">
                <c:v>37165</c:v>
              </c:pt>
              <c:pt idx="12">
                <c:v>37196</c:v>
              </c:pt>
              <c:pt idx="13">
                <c:v>37226</c:v>
              </c:pt>
              <c:pt idx="14">
                <c:v>37257</c:v>
              </c:pt>
              <c:pt idx="15">
                <c:v>37288</c:v>
              </c:pt>
              <c:pt idx="16">
                <c:v>37316</c:v>
              </c:pt>
              <c:pt idx="17">
                <c:v>37347</c:v>
              </c:pt>
              <c:pt idx="18">
                <c:v>37377</c:v>
              </c:pt>
              <c:pt idx="19">
                <c:v>37408</c:v>
              </c:pt>
              <c:pt idx="20">
                <c:v>37438</c:v>
              </c:pt>
              <c:pt idx="21">
                <c:v>37469</c:v>
              </c:pt>
              <c:pt idx="22">
                <c:v>37500</c:v>
              </c:pt>
              <c:pt idx="23">
                <c:v>37530</c:v>
              </c:pt>
              <c:pt idx="24">
                <c:v>37561</c:v>
              </c:pt>
              <c:pt idx="25">
                <c:v>37591</c:v>
              </c:pt>
              <c:pt idx="26">
                <c:v>37622</c:v>
              </c:pt>
              <c:pt idx="27">
                <c:v>37653</c:v>
              </c:pt>
              <c:pt idx="28">
                <c:v>37681</c:v>
              </c:pt>
              <c:pt idx="29">
                <c:v>37712</c:v>
              </c:pt>
              <c:pt idx="30">
                <c:v>37742</c:v>
              </c:pt>
              <c:pt idx="31">
                <c:v>37773</c:v>
              </c:pt>
              <c:pt idx="32">
                <c:v>37803</c:v>
              </c:pt>
              <c:pt idx="33">
                <c:v>37834</c:v>
              </c:pt>
              <c:pt idx="34">
                <c:v>37865</c:v>
              </c:pt>
              <c:pt idx="35">
                <c:v>37895</c:v>
              </c:pt>
              <c:pt idx="36">
                <c:v>37926</c:v>
              </c:pt>
              <c:pt idx="37">
                <c:v>37956</c:v>
              </c:pt>
              <c:pt idx="38">
                <c:v>37987</c:v>
              </c:pt>
              <c:pt idx="39">
                <c:v>38018</c:v>
              </c:pt>
              <c:pt idx="40">
                <c:v>38047</c:v>
              </c:pt>
              <c:pt idx="41">
                <c:v>38078</c:v>
              </c:pt>
              <c:pt idx="42">
                <c:v>38108</c:v>
              </c:pt>
              <c:pt idx="43">
                <c:v>38139</c:v>
              </c:pt>
              <c:pt idx="44">
                <c:v>38169</c:v>
              </c:pt>
              <c:pt idx="45">
                <c:v>38200</c:v>
              </c:pt>
              <c:pt idx="46">
                <c:v>38231</c:v>
              </c:pt>
              <c:pt idx="47">
                <c:v>38261</c:v>
              </c:pt>
              <c:pt idx="48">
                <c:v>38292</c:v>
              </c:pt>
              <c:pt idx="49">
                <c:v>38322</c:v>
              </c:pt>
              <c:pt idx="50">
                <c:v>38353</c:v>
              </c:pt>
              <c:pt idx="51">
                <c:v>38384</c:v>
              </c:pt>
              <c:pt idx="52">
                <c:v>38412</c:v>
              </c:pt>
              <c:pt idx="53">
                <c:v>38443</c:v>
              </c:pt>
              <c:pt idx="54">
                <c:v>38473</c:v>
              </c:pt>
              <c:pt idx="55">
                <c:v>38504</c:v>
              </c:pt>
              <c:pt idx="56">
                <c:v>38534</c:v>
              </c:pt>
              <c:pt idx="57">
                <c:v>38565</c:v>
              </c:pt>
              <c:pt idx="58">
                <c:v>38596</c:v>
              </c:pt>
              <c:pt idx="59">
                <c:v>38626</c:v>
              </c:pt>
              <c:pt idx="60">
                <c:v>38657</c:v>
              </c:pt>
              <c:pt idx="61">
                <c:v>38687</c:v>
              </c:pt>
              <c:pt idx="62">
                <c:v>38718</c:v>
              </c:pt>
              <c:pt idx="63">
                <c:v>38749</c:v>
              </c:pt>
              <c:pt idx="64">
                <c:v>38777</c:v>
              </c:pt>
              <c:pt idx="65">
                <c:v>38808</c:v>
              </c:pt>
              <c:pt idx="66">
                <c:v>38838</c:v>
              </c:pt>
              <c:pt idx="67">
                <c:v>38869</c:v>
              </c:pt>
              <c:pt idx="68">
                <c:v>38899</c:v>
              </c:pt>
              <c:pt idx="69">
                <c:v>38930</c:v>
              </c:pt>
              <c:pt idx="70">
                <c:v>38961</c:v>
              </c:pt>
              <c:pt idx="71">
                <c:v>38991</c:v>
              </c:pt>
              <c:pt idx="72">
                <c:v>39022</c:v>
              </c:pt>
              <c:pt idx="73">
                <c:v>39052</c:v>
              </c:pt>
              <c:pt idx="74">
                <c:v>39083</c:v>
              </c:pt>
              <c:pt idx="75">
                <c:v>39114</c:v>
              </c:pt>
              <c:pt idx="76">
                <c:v>39142</c:v>
              </c:pt>
              <c:pt idx="77">
                <c:v>39173</c:v>
              </c:pt>
              <c:pt idx="78">
                <c:v>39203</c:v>
              </c:pt>
              <c:pt idx="79">
                <c:v>39234</c:v>
              </c:pt>
              <c:pt idx="80">
                <c:v>39264</c:v>
              </c:pt>
              <c:pt idx="81">
                <c:v>39295</c:v>
              </c:pt>
              <c:pt idx="82">
                <c:v>39326</c:v>
              </c:pt>
              <c:pt idx="83">
                <c:v>39356</c:v>
              </c:pt>
              <c:pt idx="84">
                <c:v>39387</c:v>
              </c:pt>
              <c:pt idx="85">
                <c:v>39417</c:v>
              </c:pt>
              <c:pt idx="86">
                <c:v>39448</c:v>
              </c:pt>
              <c:pt idx="87">
                <c:v>39479</c:v>
              </c:pt>
              <c:pt idx="88">
                <c:v>39508</c:v>
              </c:pt>
              <c:pt idx="89">
                <c:v>39539</c:v>
              </c:pt>
              <c:pt idx="90">
                <c:v>39569</c:v>
              </c:pt>
              <c:pt idx="91">
                <c:v>39600</c:v>
              </c:pt>
              <c:pt idx="92">
                <c:v>39630</c:v>
              </c:pt>
              <c:pt idx="93">
                <c:v>39661</c:v>
              </c:pt>
              <c:pt idx="94">
                <c:v>39692</c:v>
              </c:pt>
              <c:pt idx="95">
                <c:v>39722</c:v>
              </c:pt>
              <c:pt idx="96">
                <c:v>39753</c:v>
              </c:pt>
              <c:pt idx="97">
                <c:v>39783</c:v>
              </c:pt>
              <c:pt idx="98">
                <c:v>39814</c:v>
              </c:pt>
              <c:pt idx="99">
                <c:v>39845</c:v>
              </c:pt>
              <c:pt idx="100">
                <c:v>39873</c:v>
              </c:pt>
              <c:pt idx="101">
                <c:v>39904</c:v>
              </c:pt>
              <c:pt idx="102">
                <c:v>39934</c:v>
              </c:pt>
              <c:pt idx="103">
                <c:v>39965</c:v>
              </c:pt>
              <c:pt idx="104">
                <c:v>39995</c:v>
              </c:pt>
              <c:pt idx="105">
                <c:v>40026</c:v>
              </c:pt>
              <c:pt idx="106">
                <c:v>40057</c:v>
              </c:pt>
              <c:pt idx="107">
                <c:v>40087</c:v>
              </c:pt>
              <c:pt idx="108">
                <c:v>40118</c:v>
              </c:pt>
              <c:pt idx="109">
                <c:v>40148</c:v>
              </c:pt>
              <c:pt idx="110">
                <c:v>40179</c:v>
              </c:pt>
              <c:pt idx="111">
                <c:v>40210</c:v>
              </c:pt>
              <c:pt idx="112">
                <c:v>40238</c:v>
              </c:pt>
              <c:pt idx="113">
                <c:v>40269</c:v>
              </c:pt>
              <c:pt idx="114">
                <c:v>40299</c:v>
              </c:pt>
              <c:pt idx="115">
                <c:v>40330</c:v>
              </c:pt>
              <c:pt idx="116">
                <c:v>40360</c:v>
              </c:pt>
              <c:pt idx="117">
                <c:v>40391</c:v>
              </c:pt>
              <c:pt idx="118">
                <c:v>40422</c:v>
              </c:pt>
              <c:pt idx="119">
                <c:v>40452</c:v>
              </c:pt>
              <c:pt idx="120">
                <c:v>40483</c:v>
              </c:pt>
              <c:pt idx="121">
                <c:v>40513</c:v>
              </c:pt>
              <c:pt idx="122">
                <c:v>40544</c:v>
              </c:pt>
              <c:pt idx="123">
                <c:v>40575</c:v>
              </c:pt>
              <c:pt idx="124">
                <c:v>40603</c:v>
              </c:pt>
              <c:pt idx="125">
                <c:v>40634</c:v>
              </c:pt>
              <c:pt idx="126">
                <c:v>40664</c:v>
              </c:pt>
              <c:pt idx="127">
                <c:v>40695</c:v>
              </c:pt>
              <c:pt idx="128">
                <c:v>40725</c:v>
              </c:pt>
              <c:pt idx="129">
                <c:v>40756</c:v>
              </c:pt>
              <c:pt idx="130">
                <c:v>40787</c:v>
              </c:pt>
              <c:pt idx="131">
                <c:v>40817</c:v>
              </c:pt>
              <c:pt idx="132">
                <c:v>40848</c:v>
              </c:pt>
              <c:pt idx="133">
                <c:v>40878</c:v>
              </c:pt>
            </c:strLit>
          </c:xVal>
          <c:yVal>
            <c:numLit>
              <c:ptCount val="135"/>
            </c:numLit>
          </c:yVal>
          <c:smooth val="0"/>
        </c:ser>
        <c:axId val="20565842"/>
        <c:axId val="59538507"/>
      </c:scatterChart>
      <c:valAx>
        <c:axId val="20565842"/>
        <c:scaling>
          <c:orientation val="minMax"/>
          <c:max val="41000"/>
          <c:min val="36750"/>
        </c:scaling>
        <c:axPos val="b"/>
        <c:title>
          <c:tx>
            <c:rich>
              <a:bodyPr vert="horz" rot="0" anchor="ctr"/>
              <a:lstStyle/>
              <a:p>
                <a:pPr algn="ctr">
                  <a:defRPr/>
                </a:pPr>
                <a:r>
                  <a:rPr lang="en-US" cap="none" sz="1000" b="1" i="0" u="none" baseline="0">
                    <a:solidFill>
                      <a:srgbClr val="000000"/>
                    </a:solidFill>
                  </a:rPr>
                  <a:t>Time</a:t>
                </a:r>
              </a:p>
            </c:rich>
          </c:tx>
          <c:layout>
            <c:manualLayout>
              <c:xMode val="factor"/>
              <c:yMode val="factor"/>
              <c:x val="0.00575"/>
              <c:y val="-0.00425"/>
            </c:manualLayout>
          </c:layout>
          <c:overlay val="0"/>
          <c:spPr>
            <a:noFill/>
            <a:ln>
              <a:noFill/>
            </a:ln>
          </c:spPr>
        </c:title>
        <c:delete val="0"/>
        <c:numFmt formatCode="mmm-yy" sourceLinked="0"/>
        <c:majorTickMark val="out"/>
        <c:minorTickMark val="none"/>
        <c:tickLblPos val="nextTo"/>
        <c:spPr>
          <a:ln w="3175">
            <a:solidFill>
              <a:srgbClr val="808080"/>
            </a:solidFill>
          </a:ln>
        </c:spPr>
        <c:crossAx val="59538507"/>
        <c:crossesAt val="6"/>
        <c:crossBetween val="midCat"/>
        <c:dispUnits/>
        <c:majorUnit val="450"/>
        <c:minorUnit val="100"/>
      </c:valAx>
      <c:valAx>
        <c:axId val="59538507"/>
        <c:scaling>
          <c:orientation val="minMax"/>
          <c:max val="12"/>
          <c:min val="6"/>
        </c:scaling>
        <c:axPos val="l"/>
        <c:title>
          <c:tx>
            <c:rich>
              <a:bodyPr vert="horz" rot="-5400000" anchor="ctr"/>
              <a:lstStyle/>
              <a:p>
                <a:pPr algn="ctr">
                  <a:defRPr/>
                </a:pPr>
                <a:r>
                  <a:rPr lang="en-US" cap="none" sz="1000" b="1" i="0" u="none" baseline="0">
                    <a:solidFill>
                      <a:srgbClr val="000000"/>
                    </a:solidFill>
                  </a:rPr>
                  <a:t>Mean Salt intake (g/day)</a:t>
                </a:r>
              </a:p>
            </c:rich>
          </c:tx>
          <c:layout>
            <c:manualLayout>
              <c:xMode val="factor"/>
              <c:yMode val="factor"/>
              <c:x val="-0.0015"/>
              <c:y val="0.002"/>
            </c:manualLayout>
          </c:layout>
          <c:overlay val="0"/>
          <c:spPr>
            <a:noFill/>
            <a:ln>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0565842"/>
        <c:crosses val="autoZero"/>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Trend of mean estimated salt intake (g/day) and 95% confidence intervals, by men and women</a:t>
            </a:r>
            <a:r>
              <a:rPr lang="en-US" cap="none" sz="1200" b="1" i="0" u="none" baseline="30000">
                <a:solidFill>
                  <a:srgbClr val="000000"/>
                </a:solidFill>
              </a:rPr>
              <a:t>a</a:t>
            </a:r>
          </a:p>
        </c:rich>
      </c:tx>
      <c:layout>
        <c:manualLayout>
          <c:xMode val="factor"/>
          <c:yMode val="factor"/>
          <c:x val="-0.00725"/>
          <c:y val="0"/>
        </c:manualLayout>
      </c:layout>
      <c:spPr>
        <a:noFill/>
        <a:ln>
          <a:noFill/>
        </a:ln>
      </c:spPr>
    </c:title>
    <c:plotArea>
      <c:layout>
        <c:manualLayout>
          <c:xMode val="edge"/>
          <c:yMode val="edge"/>
          <c:x val="0.03675"/>
          <c:y val="0.10875"/>
          <c:w val="0.85075"/>
          <c:h val="0.815"/>
        </c:manualLayout>
      </c:layout>
      <c:scatterChart>
        <c:scatterStyle val="lineMarker"/>
        <c:varyColors val="0"/>
        <c:ser>
          <c:idx val="1"/>
          <c:order val="0"/>
          <c:tx>
            <c:v>Men</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dPt>
            <c:idx val="69"/>
            <c:spPr>
              <a:ln w="3175">
                <a:noFill/>
              </a:ln>
            </c:spPr>
            <c:marker>
              <c:size val="5"/>
              <c:spPr>
                <a:solidFill>
                  <a:srgbClr val="333333"/>
                </a:solidFill>
                <a:ln>
                  <a:solidFill>
                    <a:srgbClr val="333333"/>
                  </a:solidFill>
                </a:ln>
              </c:spPr>
            </c:marker>
          </c:dPt>
          <c:dLbls>
            <c:dLbl>
              <c:idx val="1"/>
              <c:layout>
                <c:manualLayout>
                  <c:x val="0"/>
                  <c:y val="0"/>
                </c:manualLayout>
              </c:layout>
              <c:tx>
                <c:rich>
                  <a:bodyPr vert="horz" rot="0" anchor="ctr"/>
                  <a:lstStyle/>
                  <a:p>
                    <a:pPr algn="ctr">
                      <a:defRPr/>
                    </a:pPr>
                    <a:r>
                      <a:rPr lang="en-US" cap="none" sz="1000" b="0" i="0" u="none" baseline="0">
                        <a:solidFill>
                          <a:srgbClr val="000000"/>
                        </a:solidFill>
                      </a:rPr>
                      <a:t>GB</a:t>
                    </a:r>
                  </a:p>
                </c:rich>
              </c:tx>
              <c:numFmt formatCode="General" sourceLinked="1"/>
              <c:showLegendKey val="0"/>
              <c:showVal val="0"/>
              <c:showBubbleSize val="0"/>
              <c:showCatName val="1"/>
              <c:showSerName val="0"/>
              <c:showPercent val="0"/>
            </c:dLbl>
            <c:dLbl>
              <c:idx val="63"/>
              <c:layout>
                <c:manualLayout>
                  <c:x val="0"/>
                  <c:y val="0"/>
                </c:manualLayout>
              </c:layout>
              <c:tx>
                <c:rich>
                  <a:bodyPr vert="horz" rot="0" anchor="ctr"/>
                  <a:lstStyle/>
                  <a:p>
                    <a:pPr algn="ctr">
                      <a:defRPr/>
                    </a:pPr>
                    <a:r>
                      <a:rPr lang="en-US" cap="none" sz="1000" b="0" i="0" u="none" baseline="0">
                        <a:solidFill>
                          <a:srgbClr val="000000"/>
                        </a:solidFill>
                      </a:rPr>
                      <a:t>England</a:t>
                    </a:r>
                  </a:p>
                </c:rich>
              </c:tx>
              <c:numFmt formatCode="General" sourceLinked="1"/>
              <c:showLegendKey val="0"/>
              <c:showVal val="0"/>
              <c:showBubbleSize val="0"/>
              <c:showCatName val="1"/>
              <c:showSerName val="0"/>
              <c:showPercent val="0"/>
            </c:dLbl>
            <c:dLbl>
              <c:idx val="68"/>
              <c:layout>
                <c:manualLayout>
                  <c:x val="0"/>
                  <c:y val="0"/>
                </c:manualLayout>
              </c:layout>
              <c:tx>
                <c:rich>
                  <a:bodyPr vert="horz" rot="0" anchor="ctr"/>
                  <a:lstStyle/>
                  <a:p>
                    <a:pPr algn="ctr">
                      <a:defRPr/>
                    </a:pPr>
                    <a:r>
                      <a:rPr lang="en-US" cap="none" sz="1000" b="0" i="0" u="none" baseline="0">
                        <a:solidFill>
                          <a:srgbClr val="000000"/>
                        </a:solidFill>
                      </a:rPr>
                      <a:t>Scotland</a:t>
                    </a:r>
                  </a:p>
                </c:rich>
              </c:tx>
              <c:numFmt formatCode="General" sourceLinked="1"/>
              <c:showLegendKey val="0"/>
              <c:showVal val="0"/>
              <c:showBubbleSize val="0"/>
              <c:showCatName val="1"/>
              <c:showSerName val="0"/>
              <c:showPercent val="0"/>
            </c:dLbl>
            <c:dLbl>
              <c:idx val="69"/>
              <c:layout>
                <c:manualLayout>
                  <c:x val="0"/>
                  <c:y val="0"/>
                </c:manualLayout>
              </c:layout>
              <c:tx>
                <c:rich>
                  <a:bodyPr vert="horz" rot="0" anchor="ctr"/>
                  <a:lstStyle/>
                  <a:p>
                    <a:pPr algn="ctr">
                      <a:defRPr/>
                    </a:pPr>
                    <a:r>
                      <a:rPr lang="en-US" cap="none" sz="1000" b="0" i="0" u="none" baseline="0">
                        <a:solidFill>
                          <a:srgbClr val="000000"/>
                        </a:solidFill>
                      </a:rPr>
                      <a:t>Wales</a:t>
                    </a:r>
                  </a:p>
                </c:rich>
              </c:tx>
              <c:numFmt formatCode="General" sourceLinked="1"/>
              <c:showLegendKey val="0"/>
              <c:showVal val="0"/>
              <c:showBubbleSize val="0"/>
              <c:showCatName val="1"/>
              <c:showSerName val="0"/>
              <c:showPercent val="0"/>
            </c:dLbl>
            <c:dLbl>
              <c:idx val="88"/>
              <c:tx>
                <c:rich>
                  <a:bodyPr vert="horz" rot="0" anchor="ctr"/>
                  <a:lstStyle/>
                  <a:p>
                    <a:pPr algn="ctr">
                      <a:defRPr/>
                    </a:pPr>
                    <a:r>
                      <a:rPr lang="en-US" cap="none" sz="1000" b="0" i="0" u="none" baseline="0">
                        <a:solidFill>
                          <a:srgbClr val="000000"/>
                        </a:solidFill>
                      </a:rPr>
                      <a:t>UK</a:t>
                    </a:r>
                  </a:p>
                </c:rich>
              </c:tx>
              <c:numFmt formatCode="General" sourceLinked="1"/>
              <c:showLegendKey val="0"/>
              <c:showVal val="0"/>
              <c:showBubbleSize val="0"/>
              <c:showCatName val="1"/>
              <c:showSerName val="0"/>
              <c:showPercent val="0"/>
            </c:dLbl>
            <c:dLbl>
              <c:idx val="106"/>
              <c:layout>
                <c:manualLayout>
                  <c:x val="0"/>
                  <c:y val="0"/>
                </c:manualLayout>
              </c:layout>
              <c:tx>
                <c:rich>
                  <a:bodyPr vert="horz" rot="0" anchor="ctr"/>
                  <a:lstStyle/>
                  <a:p>
                    <a:pPr algn="ctr">
                      <a:defRPr/>
                    </a:pPr>
                    <a:r>
                      <a:rPr lang="en-US" cap="none" sz="1000" b="0" i="0" u="none" baseline="0">
                        <a:solidFill>
                          <a:srgbClr val="000000"/>
                        </a:solidFill>
                      </a:rPr>
                      <a:t>Scotland</a:t>
                    </a:r>
                  </a:p>
                </c:rich>
              </c:tx>
              <c:numFmt formatCode="General" sourceLinked="1"/>
              <c:showLegendKey val="0"/>
              <c:showVal val="0"/>
              <c:showBubbleSize val="0"/>
              <c:showCatName val="1"/>
              <c:showSerName val="0"/>
              <c:showPercent val="0"/>
            </c:dLbl>
            <c:dLbl>
              <c:idx val="131"/>
              <c:layout>
                <c:manualLayout>
                  <c:x val="0"/>
                  <c:y val="0"/>
                </c:manualLayout>
              </c:layout>
              <c:tx>
                <c:rich>
                  <a:bodyPr vert="horz" rot="0" anchor="ctr"/>
                  <a:lstStyle/>
                  <a:p>
                    <a:pPr algn="ctr">
                      <a:defRPr/>
                    </a:pPr>
                    <a:r>
                      <a:rPr lang="en-US" cap="none" sz="1000" b="0" i="0" u="none" baseline="0">
                        <a:solidFill>
                          <a:srgbClr val="000000"/>
                        </a:solidFill>
                      </a:rPr>
                      <a:t>England</a:t>
                    </a:r>
                  </a:p>
                </c:rich>
              </c:tx>
              <c:numFmt formatCode="General" sourceLinked="1"/>
              <c:showLegendKey val="0"/>
              <c:showVal val="0"/>
              <c:showBubbleSize val="0"/>
              <c:showCatName val="1"/>
              <c:showSerName val="0"/>
              <c:showPercent val="0"/>
            </c:dLbl>
            <c:numFmt formatCode="General" sourceLinked="0"/>
            <c:showLegendKey val="0"/>
            <c:showVal val="0"/>
            <c:showBubbleSize val="0"/>
            <c:showCatName val="1"/>
            <c:showSerName val="0"/>
            <c:showPercent val="0"/>
          </c:dLbls>
          <c:trendline>
            <c:spPr>
              <a:ln w="12700">
                <a:solidFill>
                  <a:srgbClr val="000000"/>
                </a:solidFill>
                <a:prstDash val="dash"/>
              </a:ln>
            </c:spPr>
            <c:trendlineType val="linear"/>
            <c:dispEq val="0"/>
            <c:dispRSqr val="0"/>
          </c:trendline>
          <c:errBars>
            <c:errDir val="y"/>
            <c:errBarType val="both"/>
            <c:errValType val="cust"/>
            <c:plus>
              <c:numLit>
                <c:ptCount val="133"/>
                <c:pt idx="0">
                  <c:v>NaN</c:v>
                </c:pt>
                <c:pt idx="1">
                  <c:v>0.57</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0.5550573175200597</c:v>
                </c:pt>
                <c:pt idx="64">
                  <c:v>NaN</c:v>
                </c:pt>
                <c:pt idx="65">
                  <c:v>NaN</c:v>
                </c:pt>
                <c:pt idx="66">
                  <c:v>NaN</c:v>
                </c:pt>
                <c:pt idx="67">
                  <c:v>NaN</c:v>
                </c:pt>
                <c:pt idx="68">
                  <c:v>1.0133310646525366</c:v>
                </c:pt>
                <c:pt idx="69">
                  <c:v>0.925056986646398</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0.4568249259277444</c:v>
                </c:pt>
                <c:pt idx="89">
                  <c:v>NaN</c:v>
                </c:pt>
                <c:pt idx="90">
                  <c:v>NaN</c:v>
                </c:pt>
                <c:pt idx="91">
                  <c:v>NaN</c:v>
                </c:pt>
                <c:pt idx="92">
                  <c:v>NaN</c:v>
                </c:pt>
                <c:pt idx="93">
                  <c:v>NaN</c:v>
                </c:pt>
                <c:pt idx="94">
                  <c:v>NaN</c:v>
                </c:pt>
                <c:pt idx="95">
                  <c:v>NaN</c:v>
                </c:pt>
                <c:pt idx="96">
                  <c:v>NaN</c:v>
                </c:pt>
                <c:pt idx="97">
                  <c:v>NaN</c:v>
                </c:pt>
                <c:pt idx="98">
                  <c:v>NaN</c:v>
                </c:pt>
                <c:pt idx="99">
                  <c:v>NaN</c:v>
                </c:pt>
                <c:pt idx="100">
                  <c:v>NaN</c:v>
                </c:pt>
                <c:pt idx="101">
                  <c:v>NaN</c:v>
                </c:pt>
                <c:pt idx="102">
                  <c:v>NaN</c:v>
                </c:pt>
                <c:pt idx="103">
                  <c:v>NaN</c:v>
                </c:pt>
                <c:pt idx="104">
                  <c:v>NaN</c:v>
                </c:pt>
                <c:pt idx="105">
                  <c:v>NaN</c:v>
                </c:pt>
                <c:pt idx="106">
                  <c:v>0.6209077416701607</c:v>
                </c:pt>
                <c:pt idx="107">
                  <c:v>NaN</c:v>
                </c:pt>
                <c:pt idx="108">
                  <c:v>NaN</c:v>
                </c:pt>
                <c:pt idx="109">
                  <c:v>NaN</c:v>
                </c:pt>
                <c:pt idx="110">
                  <c:v>NaN</c:v>
                </c:pt>
                <c:pt idx="111">
                  <c:v>NaN</c:v>
                </c:pt>
                <c:pt idx="112">
                  <c:v>NaN</c:v>
                </c:pt>
                <c:pt idx="113">
                  <c:v>NaN</c:v>
                </c:pt>
                <c:pt idx="114">
                  <c:v>NaN</c:v>
                </c:pt>
                <c:pt idx="115">
                  <c:v>NaN</c:v>
                </c:pt>
                <c:pt idx="116">
                  <c:v>NaN</c:v>
                </c:pt>
                <c:pt idx="117">
                  <c:v>NaN</c:v>
                </c:pt>
                <c:pt idx="118">
                  <c:v>NaN</c:v>
                </c:pt>
                <c:pt idx="119">
                  <c:v>NaN</c:v>
                </c:pt>
                <c:pt idx="120">
                  <c:v>NaN</c:v>
                </c:pt>
                <c:pt idx="121">
                  <c:v>NaN</c:v>
                </c:pt>
                <c:pt idx="122">
                  <c:v>NaN</c:v>
                </c:pt>
                <c:pt idx="123">
                  <c:v>NaN</c:v>
                </c:pt>
                <c:pt idx="124">
                  <c:v>NaN</c:v>
                </c:pt>
                <c:pt idx="125">
                  <c:v>NaN</c:v>
                </c:pt>
                <c:pt idx="126">
                  <c:v>NaN</c:v>
                </c:pt>
                <c:pt idx="127">
                  <c:v>NaN</c:v>
                </c:pt>
                <c:pt idx="128">
                  <c:v>NaN</c:v>
                </c:pt>
                <c:pt idx="129">
                  <c:v>NaN</c:v>
                </c:pt>
                <c:pt idx="130">
                  <c:v>NaN</c:v>
                </c:pt>
                <c:pt idx="131">
                  <c:v>0.6900602598725758</c:v>
                </c:pt>
                <c:pt idx="132">
                  <c:v>NaN</c:v>
                </c:pt>
              </c:numLit>
            </c:plus>
            <c:minus>
              <c:numLit>
                <c:ptCount val="133"/>
                <c:pt idx="0">
                  <c:v>NaN</c:v>
                </c:pt>
                <c:pt idx="1">
                  <c:v>0.57</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0.5550573175200597</c:v>
                </c:pt>
                <c:pt idx="64">
                  <c:v>NaN</c:v>
                </c:pt>
                <c:pt idx="65">
                  <c:v>NaN</c:v>
                </c:pt>
                <c:pt idx="66">
                  <c:v>NaN</c:v>
                </c:pt>
                <c:pt idx="67">
                  <c:v>NaN</c:v>
                </c:pt>
                <c:pt idx="68">
                  <c:v>1.0133310646525366</c:v>
                </c:pt>
                <c:pt idx="69">
                  <c:v>0.925056986646398</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0.4568249259277444</c:v>
                </c:pt>
                <c:pt idx="89">
                  <c:v>NaN</c:v>
                </c:pt>
                <c:pt idx="90">
                  <c:v>NaN</c:v>
                </c:pt>
                <c:pt idx="91">
                  <c:v>NaN</c:v>
                </c:pt>
                <c:pt idx="92">
                  <c:v>NaN</c:v>
                </c:pt>
                <c:pt idx="93">
                  <c:v>NaN</c:v>
                </c:pt>
                <c:pt idx="94">
                  <c:v>NaN</c:v>
                </c:pt>
                <c:pt idx="95">
                  <c:v>NaN</c:v>
                </c:pt>
                <c:pt idx="96">
                  <c:v>NaN</c:v>
                </c:pt>
                <c:pt idx="97">
                  <c:v>NaN</c:v>
                </c:pt>
                <c:pt idx="98">
                  <c:v>NaN</c:v>
                </c:pt>
                <c:pt idx="99">
                  <c:v>NaN</c:v>
                </c:pt>
                <c:pt idx="100">
                  <c:v>NaN</c:v>
                </c:pt>
                <c:pt idx="101">
                  <c:v>NaN</c:v>
                </c:pt>
                <c:pt idx="102">
                  <c:v>NaN</c:v>
                </c:pt>
                <c:pt idx="103">
                  <c:v>NaN</c:v>
                </c:pt>
                <c:pt idx="104">
                  <c:v>NaN</c:v>
                </c:pt>
                <c:pt idx="105">
                  <c:v>NaN</c:v>
                </c:pt>
                <c:pt idx="106">
                  <c:v>0.6209077416701607</c:v>
                </c:pt>
                <c:pt idx="107">
                  <c:v>NaN</c:v>
                </c:pt>
                <c:pt idx="108">
                  <c:v>NaN</c:v>
                </c:pt>
                <c:pt idx="109">
                  <c:v>NaN</c:v>
                </c:pt>
                <c:pt idx="110">
                  <c:v>NaN</c:v>
                </c:pt>
                <c:pt idx="111">
                  <c:v>NaN</c:v>
                </c:pt>
                <c:pt idx="112">
                  <c:v>NaN</c:v>
                </c:pt>
                <c:pt idx="113">
                  <c:v>NaN</c:v>
                </c:pt>
                <c:pt idx="114">
                  <c:v>NaN</c:v>
                </c:pt>
                <c:pt idx="115">
                  <c:v>NaN</c:v>
                </c:pt>
                <c:pt idx="116">
                  <c:v>NaN</c:v>
                </c:pt>
                <c:pt idx="117">
                  <c:v>NaN</c:v>
                </c:pt>
                <c:pt idx="118">
                  <c:v>NaN</c:v>
                </c:pt>
                <c:pt idx="119">
                  <c:v>NaN</c:v>
                </c:pt>
                <c:pt idx="120">
                  <c:v>NaN</c:v>
                </c:pt>
                <c:pt idx="121">
                  <c:v>NaN</c:v>
                </c:pt>
                <c:pt idx="122">
                  <c:v>NaN</c:v>
                </c:pt>
                <c:pt idx="123">
                  <c:v>NaN</c:v>
                </c:pt>
                <c:pt idx="124">
                  <c:v>NaN</c:v>
                </c:pt>
                <c:pt idx="125">
                  <c:v>NaN</c:v>
                </c:pt>
                <c:pt idx="126">
                  <c:v>NaN</c:v>
                </c:pt>
                <c:pt idx="127">
                  <c:v>NaN</c:v>
                </c:pt>
                <c:pt idx="128">
                  <c:v>NaN</c:v>
                </c:pt>
                <c:pt idx="129">
                  <c:v>NaN</c:v>
                </c:pt>
                <c:pt idx="130">
                  <c:v>NaN</c:v>
                </c:pt>
                <c:pt idx="131">
                  <c:v>0.6900602598725758</c:v>
                </c:pt>
                <c:pt idx="132">
                  <c:v>NaN</c:v>
                </c:pt>
              </c:numLit>
            </c:minus>
            <c:noEndCap val="0"/>
            <c:spPr>
              <a:ln w="12700">
                <a:solidFill>
                  <a:srgbClr val="000000"/>
                </a:solidFill>
              </a:ln>
            </c:spPr>
          </c:errBars>
          <c:xVal>
            <c:strLit>
              <c:ptCount val="135"/>
              <c:pt idx="0">
                <c:v>36831</c:v>
              </c:pt>
              <c:pt idx="1">
                <c:v>36861</c:v>
              </c:pt>
              <c:pt idx="2">
                <c:v>36892</c:v>
              </c:pt>
              <c:pt idx="3">
                <c:v>36923</c:v>
              </c:pt>
              <c:pt idx="4">
                <c:v>36951</c:v>
              </c:pt>
              <c:pt idx="5">
                <c:v>36982</c:v>
              </c:pt>
              <c:pt idx="6">
                <c:v>37012</c:v>
              </c:pt>
              <c:pt idx="7">
                <c:v>37043</c:v>
              </c:pt>
              <c:pt idx="8">
                <c:v>37073</c:v>
              </c:pt>
              <c:pt idx="9">
                <c:v>37104</c:v>
              </c:pt>
              <c:pt idx="10">
                <c:v>37135</c:v>
              </c:pt>
              <c:pt idx="11">
                <c:v>37165</c:v>
              </c:pt>
              <c:pt idx="12">
                <c:v>37196</c:v>
              </c:pt>
              <c:pt idx="13">
                <c:v>37226</c:v>
              </c:pt>
              <c:pt idx="14">
                <c:v>37257</c:v>
              </c:pt>
              <c:pt idx="15">
                <c:v>37288</c:v>
              </c:pt>
              <c:pt idx="16">
                <c:v>37316</c:v>
              </c:pt>
              <c:pt idx="17">
                <c:v>37347</c:v>
              </c:pt>
              <c:pt idx="18">
                <c:v>37377</c:v>
              </c:pt>
              <c:pt idx="19">
                <c:v>37408</c:v>
              </c:pt>
              <c:pt idx="20">
                <c:v>37438</c:v>
              </c:pt>
              <c:pt idx="21">
                <c:v>37469</c:v>
              </c:pt>
              <c:pt idx="22">
                <c:v>37500</c:v>
              </c:pt>
              <c:pt idx="23">
                <c:v>37530</c:v>
              </c:pt>
              <c:pt idx="24">
                <c:v>37561</c:v>
              </c:pt>
              <c:pt idx="25">
                <c:v>37591</c:v>
              </c:pt>
              <c:pt idx="26">
                <c:v>37622</c:v>
              </c:pt>
              <c:pt idx="27">
                <c:v>37653</c:v>
              </c:pt>
              <c:pt idx="28">
                <c:v>37681</c:v>
              </c:pt>
              <c:pt idx="29">
                <c:v>37712</c:v>
              </c:pt>
              <c:pt idx="30">
                <c:v>37742</c:v>
              </c:pt>
              <c:pt idx="31">
                <c:v>37773</c:v>
              </c:pt>
              <c:pt idx="32">
                <c:v>37803</c:v>
              </c:pt>
              <c:pt idx="33">
                <c:v>37834</c:v>
              </c:pt>
              <c:pt idx="34">
                <c:v>37865</c:v>
              </c:pt>
              <c:pt idx="35">
                <c:v>37895</c:v>
              </c:pt>
              <c:pt idx="36">
                <c:v>37926</c:v>
              </c:pt>
              <c:pt idx="37">
                <c:v>37956</c:v>
              </c:pt>
              <c:pt idx="38">
                <c:v>37987</c:v>
              </c:pt>
              <c:pt idx="39">
                <c:v>38018</c:v>
              </c:pt>
              <c:pt idx="40">
                <c:v>38047</c:v>
              </c:pt>
              <c:pt idx="41">
                <c:v>38078</c:v>
              </c:pt>
              <c:pt idx="42">
                <c:v>38108</c:v>
              </c:pt>
              <c:pt idx="43">
                <c:v>38139</c:v>
              </c:pt>
              <c:pt idx="44">
                <c:v>38169</c:v>
              </c:pt>
              <c:pt idx="45">
                <c:v>38200</c:v>
              </c:pt>
              <c:pt idx="46">
                <c:v>38231</c:v>
              </c:pt>
              <c:pt idx="47">
                <c:v>38261</c:v>
              </c:pt>
              <c:pt idx="48">
                <c:v>38292</c:v>
              </c:pt>
              <c:pt idx="49">
                <c:v>38322</c:v>
              </c:pt>
              <c:pt idx="50">
                <c:v>38353</c:v>
              </c:pt>
              <c:pt idx="51">
                <c:v>38384</c:v>
              </c:pt>
              <c:pt idx="52">
                <c:v>38412</c:v>
              </c:pt>
              <c:pt idx="53">
                <c:v>38443</c:v>
              </c:pt>
              <c:pt idx="54">
                <c:v>38473</c:v>
              </c:pt>
              <c:pt idx="55">
                <c:v>38504</c:v>
              </c:pt>
              <c:pt idx="56">
                <c:v>38534</c:v>
              </c:pt>
              <c:pt idx="57">
                <c:v>38565</c:v>
              </c:pt>
              <c:pt idx="58">
                <c:v>38596</c:v>
              </c:pt>
              <c:pt idx="59">
                <c:v>38626</c:v>
              </c:pt>
              <c:pt idx="60">
                <c:v>38657</c:v>
              </c:pt>
              <c:pt idx="61">
                <c:v>38687</c:v>
              </c:pt>
              <c:pt idx="62">
                <c:v>38718</c:v>
              </c:pt>
              <c:pt idx="63">
                <c:v>38749</c:v>
              </c:pt>
              <c:pt idx="64">
                <c:v>38777</c:v>
              </c:pt>
              <c:pt idx="65">
                <c:v>38808</c:v>
              </c:pt>
              <c:pt idx="66">
                <c:v>38838</c:v>
              </c:pt>
              <c:pt idx="67">
                <c:v>38869</c:v>
              </c:pt>
              <c:pt idx="68">
                <c:v>38899</c:v>
              </c:pt>
              <c:pt idx="69">
                <c:v>38930</c:v>
              </c:pt>
              <c:pt idx="70">
                <c:v>38961</c:v>
              </c:pt>
              <c:pt idx="71">
                <c:v>38991</c:v>
              </c:pt>
              <c:pt idx="72">
                <c:v>39022</c:v>
              </c:pt>
              <c:pt idx="73">
                <c:v>39052</c:v>
              </c:pt>
              <c:pt idx="74">
                <c:v>39083</c:v>
              </c:pt>
              <c:pt idx="75">
                <c:v>39114</c:v>
              </c:pt>
              <c:pt idx="76">
                <c:v>39142</c:v>
              </c:pt>
              <c:pt idx="77">
                <c:v>39173</c:v>
              </c:pt>
              <c:pt idx="78">
                <c:v>39203</c:v>
              </c:pt>
              <c:pt idx="79">
                <c:v>39234</c:v>
              </c:pt>
              <c:pt idx="80">
                <c:v>39264</c:v>
              </c:pt>
              <c:pt idx="81">
                <c:v>39295</c:v>
              </c:pt>
              <c:pt idx="82">
                <c:v>39326</c:v>
              </c:pt>
              <c:pt idx="83">
                <c:v>39356</c:v>
              </c:pt>
              <c:pt idx="84">
                <c:v>39387</c:v>
              </c:pt>
              <c:pt idx="85">
                <c:v>39417</c:v>
              </c:pt>
              <c:pt idx="86">
                <c:v>39448</c:v>
              </c:pt>
              <c:pt idx="87">
                <c:v>39479</c:v>
              </c:pt>
              <c:pt idx="88">
                <c:v>39508</c:v>
              </c:pt>
              <c:pt idx="89">
                <c:v>39539</c:v>
              </c:pt>
              <c:pt idx="90">
                <c:v>39569</c:v>
              </c:pt>
              <c:pt idx="91">
                <c:v>39600</c:v>
              </c:pt>
              <c:pt idx="92">
                <c:v>39630</c:v>
              </c:pt>
              <c:pt idx="93">
                <c:v>39661</c:v>
              </c:pt>
              <c:pt idx="94">
                <c:v>39692</c:v>
              </c:pt>
              <c:pt idx="95">
                <c:v>39722</c:v>
              </c:pt>
              <c:pt idx="96">
                <c:v>39753</c:v>
              </c:pt>
              <c:pt idx="97">
                <c:v>39783</c:v>
              </c:pt>
              <c:pt idx="98">
                <c:v>39814</c:v>
              </c:pt>
              <c:pt idx="99">
                <c:v>39845</c:v>
              </c:pt>
              <c:pt idx="100">
                <c:v>39873</c:v>
              </c:pt>
              <c:pt idx="101">
                <c:v>39904</c:v>
              </c:pt>
              <c:pt idx="102">
                <c:v>39934</c:v>
              </c:pt>
              <c:pt idx="103">
                <c:v>39965</c:v>
              </c:pt>
              <c:pt idx="104">
                <c:v>39995</c:v>
              </c:pt>
              <c:pt idx="105">
                <c:v>40026</c:v>
              </c:pt>
              <c:pt idx="106">
                <c:v>40057</c:v>
              </c:pt>
              <c:pt idx="107">
                <c:v>40087</c:v>
              </c:pt>
              <c:pt idx="108">
                <c:v>40118</c:v>
              </c:pt>
              <c:pt idx="109">
                <c:v>40148</c:v>
              </c:pt>
              <c:pt idx="110">
                <c:v>40179</c:v>
              </c:pt>
              <c:pt idx="111">
                <c:v>40210</c:v>
              </c:pt>
              <c:pt idx="112">
                <c:v>40238</c:v>
              </c:pt>
              <c:pt idx="113">
                <c:v>40269</c:v>
              </c:pt>
              <c:pt idx="114">
                <c:v>40299</c:v>
              </c:pt>
              <c:pt idx="115">
                <c:v>40330</c:v>
              </c:pt>
              <c:pt idx="116">
                <c:v>40360</c:v>
              </c:pt>
              <c:pt idx="117">
                <c:v>40391</c:v>
              </c:pt>
              <c:pt idx="118">
                <c:v>40422</c:v>
              </c:pt>
              <c:pt idx="119">
                <c:v>40452</c:v>
              </c:pt>
              <c:pt idx="120">
                <c:v>40483</c:v>
              </c:pt>
              <c:pt idx="121">
                <c:v>40513</c:v>
              </c:pt>
              <c:pt idx="122">
                <c:v>40544</c:v>
              </c:pt>
              <c:pt idx="123">
                <c:v>40575</c:v>
              </c:pt>
              <c:pt idx="124">
                <c:v>40603</c:v>
              </c:pt>
              <c:pt idx="125">
                <c:v>40634</c:v>
              </c:pt>
              <c:pt idx="126">
                <c:v>40664</c:v>
              </c:pt>
              <c:pt idx="127">
                <c:v>40695</c:v>
              </c:pt>
              <c:pt idx="128">
                <c:v>40725</c:v>
              </c:pt>
              <c:pt idx="129">
                <c:v>40756</c:v>
              </c:pt>
              <c:pt idx="130">
                <c:v>40787</c:v>
              </c:pt>
              <c:pt idx="131">
                <c:v>40817</c:v>
              </c:pt>
              <c:pt idx="132">
                <c:v>40848</c:v>
              </c:pt>
              <c:pt idx="133">
                <c:v>40878</c:v>
              </c:pt>
            </c:strLit>
          </c:xVal>
          <c:yVal>
            <c:numLit>
              <c:ptCount val="135"/>
              <c:pt idx="1">
                <c:v>10.96</c:v>
              </c:pt>
              <c:pt idx="63">
                <c:v>10.001292609245075</c:v>
              </c:pt>
              <c:pt idx="68">
                <c:v>10.471903152694928</c:v>
              </c:pt>
              <c:pt idx="69">
                <c:v>9.21174829364959</c:v>
              </c:pt>
              <c:pt idx="88">
                <c:v>9.639591684054672</c:v>
              </c:pt>
              <c:pt idx="106">
                <c:v>9.98593676305235</c:v>
              </c:pt>
              <c:pt idx="131">
                <c:v>9.295306452825308</c:v>
              </c:pt>
            </c:numLit>
          </c:yVal>
          <c:smooth val="0"/>
        </c:ser>
        <c:ser>
          <c:idx val="2"/>
          <c:order val="1"/>
          <c:tx>
            <c:v>interval</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Pt>
            <c:idx val="69"/>
            <c:spPr>
              <a:ln w="3175">
                <a:noFill/>
              </a:ln>
            </c:spPr>
            <c:marker>
              <c:size val="5"/>
              <c:spPr>
                <a:solidFill>
                  <a:srgbClr val="FFFF00"/>
                </a:solidFill>
                <a:ln>
                  <a:solidFill>
                    <a:srgbClr val="FFFF00"/>
                  </a:solidFill>
                </a:ln>
              </c:spPr>
            </c:marker>
          </c:dPt>
          <c:dLbls>
            <c:numFmt formatCode="General" sourceLinked="1"/>
            <c:showLegendKey val="0"/>
            <c:showVal val="0"/>
            <c:showBubbleSize val="0"/>
            <c:showCatName val="1"/>
            <c:showSerName val="0"/>
            <c:showPercent val="0"/>
          </c:dLbls>
          <c:xVal>
            <c:strLit>
              <c:ptCount val="135"/>
              <c:pt idx="0">
                <c:v>36831</c:v>
              </c:pt>
              <c:pt idx="1">
                <c:v>36861</c:v>
              </c:pt>
              <c:pt idx="2">
                <c:v>36892</c:v>
              </c:pt>
              <c:pt idx="3">
                <c:v>36923</c:v>
              </c:pt>
              <c:pt idx="4">
                <c:v>36951</c:v>
              </c:pt>
              <c:pt idx="5">
                <c:v>36982</c:v>
              </c:pt>
              <c:pt idx="6">
                <c:v>37012</c:v>
              </c:pt>
              <c:pt idx="7">
                <c:v>37043</c:v>
              </c:pt>
              <c:pt idx="8">
                <c:v>37073</c:v>
              </c:pt>
              <c:pt idx="9">
                <c:v>37104</c:v>
              </c:pt>
              <c:pt idx="10">
                <c:v>37135</c:v>
              </c:pt>
              <c:pt idx="11">
                <c:v>37165</c:v>
              </c:pt>
              <c:pt idx="12">
                <c:v>37196</c:v>
              </c:pt>
              <c:pt idx="13">
                <c:v>37226</c:v>
              </c:pt>
              <c:pt idx="14">
                <c:v>37257</c:v>
              </c:pt>
              <c:pt idx="15">
                <c:v>37288</c:v>
              </c:pt>
              <c:pt idx="16">
                <c:v>37316</c:v>
              </c:pt>
              <c:pt idx="17">
                <c:v>37347</c:v>
              </c:pt>
              <c:pt idx="18">
                <c:v>37377</c:v>
              </c:pt>
              <c:pt idx="19">
                <c:v>37408</c:v>
              </c:pt>
              <c:pt idx="20">
                <c:v>37438</c:v>
              </c:pt>
              <c:pt idx="21">
                <c:v>37469</c:v>
              </c:pt>
              <c:pt idx="22">
                <c:v>37500</c:v>
              </c:pt>
              <c:pt idx="23">
                <c:v>37530</c:v>
              </c:pt>
              <c:pt idx="24">
                <c:v>37561</c:v>
              </c:pt>
              <c:pt idx="25">
                <c:v>37591</c:v>
              </c:pt>
              <c:pt idx="26">
                <c:v>37622</c:v>
              </c:pt>
              <c:pt idx="27">
                <c:v>37653</c:v>
              </c:pt>
              <c:pt idx="28">
                <c:v>37681</c:v>
              </c:pt>
              <c:pt idx="29">
                <c:v>37712</c:v>
              </c:pt>
              <c:pt idx="30">
                <c:v>37742</c:v>
              </c:pt>
              <c:pt idx="31">
                <c:v>37773</c:v>
              </c:pt>
              <c:pt idx="32">
                <c:v>37803</c:v>
              </c:pt>
              <c:pt idx="33">
                <c:v>37834</c:v>
              </c:pt>
              <c:pt idx="34">
                <c:v>37865</c:v>
              </c:pt>
              <c:pt idx="35">
                <c:v>37895</c:v>
              </c:pt>
              <c:pt idx="36">
                <c:v>37926</c:v>
              </c:pt>
              <c:pt idx="37">
                <c:v>37956</c:v>
              </c:pt>
              <c:pt idx="38">
                <c:v>37987</c:v>
              </c:pt>
              <c:pt idx="39">
                <c:v>38018</c:v>
              </c:pt>
              <c:pt idx="40">
                <c:v>38047</c:v>
              </c:pt>
              <c:pt idx="41">
                <c:v>38078</c:v>
              </c:pt>
              <c:pt idx="42">
                <c:v>38108</c:v>
              </c:pt>
              <c:pt idx="43">
                <c:v>38139</c:v>
              </c:pt>
              <c:pt idx="44">
                <c:v>38169</c:v>
              </c:pt>
              <c:pt idx="45">
                <c:v>38200</c:v>
              </c:pt>
              <c:pt idx="46">
                <c:v>38231</c:v>
              </c:pt>
              <c:pt idx="47">
                <c:v>38261</c:v>
              </c:pt>
              <c:pt idx="48">
                <c:v>38292</c:v>
              </c:pt>
              <c:pt idx="49">
                <c:v>38322</c:v>
              </c:pt>
              <c:pt idx="50">
                <c:v>38353</c:v>
              </c:pt>
              <c:pt idx="51">
                <c:v>38384</c:v>
              </c:pt>
              <c:pt idx="52">
                <c:v>38412</c:v>
              </c:pt>
              <c:pt idx="53">
                <c:v>38443</c:v>
              </c:pt>
              <c:pt idx="54">
                <c:v>38473</c:v>
              </c:pt>
              <c:pt idx="55">
                <c:v>38504</c:v>
              </c:pt>
              <c:pt idx="56">
                <c:v>38534</c:v>
              </c:pt>
              <c:pt idx="57">
                <c:v>38565</c:v>
              </c:pt>
              <c:pt idx="58">
                <c:v>38596</c:v>
              </c:pt>
              <c:pt idx="59">
                <c:v>38626</c:v>
              </c:pt>
              <c:pt idx="60">
                <c:v>38657</c:v>
              </c:pt>
              <c:pt idx="61">
                <c:v>38687</c:v>
              </c:pt>
              <c:pt idx="62">
                <c:v>38718</c:v>
              </c:pt>
              <c:pt idx="63">
                <c:v>38749</c:v>
              </c:pt>
              <c:pt idx="64">
                <c:v>38777</c:v>
              </c:pt>
              <c:pt idx="65">
                <c:v>38808</c:v>
              </c:pt>
              <c:pt idx="66">
                <c:v>38838</c:v>
              </c:pt>
              <c:pt idx="67">
                <c:v>38869</c:v>
              </c:pt>
              <c:pt idx="68">
                <c:v>38899</c:v>
              </c:pt>
              <c:pt idx="69">
                <c:v>38930</c:v>
              </c:pt>
              <c:pt idx="70">
                <c:v>38961</c:v>
              </c:pt>
              <c:pt idx="71">
                <c:v>38991</c:v>
              </c:pt>
              <c:pt idx="72">
                <c:v>39022</c:v>
              </c:pt>
              <c:pt idx="73">
                <c:v>39052</c:v>
              </c:pt>
              <c:pt idx="74">
                <c:v>39083</c:v>
              </c:pt>
              <c:pt idx="75">
                <c:v>39114</c:v>
              </c:pt>
              <c:pt idx="76">
                <c:v>39142</c:v>
              </c:pt>
              <c:pt idx="77">
                <c:v>39173</c:v>
              </c:pt>
              <c:pt idx="78">
                <c:v>39203</c:v>
              </c:pt>
              <c:pt idx="79">
                <c:v>39234</c:v>
              </c:pt>
              <c:pt idx="80">
                <c:v>39264</c:v>
              </c:pt>
              <c:pt idx="81">
                <c:v>39295</c:v>
              </c:pt>
              <c:pt idx="82">
                <c:v>39326</c:v>
              </c:pt>
              <c:pt idx="83">
                <c:v>39356</c:v>
              </c:pt>
              <c:pt idx="84">
                <c:v>39387</c:v>
              </c:pt>
              <c:pt idx="85">
                <c:v>39417</c:v>
              </c:pt>
              <c:pt idx="86">
                <c:v>39448</c:v>
              </c:pt>
              <c:pt idx="87">
                <c:v>39479</c:v>
              </c:pt>
              <c:pt idx="88">
                <c:v>39508</c:v>
              </c:pt>
              <c:pt idx="89">
                <c:v>39539</c:v>
              </c:pt>
              <c:pt idx="90">
                <c:v>39569</c:v>
              </c:pt>
              <c:pt idx="91">
                <c:v>39600</c:v>
              </c:pt>
              <c:pt idx="92">
                <c:v>39630</c:v>
              </c:pt>
              <c:pt idx="93">
                <c:v>39661</c:v>
              </c:pt>
              <c:pt idx="94">
                <c:v>39692</c:v>
              </c:pt>
              <c:pt idx="95">
                <c:v>39722</c:v>
              </c:pt>
              <c:pt idx="96">
                <c:v>39753</c:v>
              </c:pt>
              <c:pt idx="97">
                <c:v>39783</c:v>
              </c:pt>
              <c:pt idx="98">
                <c:v>39814</c:v>
              </c:pt>
              <c:pt idx="99">
                <c:v>39845</c:v>
              </c:pt>
              <c:pt idx="100">
                <c:v>39873</c:v>
              </c:pt>
              <c:pt idx="101">
                <c:v>39904</c:v>
              </c:pt>
              <c:pt idx="102">
                <c:v>39934</c:v>
              </c:pt>
              <c:pt idx="103">
                <c:v>39965</c:v>
              </c:pt>
              <c:pt idx="104">
                <c:v>39995</c:v>
              </c:pt>
              <c:pt idx="105">
                <c:v>40026</c:v>
              </c:pt>
              <c:pt idx="106">
                <c:v>40057</c:v>
              </c:pt>
              <c:pt idx="107">
                <c:v>40087</c:v>
              </c:pt>
              <c:pt idx="108">
                <c:v>40118</c:v>
              </c:pt>
              <c:pt idx="109">
                <c:v>40148</c:v>
              </c:pt>
              <c:pt idx="110">
                <c:v>40179</c:v>
              </c:pt>
              <c:pt idx="111">
                <c:v>40210</c:v>
              </c:pt>
              <c:pt idx="112">
                <c:v>40238</c:v>
              </c:pt>
              <c:pt idx="113">
                <c:v>40269</c:v>
              </c:pt>
              <c:pt idx="114">
                <c:v>40299</c:v>
              </c:pt>
              <c:pt idx="115">
                <c:v>40330</c:v>
              </c:pt>
              <c:pt idx="116">
                <c:v>40360</c:v>
              </c:pt>
              <c:pt idx="117">
                <c:v>40391</c:v>
              </c:pt>
              <c:pt idx="118">
                <c:v>40422</c:v>
              </c:pt>
              <c:pt idx="119">
                <c:v>40452</c:v>
              </c:pt>
              <c:pt idx="120">
                <c:v>40483</c:v>
              </c:pt>
              <c:pt idx="121">
                <c:v>40513</c:v>
              </c:pt>
              <c:pt idx="122">
                <c:v>40544</c:v>
              </c:pt>
              <c:pt idx="123">
                <c:v>40575</c:v>
              </c:pt>
              <c:pt idx="124">
                <c:v>40603</c:v>
              </c:pt>
              <c:pt idx="125">
                <c:v>40634</c:v>
              </c:pt>
              <c:pt idx="126">
                <c:v>40664</c:v>
              </c:pt>
              <c:pt idx="127">
                <c:v>40695</c:v>
              </c:pt>
              <c:pt idx="128">
                <c:v>40725</c:v>
              </c:pt>
              <c:pt idx="129">
                <c:v>40756</c:v>
              </c:pt>
              <c:pt idx="130">
                <c:v>40787</c:v>
              </c:pt>
              <c:pt idx="131">
                <c:v>40817</c:v>
              </c:pt>
              <c:pt idx="132">
                <c:v>40848</c:v>
              </c:pt>
              <c:pt idx="133">
                <c:v>40878</c:v>
              </c:pt>
            </c:strLit>
          </c:xVal>
          <c:yVal>
            <c:numLit>
              <c:ptCount val="135"/>
              <c:pt idx="1">
                <c:v>0.34</c:v>
              </c:pt>
              <c:pt idx="63">
                <c:v>0.3332235810101176</c:v>
              </c:pt>
              <c:pt idx="68">
                <c:v>0.5993212691848928</c:v>
              </c:pt>
              <c:pt idx="69">
                <c:v>0.5550705309117161</c:v>
              </c:pt>
              <c:pt idx="88">
                <c:v>0.4526756826846432</c:v>
              </c:pt>
              <c:pt idx="106">
                <c:v>0.38948046694079075</c:v>
              </c:pt>
              <c:pt idx="131">
                <c:v>0.39481041747760237</c:v>
              </c:pt>
            </c:numLit>
          </c:yVal>
          <c:smooth val="0"/>
        </c:ser>
        <c:ser>
          <c:idx val="3"/>
          <c:order val="2"/>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dLbls>
            <c:dLbl>
              <c:idx val="1"/>
              <c:layout>
                <c:manualLayout>
                  <c:x val="0"/>
                  <c:y val="0"/>
                </c:manualLayout>
              </c:layout>
              <c:tx>
                <c:rich>
                  <a:bodyPr vert="horz" rot="0" anchor="ctr"/>
                  <a:lstStyle/>
                  <a:p>
                    <a:pPr algn="ctr">
                      <a:defRPr/>
                    </a:pPr>
                    <a:r>
                      <a:rPr lang="en-US" cap="none" sz="1000" b="0" i="0" u="none" baseline="0">
                        <a:solidFill>
                          <a:srgbClr val="000000"/>
                        </a:solidFill>
                      </a:rPr>
                      <a:t>GB</a:t>
                    </a:r>
                  </a:p>
                </c:rich>
              </c:tx>
              <c:numFmt formatCode="General" sourceLinked="0"/>
              <c:showLegendKey val="0"/>
              <c:showVal val="0"/>
              <c:showBubbleSize val="0"/>
              <c:showCatName val="1"/>
              <c:showSerName val="0"/>
              <c:showPercent val="0"/>
            </c:dLbl>
            <c:dLbl>
              <c:idx val="63"/>
              <c:layout>
                <c:manualLayout>
                  <c:x val="0"/>
                  <c:y val="0"/>
                </c:manualLayout>
              </c:layout>
              <c:tx>
                <c:rich>
                  <a:bodyPr vert="horz" rot="0" anchor="ctr"/>
                  <a:lstStyle/>
                  <a:p>
                    <a:pPr algn="ctr">
                      <a:defRPr/>
                    </a:pPr>
                    <a:r>
                      <a:rPr lang="en-US" cap="none" sz="1000" b="0" i="0" u="none" baseline="0">
                        <a:solidFill>
                          <a:srgbClr val="000000"/>
                        </a:solidFill>
                      </a:rPr>
                      <a:t>England</a:t>
                    </a:r>
                  </a:p>
                </c:rich>
              </c:tx>
              <c:numFmt formatCode="General" sourceLinked="1"/>
              <c:showLegendKey val="0"/>
              <c:showVal val="0"/>
              <c:showBubbleSize val="0"/>
              <c:showCatName val="1"/>
              <c:showSerName val="0"/>
              <c:showPercent val="0"/>
            </c:dLbl>
            <c:dLbl>
              <c:idx val="68"/>
              <c:layout>
                <c:manualLayout>
                  <c:x val="0"/>
                  <c:y val="0"/>
                </c:manualLayout>
              </c:layout>
              <c:tx>
                <c:rich>
                  <a:bodyPr vert="horz" rot="0" anchor="ctr"/>
                  <a:lstStyle/>
                  <a:p>
                    <a:pPr algn="ctr">
                      <a:defRPr/>
                    </a:pPr>
                    <a:r>
                      <a:rPr lang="en-US" cap="none" sz="1000" b="0" i="0" u="none" baseline="0">
                        <a:solidFill>
                          <a:srgbClr val="000000"/>
                        </a:solidFill>
                      </a:rPr>
                      <a:t>Scotland</a:t>
                    </a:r>
                  </a:p>
                </c:rich>
              </c:tx>
              <c:numFmt formatCode="General" sourceLinked="1"/>
              <c:showLegendKey val="0"/>
              <c:showVal val="0"/>
              <c:showBubbleSize val="0"/>
              <c:showCatName val="1"/>
              <c:showSerName val="0"/>
              <c:showPercent val="0"/>
            </c:dLbl>
            <c:dLbl>
              <c:idx val="69"/>
              <c:layout>
                <c:manualLayout>
                  <c:x val="0"/>
                  <c:y val="0"/>
                </c:manualLayout>
              </c:layout>
              <c:tx>
                <c:rich>
                  <a:bodyPr vert="horz" rot="0" anchor="ctr"/>
                  <a:lstStyle/>
                  <a:p>
                    <a:pPr algn="ctr">
                      <a:defRPr/>
                    </a:pPr>
                    <a:r>
                      <a:rPr lang="en-US" cap="none" sz="1000" b="0" i="0" u="none" baseline="0">
                        <a:solidFill>
                          <a:srgbClr val="000000"/>
                        </a:solidFill>
                      </a:rPr>
                      <a:t>Wales</a:t>
                    </a:r>
                  </a:p>
                </c:rich>
              </c:tx>
              <c:numFmt formatCode="General" sourceLinked="1"/>
              <c:showLegendKey val="0"/>
              <c:showVal val="0"/>
              <c:showBubbleSize val="0"/>
              <c:showCatName val="1"/>
              <c:showSerName val="0"/>
              <c:showPercent val="0"/>
            </c:dLbl>
            <c:dLbl>
              <c:idx val="88"/>
              <c:layout>
                <c:manualLayout>
                  <c:x val="0"/>
                  <c:y val="0"/>
                </c:manualLayout>
              </c:layout>
              <c:tx>
                <c:rich>
                  <a:bodyPr vert="horz" rot="0" anchor="ctr"/>
                  <a:lstStyle/>
                  <a:p>
                    <a:pPr algn="ctr">
                      <a:defRPr/>
                    </a:pPr>
                    <a:r>
                      <a:rPr lang="en-US" cap="none" sz="1000" b="0" i="0" u="none" baseline="0">
                        <a:solidFill>
                          <a:srgbClr val="000000"/>
                        </a:solidFill>
                      </a:rPr>
                      <a:t>UK</a:t>
                    </a:r>
                  </a:p>
                </c:rich>
              </c:tx>
              <c:numFmt formatCode="General" sourceLinked="1"/>
              <c:showLegendKey val="0"/>
              <c:showVal val="0"/>
              <c:showBubbleSize val="0"/>
              <c:showCatName val="1"/>
              <c:showSerName val="0"/>
              <c:showPercent val="0"/>
            </c:dLbl>
            <c:dLbl>
              <c:idx val="106"/>
              <c:layout>
                <c:manualLayout>
                  <c:x val="0"/>
                  <c:y val="0"/>
                </c:manualLayout>
              </c:layout>
              <c:tx>
                <c:rich>
                  <a:bodyPr vert="horz" rot="0" anchor="ctr"/>
                  <a:lstStyle/>
                  <a:p>
                    <a:pPr algn="ctr">
                      <a:defRPr/>
                    </a:pPr>
                    <a:r>
                      <a:rPr lang="en-US" cap="none" sz="1000" b="0" i="0" u="none" baseline="0">
                        <a:solidFill>
                          <a:srgbClr val="000000"/>
                        </a:solidFill>
                      </a:rPr>
                      <a:t>Scotland</a:t>
                    </a:r>
                  </a:p>
                </c:rich>
              </c:tx>
              <c:numFmt formatCode="General" sourceLinked="1"/>
              <c:showLegendKey val="0"/>
              <c:showVal val="0"/>
              <c:showBubbleSize val="0"/>
              <c:showCatName val="1"/>
              <c:showSerName val="0"/>
              <c:showPercent val="0"/>
            </c:dLbl>
            <c:dLbl>
              <c:idx val="131"/>
              <c:layout>
                <c:manualLayout>
                  <c:x val="0"/>
                  <c:y val="0"/>
                </c:manualLayout>
              </c:layout>
              <c:tx>
                <c:rich>
                  <a:bodyPr vert="horz" rot="0" anchor="ctr"/>
                  <a:lstStyle/>
                  <a:p>
                    <a:pPr algn="ctr">
                      <a:defRPr/>
                    </a:pPr>
                    <a:r>
                      <a:rPr lang="en-US" cap="none" sz="1000" b="0" i="0" u="none" baseline="0">
                        <a:solidFill>
                          <a:srgbClr val="000000"/>
                        </a:solidFill>
                      </a:rPr>
                      <a:t>England</a:t>
                    </a:r>
                  </a:p>
                </c:rich>
              </c:tx>
              <c:numFmt formatCode="General" sourceLinked="1"/>
              <c:showLegendKey val="0"/>
              <c:showVal val="0"/>
              <c:showBubbleSize val="0"/>
              <c:showCatName val="1"/>
              <c:showSerName val="0"/>
              <c:showPercent val="0"/>
            </c:dLbl>
            <c:numFmt formatCode="General" sourceLinked="0"/>
            <c:showLegendKey val="0"/>
            <c:showVal val="0"/>
            <c:showBubbleSize val="0"/>
            <c:showCatName val="1"/>
            <c:showSerName val="0"/>
            <c:showPercent val="0"/>
          </c:dLbls>
          <c:trendline>
            <c:spPr>
              <a:ln w="12700">
                <a:solidFill>
                  <a:srgbClr val="000000"/>
                </a:solidFill>
                <a:prstDash val="sysDot"/>
              </a:ln>
            </c:spPr>
            <c:trendlineType val="linear"/>
            <c:dispEq val="0"/>
            <c:dispRSqr val="0"/>
          </c:trendline>
          <c:errBars>
            <c:errDir val="y"/>
            <c:errBarType val="both"/>
            <c:errValType val="cust"/>
            <c:plus>
              <c:numLit>
                <c:ptCount val="134"/>
                <c:pt idx="0">
                  <c:v>NaN</c:v>
                </c:pt>
                <c:pt idx="1">
                  <c:v>0.34</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0.3332235810101176</c:v>
                </c:pt>
                <c:pt idx="64">
                  <c:v>NaN</c:v>
                </c:pt>
                <c:pt idx="65">
                  <c:v>NaN</c:v>
                </c:pt>
                <c:pt idx="66">
                  <c:v>NaN</c:v>
                </c:pt>
                <c:pt idx="67">
                  <c:v>NaN</c:v>
                </c:pt>
                <c:pt idx="68">
                  <c:v>0.5993212691848928</c:v>
                </c:pt>
                <c:pt idx="69">
                  <c:v>0.5550705309117161</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0.4526756826846432</c:v>
                </c:pt>
                <c:pt idx="89">
                  <c:v>NaN</c:v>
                </c:pt>
                <c:pt idx="90">
                  <c:v>NaN</c:v>
                </c:pt>
                <c:pt idx="91">
                  <c:v>NaN</c:v>
                </c:pt>
                <c:pt idx="92">
                  <c:v>NaN</c:v>
                </c:pt>
                <c:pt idx="93">
                  <c:v>NaN</c:v>
                </c:pt>
                <c:pt idx="94">
                  <c:v>NaN</c:v>
                </c:pt>
                <c:pt idx="95">
                  <c:v>NaN</c:v>
                </c:pt>
                <c:pt idx="96">
                  <c:v>NaN</c:v>
                </c:pt>
                <c:pt idx="97">
                  <c:v>NaN</c:v>
                </c:pt>
                <c:pt idx="98">
                  <c:v>NaN</c:v>
                </c:pt>
                <c:pt idx="99">
                  <c:v>NaN</c:v>
                </c:pt>
                <c:pt idx="100">
                  <c:v>NaN</c:v>
                </c:pt>
                <c:pt idx="101">
                  <c:v>NaN</c:v>
                </c:pt>
                <c:pt idx="102">
                  <c:v>NaN</c:v>
                </c:pt>
                <c:pt idx="103">
                  <c:v>NaN</c:v>
                </c:pt>
                <c:pt idx="104">
                  <c:v>NaN</c:v>
                </c:pt>
                <c:pt idx="105">
                  <c:v>NaN</c:v>
                </c:pt>
                <c:pt idx="106">
                  <c:v>0.38948046694079075</c:v>
                </c:pt>
                <c:pt idx="107">
                  <c:v>NaN</c:v>
                </c:pt>
                <c:pt idx="108">
                  <c:v>NaN</c:v>
                </c:pt>
                <c:pt idx="109">
                  <c:v>NaN</c:v>
                </c:pt>
                <c:pt idx="110">
                  <c:v>NaN</c:v>
                </c:pt>
                <c:pt idx="111">
                  <c:v>NaN</c:v>
                </c:pt>
                <c:pt idx="112">
                  <c:v>NaN</c:v>
                </c:pt>
                <c:pt idx="113">
                  <c:v>NaN</c:v>
                </c:pt>
                <c:pt idx="114">
                  <c:v>NaN</c:v>
                </c:pt>
                <c:pt idx="115">
                  <c:v>NaN</c:v>
                </c:pt>
                <c:pt idx="116">
                  <c:v>NaN</c:v>
                </c:pt>
                <c:pt idx="117">
                  <c:v>NaN</c:v>
                </c:pt>
                <c:pt idx="118">
                  <c:v>NaN</c:v>
                </c:pt>
                <c:pt idx="119">
                  <c:v>NaN</c:v>
                </c:pt>
                <c:pt idx="120">
                  <c:v>NaN</c:v>
                </c:pt>
                <c:pt idx="121">
                  <c:v>NaN</c:v>
                </c:pt>
                <c:pt idx="122">
                  <c:v>NaN</c:v>
                </c:pt>
                <c:pt idx="123">
                  <c:v>NaN</c:v>
                </c:pt>
                <c:pt idx="124">
                  <c:v>NaN</c:v>
                </c:pt>
                <c:pt idx="125">
                  <c:v>NaN</c:v>
                </c:pt>
                <c:pt idx="126">
                  <c:v>NaN</c:v>
                </c:pt>
                <c:pt idx="127">
                  <c:v>NaN</c:v>
                </c:pt>
                <c:pt idx="128">
                  <c:v>NaN</c:v>
                </c:pt>
                <c:pt idx="129">
                  <c:v>NaN</c:v>
                </c:pt>
                <c:pt idx="130">
                  <c:v>NaN</c:v>
                </c:pt>
                <c:pt idx="131">
                  <c:v>0.39481041747760237</c:v>
                </c:pt>
                <c:pt idx="132">
                  <c:v>NaN</c:v>
                </c:pt>
                <c:pt idx="133">
                  <c:v>NaN</c:v>
                </c:pt>
              </c:numLit>
            </c:plus>
            <c:minus>
              <c:numLit>
                <c:ptCount val="134"/>
                <c:pt idx="0">
                  <c:v>NaN</c:v>
                </c:pt>
                <c:pt idx="1">
                  <c:v>0.34</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0.3332235810101176</c:v>
                </c:pt>
                <c:pt idx="64">
                  <c:v>NaN</c:v>
                </c:pt>
                <c:pt idx="65">
                  <c:v>NaN</c:v>
                </c:pt>
                <c:pt idx="66">
                  <c:v>NaN</c:v>
                </c:pt>
                <c:pt idx="67">
                  <c:v>NaN</c:v>
                </c:pt>
                <c:pt idx="68">
                  <c:v>0.5993212691848928</c:v>
                </c:pt>
                <c:pt idx="69">
                  <c:v>0.5550705309117161</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0.4526756826846432</c:v>
                </c:pt>
                <c:pt idx="89">
                  <c:v>NaN</c:v>
                </c:pt>
                <c:pt idx="90">
                  <c:v>NaN</c:v>
                </c:pt>
                <c:pt idx="91">
                  <c:v>NaN</c:v>
                </c:pt>
                <c:pt idx="92">
                  <c:v>NaN</c:v>
                </c:pt>
                <c:pt idx="93">
                  <c:v>NaN</c:v>
                </c:pt>
                <c:pt idx="94">
                  <c:v>NaN</c:v>
                </c:pt>
                <c:pt idx="95">
                  <c:v>NaN</c:v>
                </c:pt>
                <c:pt idx="96">
                  <c:v>NaN</c:v>
                </c:pt>
                <c:pt idx="97">
                  <c:v>NaN</c:v>
                </c:pt>
                <c:pt idx="98">
                  <c:v>NaN</c:v>
                </c:pt>
                <c:pt idx="99">
                  <c:v>NaN</c:v>
                </c:pt>
                <c:pt idx="100">
                  <c:v>NaN</c:v>
                </c:pt>
                <c:pt idx="101">
                  <c:v>NaN</c:v>
                </c:pt>
                <c:pt idx="102">
                  <c:v>NaN</c:v>
                </c:pt>
                <c:pt idx="103">
                  <c:v>NaN</c:v>
                </c:pt>
                <c:pt idx="104">
                  <c:v>NaN</c:v>
                </c:pt>
                <c:pt idx="105">
                  <c:v>NaN</c:v>
                </c:pt>
                <c:pt idx="106">
                  <c:v>0.38948046694079075</c:v>
                </c:pt>
                <c:pt idx="107">
                  <c:v>NaN</c:v>
                </c:pt>
                <c:pt idx="108">
                  <c:v>NaN</c:v>
                </c:pt>
                <c:pt idx="109">
                  <c:v>NaN</c:v>
                </c:pt>
                <c:pt idx="110">
                  <c:v>NaN</c:v>
                </c:pt>
                <c:pt idx="111">
                  <c:v>NaN</c:v>
                </c:pt>
                <c:pt idx="112">
                  <c:v>NaN</c:v>
                </c:pt>
                <c:pt idx="113">
                  <c:v>NaN</c:v>
                </c:pt>
                <c:pt idx="114">
                  <c:v>NaN</c:v>
                </c:pt>
                <c:pt idx="115">
                  <c:v>NaN</c:v>
                </c:pt>
                <c:pt idx="116">
                  <c:v>NaN</c:v>
                </c:pt>
                <c:pt idx="117">
                  <c:v>NaN</c:v>
                </c:pt>
                <c:pt idx="118">
                  <c:v>NaN</c:v>
                </c:pt>
                <c:pt idx="119">
                  <c:v>NaN</c:v>
                </c:pt>
                <c:pt idx="120">
                  <c:v>NaN</c:v>
                </c:pt>
                <c:pt idx="121">
                  <c:v>NaN</c:v>
                </c:pt>
                <c:pt idx="122">
                  <c:v>NaN</c:v>
                </c:pt>
                <c:pt idx="123">
                  <c:v>NaN</c:v>
                </c:pt>
                <c:pt idx="124">
                  <c:v>NaN</c:v>
                </c:pt>
                <c:pt idx="125">
                  <c:v>NaN</c:v>
                </c:pt>
                <c:pt idx="126">
                  <c:v>NaN</c:v>
                </c:pt>
                <c:pt idx="127">
                  <c:v>NaN</c:v>
                </c:pt>
                <c:pt idx="128">
                  <c:v>NaN</c:v>
                </c:pt>
                <c:pt idx="129">
                  <c:v>NaN</c:v>
                </c:pt>
                <c:pt idx="130">
                  <c:v>NaN</c:v>
                </c:pt>
                <c:pt idx="131">
                  <c:v>0.39481041747760237</c:v>
                </c:pt>
                <c:pt idx="132">
                  <c:v>NaN</c:v>
                </c:pt>
                <c:pt idx="133">
                  <c:v>NaN</c:v>
                </c:pt>
              </c:numLit>
            </c:minus>
            <c:noEndCap val="0"/>
            <c:spPr>
              <a:ln w="12700">
                <a:solidFill>
                  <a:srgbClr val="000000"/>
                </a:solidFill>
              </a:ln>
            </c:spPr>
          </c:errBars>
          <c:xVal>
            <c:strLit>
              <c:ptCount val="135"/>
              <c:pt idx="0">
                <c:v>36831</c:v>
              </c:pt>
              <c:pt idx="1">
                <c:v>36861</c:v>
              </c:pt>
              <c:pt idx="2">
                <c:v>36892</c:v>
              </c:pt>
              <c:pt idx="3">
                <c:v>36923</c:v>
              </c:pt>
              <c:pt idx="4">
                <c:v>36951</c:v>
              </c:pt>
              <c:pt idx="5">
                <c:v>36982</c:v>
              </c:pt>
              <c:pt idx="6">
                <c:v>37012</c:v>
              </c:pt>
              <c:pt idx="7">
                <c:v>37043</c:v>
              </c:pt>
              <c:pt idx="8">
                <c:v>37073</c:v>
              </c:pt>
              <c:pt idx="9">
                <c:v>37104</c:v>
              </c:pt>
              <c:pt idx="10">
                <c:v>37135</c:v>
              </c:pt>
              <c:pt idx="11">
                <c:v>37165</c:v>
              </c:pt>
              <c:pt idx="12">
                <c:v>37196</c:v>
              </c:pt>
              <c:pt idx="13">
                <c:v>37226</c:v>
              </c:pt>
              <c:pt idx="14">
                <c:v>37257</c:v>
              </c:pt>
              <c:pt idx="15">
                <c:v>37288</c:v>
              </c:pt>
              <c:pt idx="16">
                <c:v>37316</c:v>
              </c:pt>
              <c:pt idx="17">
                <c:v>37347</c:v>
              </c:pt>
              <c:pt idx="18">
                <c:v>37377</c:v>
              </c:pt>
              <c:pt idx="19">
                <c:v>37408</c:v>
              </c:pt>
              <c:pt idx="20">
                <c:v>37438</c:v>
              </c:pt>
              <c:pt idx="21">
                <c:v>37469</c:v>
              </c:pt>
              <c:pt idx="22">
                <c:v>37500</c:v>
              </c:pt>
              <c:pt idx="23">
                <c:v>37530</c:v>
              </c:pt>
              <c:pt idx="24">
                <c:v>37561</c:v>
              </c:pt>
              <c:pt idx="25">
                <c:v>37591</c:v>
              </c:pt>
              <c:pt idx="26">
                <c:v>37622</c:v>
              </c:pt>
              <c:pt idx="27">
                <c:v>37653</c:v>
              </c:pt>
              <c:pt idx="28">
                <c:v>37681</c:v>
              </c:pt>
              <c:pt idx="29">
                <c:v>37712</c:v>
              </c:pt>
              <c:pt idx="30">
                <c:v>37742</c:v>
              </c:pt>
              <c:pt idx="31">
                <c:v>37773</c:v>
              </c:pt>
              <c:pt idx="32">
                <c:v>37803</c:v>
              </c:pt>
              <c:pt idx="33">
                <c:v>37834</c:v>
              </c:pt>
              <c:pt idx="34">
                <c:v>37865</c:v>
              </c:pt>
              <c:pt idx="35">
                <c:v>37895</c:v>
              </c:pt>
              <c:pt idx="36">
                <c:v>37926</c:v>
              </c:pt>
              <c:pt idx="37">
                <c:v>37956</c:v>
              </c:pt>
              <c:pt idx="38">
                <c:v>37987</c:v>
              </c:pt>
              <c:pt idx="39">
                <c:v>38018</c:v>
              </c:pt>
              <c:pt idx="40">
                <c:v>38047</c:v>
              </c:pt>
              <c:pt idx="41">
                <c:v>38078</c:v>
              </c:pt>
              <c:pt idx="42">
                <c:v>38108</c:v>
              </c:pt>
              <c:pt idx="43">
                <c:v>38139</c:v>
              </c:pt>
              <c:pt idx="44">
                <c:v>38169</c:v>
              </c:pt>
              <c:pt idx="45">
                <c:v>38200</c:v>
              </c:pt>
              <c:pt idx="46">
                <c:v>38231</c:v>
              </c:pt>
              <c:pt idx="47">
                <c:v>38261</c:v>
              </c:pt>
              <c:pt idx="48">
                <c:v>38292</c:v>
              </c:pt>
              <c:pt idx="49">
                <c:v>38322</c:v>
              </c:pt>
              <c:pt idx="50">
                <c:v>38353</c:v>
              </c:pt>
              <c:pt idx="51">
                <c:v>38384</c:v>
              </c:pt>
              <c:pt idx="52">
                <c:v>38412</c:v>
              </c:pt>
              <c:pt idx="53">
                <c:v>38443</c:v>
              </c:pt>
              <c:pt idx="54">
                <c:v>38473</c:v>
              </c:pt>
              <c:pt idx="55">
                <c:v>38504</c:v>
              </c:pt>
              <c:pt idx="56">
                <c:v>38534</c:v>
              </c:pt>
              <c:pt idx="57">
                <c:v>38565</c:v>
              </c:pt>
              <c:pt idx="58">
                <c:v>38596</c:v>
              </c:pt>
              <c:pt idx="59">
                <c:v>38626</c:v>
              </c:pt>
              <c:pt idx="60">
                <c:v>38657</c:v>
              </c:pt>
              <c:pt idx="61">
                <c:v>38687</c:v>
              </c:pt>
              <c:pt idx="62">
                <c:v>38718</c:v>
              </c:pt>
              <c:pt idx="63">
                <c:v>38749</c:v>
              </c:pt>
              <c:pt idx="64">
                <c:v>38777</c:v>
              </c:pt>
              <c:pt idx="65">
                <c:v>38808</c:v>
              </c:pt>
              <c:pt idx="66">
                <c:v>38838</c:v>
              </c:pt>
              <c:pt idx="67">
                <c:v>38869</c:v>
              </c:pt>
              <c:pt idx="68">
                <c:v>38899</c:v>
              </c:pt>
              <c:pt idx="69">
                <c:v>38930</c:v>
              </c:pt>
              <c:pt idx="70">
                <c:v>38961</c:v>
              </c:pt>
              <c:pt idx="71">
                <c:v>38991</c:v>
              </c:pt>
              <c:pt idx="72">
                <c:v>39022</c:v>
              </c:pt>
              <c:pt idx="73">
                <c:v>39052</c:v>
              </c:pt>
              <c:pt idx="74">
                <c:v>39083</c:v>
              </c:pt>
              <c:pt idx="75">
                <c:v>39114</c:v>
              </c:pt>
              <c:pt idx="76">
                <c:v>39142</c:v>
              </c:pt>
              <c:pt idx="77">
                <c:v>39173</c:v>
              </c:pt>
              <c:pt idx="78">
                <c:v>39203</c:v>
              </c:pt>
              <c:pt idx="79">
                <c:v>39234</c:v>
              </c:pt>
              <c:pt idx="80">
                <c:v>39264</c:v>
              </c:pt>
              <c:pt idx="81">
                <c:v>39295</c:v>
              </c:pt>
              <c:pt idx="82">
                <c:v>39326</c:v>
              </c:pt>
              <c:pt idx="83">
                <c:v>39356</c:v>
              </c:pt>
              <c:pt idx="84">
                <c:v>39387</c:v>
              </c:pt>
              <c:pt idx="85">
                <c:v>39417</c:v>
              </c:pt>
              <c:pt idx="86">
                <c:v>39448</c:v>
              </c:pt>
              <c:pt idx="87">
                <c:v>39479</c:v>
              </c:pt>
              <c:pt idx="88">
                <c:v>39508</c:v>
              </c:pt>
              <c:pt idx="89">
                <c:v>39539</c:v>
              </c:pt>
              <c:pt idx="90">
                <c:v>39569</c:v>
              </c:pt>
              <c:pt idx="91">
                <c:v>39600</c:v>
              </c:pt>
              <c:pt idx="92">
                <c:v>39630</c:v>
              </c:pt>
              <c:pt idx="93">
                <c:v>39661</c:v>
              </c:pt>
              <c:pt idx="94">
                <c:v>39692</c:v>
              </c:pt>
              <c:pt idx="95">
                <c:v>39722</c:v>
              </c:pt>
              <c:pt idx="96">
                <c:v>39753</c:v>
              </c:pt>
              <c:pt idx="97">
                <c:v>39783</c:v>
              </c:pt>
              <c:pt idx="98">
                <c:v>39814</c:v>
              </c:pt>
              <c:pt idx="99">
                <c:v>39845</c:v>
              </c:pt>
              <c:pt idx="100">
                <c:v>39873</c:v>
              </c:pt>
              <c:pt idx="101">
                <c:v>39904</c:v>
              </c:pt>
              <c:pt idx="102">
                <c:v>39934</c:v>
              </c:pt>
              <c:pt idx="103">
                <c:v>39965</c:v>
              </c:pt>
              <c:pt idx="104">
                <c:v>39995</c:v>
              </c:pt>
              <c:pt idx="105">
                <c:v>40026</c:v>
              </c:pt>
              <c:pt idx="106">
                <c:v>40057</c:v>
              </c:pt>
              <c:pt idx="107">
                <c:v>40087</c:v>
              </c:pt>
              <c:pt idx="108">
                <c:v>40118</c:v>
              </c:pt>
              <c:pt idx="109">
                <c:v>40148</c:v>
              </c:pt>
              <c:pt idx="110">
                <c:v>40179</c:v>
              </c:pt>
              <c:pt idx="111">
                <c:v>40210</c:v>
              </c:pt>
              <c:pt idx="112">
                <c:v>40238</c:v>
              </c:pt>
              <c:pt idx="113">
                <c:v>40269</c:v>
              </c:pt>
              <c:pt idx="114">
                <c:v>40299</c:v>
              </c:pt>
              <c:pt idx="115">
                <c:v>40330</c:v>
              </c:pt>
              <c:pt idx="116">
                <c:v>40360</c:v>
              </c:pt>
              <c:pt idx="117">
                <c:v>40391</c:v>
              </c:pt>
              <c:pt idx="118">
                <c:v>40422</c:v>
              </c:pt>
              <c:pt idx="119">
                <c:v>40452</c:v>
              </c:pt>
              <c:pt idx="120">
                <c:v>40483</c:v>
              </c:pt>
              <c:pt idx="121">
                <c:v>40513</c:v>
              </c:pt>
              <c:pt idx="122">
                <c:v>40544</c:v>
              </c:pt>
              <c:pt idx="123">
                <c:v>40575</c:v>
              </c:pt>
              <c:pt idx="124">
                <c:v>40603</c:v>
              </c:pt>
              <c:pt idx="125">
                <c:v>40634</c:v>
              </c:pt>
              <c:pt idx="126">
                <c:v>40664</c:v>
              </c:pt>
              <c:pt idx="127">
                <c:v>40695</c:v>
              </c:pt>
              <c:pt idx="128">
                <c:v>40725</c:v>
              </c:pt>
              <c:pt idx="129">
                <c:v>40756</c:v>
              </c:pt>
              <c:pt idx="130">
                <c:v>40787</c:v>
              </c:pt>
              <c:pt idx="131">
                <c:v>40817</c:v>
              </c:pt>
              <c:pt idx="132">
                <c:v>40848</c:v>
              </c:pt>
              <c:pt idx="133">
                <c:v>40878</c:v>
              </c:pt>
            </c:strLit>
          </c:xVal>
          <c:yVal>
            <c:numLit>
              <c:ptCount val="134"/>
              <c:pt idx="1">
                <c:v>8.101217336117566</c:v>
              </c:pt>
              <c:pt idx="63">
                <c:v>7.544267697650251</c:v>
              </c:pt>
              <c:pt idx="68">
                <c:v>7.49920744260262</c:v>
              </c:pt>
              <c:pt idx="69">
                <c:v>6.707734457583254</c:v>
              </c:pt>
              <c:pt idx="88">
                <c:v>7.661980905583287</c:v>
              </c:pt>
              <c:pt idx="106">
                <c:v>7.7463565587066</c:v>
              </c:pt>
              <c:pt idx="131">
                <c:v>6.8356016128921775</c:v>
              </c:pt>
            </c:numLit>
          </c:yVal>
          <c:smooth val="0"/>
        </c:ser>
        <c:axId val="48895104"/>
        <c:axId val="8671873"/>
      </c:scatterChart>
      <c:valAx>
        <c:axId val="48895104"/>
        <c:scaling>
          <c:orientation val="minMax"/>
          <c:max val="41000"/>
          <c:min val="36750"/>
        </c:scaling>
        <c:axPos val="b"/>
        <c:title>
          <c:tx>
            <c:rich>
              <a:bodyPr vert="horz" rot="0" anchor="ctr"/>
              <a:lstStyle/>
              <a:p>
                <a:pPr algn="ctr">
                  <a:defRPr/>
                </a:pPr>
                <a:r>
                  <a:rPr lang="en-US" cap="none" sz="1000" b="1" i="0" u="none" baseline="0">
                    <a:solidFill>
                      <a:srgbClr val="000000"/>
                    </a:solidFill>
                  </a:rPr>
                  <a:t>Time</a:t>
                </a:r>
              </a:p>
            </c:rich>
          </c:tx>
          <c:layout>
            <c:manualLayout>
              <c:xMode val="factor"/>
              <c:yMode val="factor"/>
              <c:x val="0.00675"/>
              <c:y val="-0.00575"/>
            </c:manualLayout>
          </c:layout>
          <c:overlay val="0"/>
          <c:spPr>
            <a:noFill/>
            <a:ln>
              <a:noFill/>
            </a:ln>
          </c:spPr>
        </c:title>
        <c:delete val="0"/>
        <c:numFmt formatCode="mmm-yy" sourceLinked="0"/>
        <c:majorTickMark val="out"/>
        <c:minorTickMark val="none"/>
        <c:tickLblPos val="nextTo"/>
        <c:spPr>
          <a:ln w="3175">
            <a:solidFill>
              <a:srgbClr val="808080"/>
            </a:solidFill>
          </a:ln>
        </c:spPr>
        <c:crossAx val="8671873"/>
        <c:crossesAt val="6"/>
        <c:crossBetween val="midCat"/>
        <c:dispUnits/>
        <c:majorUnit val="450"/>
        <c:minorUnit val="100"/>
      </c:valAx>
      <c:valAx>
        <c:axId val="8671873"/>
        <c:scaling>
          <c:orientation val="minMax"/>
          <c:max val="12"/>
          <c:min val="6"/>
        </c:scaling>
        <c:axPos val="l"/>
        <c:title>
          <c:tx>
            <c:rich>
              <a:bodyPr vert="horz" rot="-5400000" anchor="ctr"/>
              <a:lstStyle/>
              <a:p>
                <a:pPr algn="ctr">
                  <a:defRPr/>
                </a:pPr>
                <a:r>
                  <a:rPr lang="en-US" cap="none" sz="1000" b="1" i="0" u="none" baseline="0">
                    <a:solidFill>
                      <a:srgbClr val="000000"/>
                    </a:solidFill>
                  </a:rPr>
                  <a:t>Mean Salt intake (g/day)</a:t>
                </a:r>
              </a:p>
            </c:rich>
          </c:tx>
          <c:layout>
            <c:manualLayout>
              <c:xMode val="factor"/>
              <c:yMode val="factor"/>
              <c:x val="-0.0015"/>
              <c:y val="0.002"/>
            </c:manualLayout>
          </c:layout>
          <c:overlay val="0"/>
          <c:spPr>
            <a:noFill/>
            <a:ln>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8895104"/>
        <c:crosses val="autoZero"/>
        <c:crossBetween val="midCat"/>
        <c:dispUnits/>
      </c:valAx>
      <c:spPr>
        <a:solidFill>
          <a:srgbClr val="FFFFFF"/>
        </a:solidFill>
        <a:ln w="3175">
          <a:noFill/>
        </a:ln>
      </c:spPr>
    </c:plotArea>
    <c:legend>
      <c:legendPos val="r"/>
      <c:legendEntry>
        <c:idx val="1"/>
        <c:delete val="1"/>
      </c:legendEntry>
      <c:legendEntry>
        <c:idx val="3"/>
        <c:delete val="1"/>
      </c:legendEntry>
      <c:legendEntry>
        <c:idx val="4"/>
        <c:delete val="1"/>
      </c:legendEntry>
      <c:layout>
        <c:manualLayout>
          <c:xMode val="edge"/>
          <c:yMode val="edge"/>
          <c:x val="0.90725"/>
          <c:y val="0.42175"/>
          <c:w val="0.08325"/>
          <c:h val="0.06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28"/>
  </sheetViews>
  <pageMargins left="0.7" right="0.7" top="0.75" bottom="0.75" header="0.3" footer="0.3"/>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8"/>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0.945</cdr:y>
    </cdr:from>
    <cdr:to>
      <cdr:x>0.99825</cdr:x>
      <cdr:y>0.99275</cdr:y>
    </cdr:to>
    <cdr:sp>
      <cdr:nvSpPr>
        <cdr:cNvPr id="1" name="Text Box 1"/>
        <cdr:cNvSpPr txBox="1">
          <a:spLocks noChangeArrowheads="1"/>
        </cdr:cNvSpPr>
      </cdr:nvSpPr>
      <cdr:spPr>
        <a:xfrm>
          <a:off x="38100" y="5829300"/>
          <a:ext cx="9344025" cy="295275"/>
        </a:xfrm>
        <a:prstGeom prst="rect">
          <a:avLst/>
        </a:prstGeom>
        <a:noFill/>
        <a:ln w="9525" cmpd="sng">
          <a:noFill/>
        </a:ln>
      </cdr:spPr>
      <cdr:txBody>
        <a:bodyPr vertOverflow="clip" wrap="square" lIns="27432" tIns="18288" rIns="0" bIns="0"/>
        <a:p>
          <a:pPr algn="l">
            <a:defRPr/>
          </a:pPr>
          <a:r>
            <a:rPr lang="en-US" cap="none" sz="700" b="0" i="0" u="none" baseline="30000">
              <a:solidFill>
                <a:srgbClr val="000000"/>
              </a:solidFill>
              <a:latin typeface="Calibri"/>
              <a:ea typeface="Calibri"/>
              <a:cs typeface="Calibri"/>
            </a:rPr>
            <a:t>a </a:t>
          </a:r>
          <a:r>
            <a:rPr lang="en-US" cap="none" sz="700" b="0" i="0" u="none" baseline="0">
              <a:solidFill>
                <a:srgbClr val="000000"/>
              </a:solidFill>
              <a:latin typeface="Calibri"/>
              <a:ea typeface="Calibri"/>
              <a:cs typeface="Calibri"/>
            </a:rPr>
            <a:t>The mean and 95% confidence limits for each point are as calculated according to the protocol in place at the time. Different methods of assessment of completeness of 24 hour urine collections may contribute slightly (1- 3%) to the decrease from 2006 to 2011. These differences fall within the 95% confidence limits for each point. The slope of the trend is not substantially affected by these differences.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0.94625</cdr:y>
    </cdr:from>
    <cdr:to>
      <cdr:x>0.9855</cdr:x>
      <cdr:y>0.9975</cdr:y>
    </cdr:to>
    <cdr:sp>
      <cdr:nvSpPr>
        <cdr:cNvPr id="1" name="Text Box 1"/>
        <cdr:cNvSpPr txBox="1">
          <a:spLocks noChangeArrowheads="1"/>
        </cdr:cNvSpPr>
      </cdr:nvSpPr>
      <cdr:spPr>
        <a:xfrm>
          <a:off x="38100" y="5838825"/>
          <a:ext cx="9220200" cy="314325"/>
        </a:xfrm>
        <a:prstGeom prst="rect">
          <a:avLst/>
        </a:prstGeom>
        <a:noFill/>
        <a:ln w="9525" cmpd="sng">
          <a:noFill/>
        </a:ln>
      </cdr:spPr>
      <cdr:txBody>
        <a:bodyPr vertOverflow="clip" wrap="square" lIns="27432" tIns="18288" rIns="0" bIns="0"/>
        <a:p>
          <a:pPr algn="l">
            <a:defRPr/>
          </a:pPr>
          <a:r>
            <a:rPr lang="en-US" cap="none" sz="700" b="0" i="0" u="none" baseline="30000">
              <a:solidFill>
                <a:srgbClr val="000000"/>
              </a:solidFill>
              <a:latin typeface="Calibri"/>
              <a:ea typeface="Calibri"/>
              <a:cs typeface="Calibri"/>
            </a:rPr>
            <a:t>a </a:t>
          </a:r>
          <a:r>
            <a:rPr lang="en-US" cap="none" sz="700" b="0" i="0" u="none" baseline="0">
              <a:solidFill>
                <a:srgbClr val="000000"/>
              </a:solidFill>
              <a:latin typeface="Calibri"/>
              <a:ea typeface="Calibri"/>
              <a:cs typeface="Calibri"/>
            </a:rPr>
            <a:t>The mean and 95% confidence limits for each point are as calculated according to the protocol in place at the time. Different methods of assessment of completeness of 24 hour urine collections may contribute slightly (1- 3%) to the decrease from 2006 to 2011. These differences fall within the 95% confidence limits for each point. The slope of the trend is not substantially affected by these differences.</a:t>
          </a:r>
          <a:r>
            <a:rPr lang="en-US" cap="none" sz="800"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A1" sqref="A1"/>
    </sheetView>
  </sheetViews>
  <sheetFormatPr defaultColWidth="9.140625" defaultRowHeight="12.75"/>
  <cols>
    <col min="1" max="1" width="157.28125" style="2" bestFit="1" customWidth="1"/>
    <col min="2" max="2" width="9.140625" style="2" customWidth="1"/>
    <col min="3" max="3" width="14.8515625" style="2" bestFit="1" customWidth="1"/>
    <col min="4" max="16384" width="9.140625" style="2" customWidth="1"/>
  </cols>
  <sheetData>
    <row r="1" ht="12.75">
      <c r="A1" s="246"/>
    </row>
    <row r="2" spans="1:12" ht="12.75">
      <c r="A2" s="241" t="s">
        <v>185</v>
      </c>
      <c r="B2" s="92"/>
      <c r="C2" s="242"/>
      <c r="D2" s="92"/>
      <c r="E2" s="92"/>
      <c r="F2" s="92"/>
      <c r="G2" s="92"/>
      <c r="H2" s="92"/>
      <c r="I2" s="92"/>
      <c r="J2" s="92"/>
      <c r="K2" s="92"/>
      <c r="L2" s="92"/>
    </row>
    <row r="3" spans="1:12" ht="12.75">
      <c r="A3" s="243"/>
      <c r="B3" s="92"/>
      <c r="C3" s="92"/>
      <c r="D3" s="92"/>
      <c r="E3" s="92"/>
      <c r="F3" s="92"/>
      <c r="G3" s="92"/>
      <c r="H3" s="92"/>
      <c r="I3" s="92"/>
      <c r="J3" s="92"/>
      <c r="K3" s="92"/>
      <c r="L3" s="92"/>
    </row>
    <row r="4" spans="1:12" ht="12.75">
      <c r="A4" s="92" t="s">
        <v>0</v>
      </c>
      <c r="B4" s="92"/>
      <c r="C4" s="92"/>
      <c r="D4" s="92"/>
      <c r="E4" s="92"/>
      <c r="F4" s="92"/>
      <c r="G4" s="92"/>
      <c r="H4" s="92"/>
      <c r="I4" s="92"/>
      <c r="J4" s="92"/>
      <c r="K4" s="92"/>
      <c r="L4" s="92"/>
    </row>
    <row r="5" spans="1:12" ht="12.75">
      <c r="A5" s="92"/>
      <c r="B5" s="92"/>
      <c r="C5" s="92"/>
      <c r="D5" s="92"/>
      <c r="E5" s="92"/>
      <c r="F5" s="92"/>
      <c r="G5" s="92"/>
      <c r="H5" s="92"/>
      <c r="I5" s="92"/>
      <c r="J5" s="92"/>
      <c r="K5" s="92"/>
      <c r="L5" s="92"/>
    </row>
    <row r="6" spans="1:12" ht="12.75">
      <c r="A6" s="92" t="s">
        <v>1</v>
      </c>
      <c r="B6" s="92"/>
      <c r="C6" s="92"/>
      <c r="D6" s="92"/>
      <c r="E6" s="92"/>
      <c r="F6" s="92"/>
      <c r="G6" s="92"/>
      <c r="H6" s="92"/>
      <c r="I6" s="92"/>
      <c r="J6" s="92"/>
      <c r="K6" s="92"/>
      <c r="L6" s="92"/>
    </row>
    <row r="7" spans="1:12" ht="12.75">
      <c r="A7" s="92"/>
      <c r="B7" s="92"/>
      <c r="C7" s="92"/>
      <c r="D7" s="92"/>
      <c r="E7" s="92"/>
      <c r="F7" s="92"/>
      <c r="G7" s="92"/>
      <c r="H7" s="92"/>
      <c r="I7" s="92"/>
      <c r="J7" s="92"/>
      <c r="K7" s="92"/>
      <c r="L7" s="92"/>
    </row>
    <row r="8" spans="1:12" ht="12.75">
      <c r="A8" s="92" t="s">
        <v>2</v>
      </c>
      <c r="B8" s="92"/>
      <c r="C8" s="92"/>
      <c r="D8" s="92"/>
      <c r="E8" s="92"/>
      <c r="F8" s="92"/>
      <c r="G8" s="92"/>
      <c r="H8" s="92"/>
      <c r="I8" s="92"/>
      <c r="J8" s="92"/>
      <c r="K8" s="92"/>
      <c r="L8" s="92"/>
    </row>
    <row r="9" spans="1:12" ht="12.75">
      <c r="A9" s="92"/>
      <c r="B9" s="92"/>
      <c r="C9" s="92"/>
      <c r="D9" s="92"/>
      <c r="E9" s="92"/>
      <c r="F9" s="92"/>
      <c r="G9" s="92"/>
      <c r="H9" s="92"/>
      <c r="I9" s="92"/>
      <c r="J9" s="92"/>
      <c r="K9" s="92"/>
      <c r="L9" s="92"/>
    </row>
    <row r="10" spans="1:12" ht="12.75">
      <c r="A10" s="92" t="s">
        <v>194</v>
      </c>
      <c r="B10" s="92"/>
      <c r="C10" s="92"/>
      <c r="D10" s="92"/>
      <c r="E10" s="92"/>
      <c r="F10" s="92"/>
      <c r="G10" s="92"/>
      <c r="H10" s="92"/>
      <c r="I10" s="92"/>
      <c r="J10" s="92"/>
      <c r="K10" s="92"/>
      <c r="L10" s="92"/>
    </row>
    <row r="11" spans="1:12" ht="12.75">
      <c r="A11" s="92"/>
      <c r="B11" s="92"/>
      <c r="C11" s="92"/>
      <c r="D11" s="92"/>
      <c r="E11" s="92"/>
      <c r="F11" s="92"/>
      <c r="G11" s="92"/>
      <c r="H11" s="92"/>
      <c r="I11" s="92"/>
      <c r="J11" s="92"/>
      <c r="K11" s="92"/>
      <c r="L11" s="92"/>
    </row>
    <row r="12" spans="1:12" ht="12.75">
      <c r="A12" s="92" t="s">
        <v>3</v>
      </c>
      <c r="B12" s="92"/>
      <c r="C12" s="92"/>
      <c r="D12" s="92"/>
      <c r="E12" s="92"/>
      <c r="F12" s="92"/>
      <c r="G12" s="92"/>
      <c r="H12" s="92"/>
      <c r="I12" s="92"/>
      <c r="J12" s="92"/>
      <c r="K12" s="92"/>
      <c r="L12" s="92"/>
    </row>
    <row r="13" spans="1:12" ht="12.75">
      <c r="A13" s="92"/>
      <c r="B13" s="92"/>
      <c r="C13" s="92"/>
      <c r="D13" s="92"/>
      <c r="E13" s="92"/>
      <c r="F13" s="92"/>
      <c r="G13" s="92"/>
      <c r="H13" s="92"/>
      <c r="I13" s="92"/>
      <c r="J13" s="92"/>
      <c r="K13" s="92"/>
      <c r="L13" s="92"/>
    </row>
    <row r="14" spans="1:12" ht="12.75">
      <c r="A14" s="92" t="s">
        <v>4</v>
      </c>
      <c r="B14" s="92"/>
      <c r="C14" s="92"/>
      <c r="D14" s="92"/>
      <c r="E14" s="92"/>
      <c r="F14" s="92"/>
      <c r="G14" s="92"/>
      <c r="H14" s="92"/>
      <c r="I14" s="92"/>
      <c r="J14" s="92"/>
      <c r="K14" s="92"/>
      <c r="L14" s="92"/>
    </row>
    <row r="15" spans="1:12" ht="12.75">
      <c r="A15" s="92"/>
      <c r="B15" s="92"/>
      <c r="C15" s="92"/>
      <c r="D15" s="92"/>
      <c r="E15" s="92"/>
      <c r="F15" s="92"/>
      <c r="G15" s="92"/>
      <c r="H15" s="92"/>
      <c r="I15" s="92"/>
      <c r="J15" s="92"/>
      <c r="K15" s="92"/>
      <c r="L15" s="92"/>
    </row>
    <row r="16" spans="1:12" ht="12.75">
      <c r="A16" s="92" t="s">
        <v>5</v>
      </c>
      <c r="B16" s="92"/>
      <c r="C16" s="92"/>
      <c r="D16" s="92"/>
      <c r="E16" s="92"/>
      <c r="F16" s="92"/>
      <c r="G16" s="92"/>
      <c r="H16" s="92"/>
      <c r="I16" s="92"/>
      <c r="J16" s="92"/>
      <c r="K16" s="92"/>
      <c r="L16" s="92"/>
    </row>
    <row r="17" spans="1:12" ht="12.75">
      <c r="A17" s="92"/>
      <c r="B17" s="92"/>
      <c r="C17" s="92"/>
      <c r="D17" s="92"/>
      <c r="E17" s="92"/>
      <c r="F17" s="92"/>
      <c r="G17" s="92"/>
      <c r="H17" s="92"/>
      <c r="I17" s="92"/>
      <c r="J17" s="92"/>
      <c r="K17" s="92"/>
      <c r="L17" s="92"/>
    </row>
    <row r="18" spans="1:12" ht="12.75">
      <c r="A18" s="92" t="s">
        <v>180</v>
      </c>
      <c r="B18" s="92"/>
      <c r="C18" s="92"/>
      <c r="D18" s="92"/>
      <c r="E18" s="92"/>
      <c r="F18" s="92"/>
      <c r="G18" s="92"/>
      <c r="H18" s="92"/>
      <c r="I18" s="92"/>
      <c r="J18" s="92"/>
      <c r="K18" s="92"/>
      <c r="L18" s="92"/>
    </row>
    <row r="19" spans="1:12" ht="12.75">
      <c r="A19" s="92"/>
      <c r="B19" s="92"/>
      <c r="C19" s="92"/>
      <c r="D19" s="92"/>
      <c r="E19" s="92"/>
      <c r="F19" s="92"/>
      <c r="G19" s="92"/>
      <c r="H19" s="92"/>
      <c r="I19" s="92"/>
      <c r="J19" s="92"/>
      <c r="K19" s="92"/>
      <c r="L19" s="92"/>
    </row>
    <row r="20" spans="1:12" ht="12.75">
      <c r="A20" s="92" t="s">
        <v>177</v>
      </c>
      <c r="B20" s="92"/>
      <c r="C20" s="92"/>
      <c r="D20" s="92"/>
      <c r="E20" s="92"/>
      <c r="F20" s="92"/>
      <c r="G20" s="92"/>
      <c r="H20" s="92"/>
      <c r="I20" s="92"/>
      <c r="J20" s="92"/>
      <c r="K20" s="92"/>
      <c r="L20" s="92"/>
    </row>
    <row r="21" spans="1:12" ht="12.75">
      <c r="A21" s="92"/>
      <c r="B21" s="92"/>
      <c r="C21" s="92"/>
      <c r="D21" s="92"/>
      <c r="E21" s="92"/>
      <c r="F21" s="92"/>
      <c r="G21" s="92"/>
      <c r="H21" s="92"/>
      <c r="I21" s="92"/>
      <c r="J21" s="92"/>
      <c r="K21" s="92"/>
      <c r="L21" s="92"/>
    </row>
    <row r="22" spans="1:12" ht="12.75">
      <c r="A22" s="92" t="s">
        <v>178</v>
      </c>
      <c r="B22" s="92"/>
      <c r="C22" s="92"/>
      <c r="D22" s="92"/>
      <c r="E22" s="92"/>
      <c r="F22" s="92"/>
      <c r="G22" s="92"/>
      <c r="H22" s="92"/>
      <c r="I22" s="92"/>
      <c r="J22" s="92"/>
      <c r="K22" s="92"/>
      <c r="L22" s="92"/>
    </row>
    <row r="23" spans="1:12" ht="12.75">
      <c r="A23" s="92"/>
      <c r="B23" s="92"/>
      <c r="C23" s="92"/>
      <c r="D23" s="92"/>
      <c r="E23" s="92"/>
      <c r="F23" s="92"/>
      <c r="G23" s="92"/>
      <c r="H23" s="92"/>
      <c r="I23" s="92"/>
      <c r="J23" s="92"/>
      <c r="K23" s="92"/>
      <c r="L23" s="92"/>
    </row>
    <row r="24" spans="1:12" ht="12.75">
      <c r="A24" s="92" t="s">
        <v>179</v>
      </c>
      <c r="B24" s="92"/>
      <c r="C24" s="92"/>
      <c r="D24" s="92"/>
      <c r="E24" s="92"/>
      <c r="F24" s="92"/>
      <c r="G24" s="92"/>
      <c r="H24" s="92"/>
      <c r="I24" s="92"/>
      <c r="J24" s="92"/>
      <c r="K24" s="92"/>
      <c r="L24" s="92"/>
    </row>
    <row r="25" spans="1:12" ht="12.75">
      <c r="A25" s="92"/>
      <c r="B25" s="92"/>
      <c r="C25" s="92"/>
      <c r="D25" s="92"/>
      <c r="E25" s="92"/>
      <c r="F25" s="92"/>
      <c r="G25" s="92"/>
      <c r="H25" s="92"/>
      <c r="I25" s="92"/>
      <c r="J25" s="92"/>
      <c r="K25" s="92"/>
      <c r="L25" s="92"/>
    </row>
    <row r="26" spans="1:12" ht="12.75">
      <c r="A26" s="92" t="s">
        <v>6</v>
      </c>
      <c r="B26" s="92"/>
      <c r="C26" s="92"/>
      <c r="D26" s="92"/>
      <c r="E26" s="92"/>
      <c r="F26" s="92"/>
      <c r="G26" s="92"/>
      <c r="H26" s="92"/>
      <c r="I26" s="92"/>
      <c r="J26" s="92"/>
      <c r="K26" s="92"/>
      <c r="L26" s="92"/>
    </row>
    <row r="27" spans="1:12" ht="12.75">
      <c r="A27" s="92"/>
      <c r="B27" s="92"/>
      <c r="C27" s="92"/>
      <c r="D27" s="92"/>
      <c r="E27" s="92"/>
      <c r="F27" s="92"/>
      <c r="G27" s="92"/>
      <c r="H27" s="92"/>
      <c r="I27" s="92"/>
      <c r="J27" s="92"/>
      <c r="K27" s="92"/>
      <c r="L27" s="92"/>
    </row>
    <row r="28" spans="1:12" ht="12.75">
      <c r="A28" s="92" t="s">
        <v>196</v>
      </c>
      <c r="B28" s="92"/>
      <c r="C28" s="92"/>
      <c r="D28" s="92"/>
      <c r="E28" s="92"/>
      <c r="F28" s="92"/>
      <c r="G28" s="92"/>
      <c r="H28" s="92"/>
      <c r="I28" s="92"/>
      <c r="J28" s="92"/>
      <c r="K28" s="92"/>
      <c r="L28" s="92"/>
    </row>
    <row r="29" spans="1:12" ht="12.75">
      <c r="A29" s="92"/>
      <c r="B29" s="92"/>
      <c r="C29" s="92"/>
      <c r="D29" s="92"/>
      <c r="E29" s="92"/>
      <c r="F29" s="92"/>
      <c r="G29" s="92"/>
      <c r="H29" s="92"/>
      <c r="I29" s="92"/>
      <c r="J29" s="92"/>
      <c r="K29" s="92"/>
      <c r="L29" s="92"/>
    </row>
    <row r="30" spans="1:12" ht="12.75">
      <c r="A30" s="92" t="s">
        <v>197</v>
      </c>
      <c r="B30" s="92"/>
      <c r="C30" s="92"/>
      <c r="D30" s="92"/>
      <c r="E30" s="92"/>
      <c r="F30" s="92"/>
      <c r="G30" s="92"/>
      <c r="H30" s="92"/>
      <c r="I30" s="92"/>
      <c r="J30" s="92"/>
      <c r="K30" s="92"/>
      <c r="L30" s="92"/>
    </row>
    <row r="31" spans="1:12" ht="12.75">
      <c r="A31" s="92"/>
      <c r="B31" s="92"/>
      <c r="C31" s="92"/>
      <c r="D31" s="92"/>
      <c r="E31" s="92"/>
      <c r="F31" s="92"/>
      <c r="G31" s="92"/>
      <c r="H31" s="92"/>
      <c r="I31" s="92"/>
      <c r="J31" s="92"/>
      <c r="K31" s="92"/>
      <c r="L31" s="92"/>
    </row>
    <row r="32" spans="1:12" ht="12.75">
      <c r="A32" s="92"/>
      <c r="B32" s="92"/>
      <c r="C32" s="92"/>
      <c r="D32" s="92"/>
      <c r="E32" s="92"/>
      <c r="F32" s="92"/>
      <c r="G32" s="92"/>
      <c r="H32" s="92"/>
      <c r="I32" s="92"/>
      <c r="J32" s="92"/>
      <c r="K32" s="92"/>
      <c r="L32" s="92"/>
    </row>
    <row r="33" spans="1:12" ht="12.75">
      <c r="A33" s="240"/>
      <c r="B33" s="92"/>
      <c r="C33" s="92"/>
      <c r="D33" s="92"/>
      <c r="E33" s="92"/>
      <c r="F33" s="92"/>
      <c r="G33" s="92"/>
      <c r="H33" s="92"/>
      <c r="I33" s="92"/>
      <c r="J33" s="92"/>
      <c r="K33" s="92"/>
      <c r="L33" s="92"/>
    </row>
    <row r="34" spans="1:12" ht="12.75">
      <c r="A34" s="240"/>
      <c r="B34" s="92"/>
      <c r="C34" s="92"/>
      <c r="D34" s="92"/>
      <c r="E34" s="92"/>
      <c r="F34" s="92"/>
      <c r="G34" s="92"/>
      <c r="H34" s="92"/>
      <c r="I34" s="92"/>
      <c r="J34" s="92"/>
      <c r="K34" s="92"/>
      <c r="L34" s="92"/>
    </row>
    <row r="35" spans="1:12" ht="12.75">
      <c r="A35" s="240"/>
      <c r="B35" s="92"/>
      <c r="C35" s="92"/>
      <c r="D35" s="92"/>
      <c r="E35" s="92"/>
      <c r="F35" s="92"/>
      <c r="G35" s="92"/>
      <c r="H35" s="92"/>
      <c r="I35" s="92"/>
      <c r="J35" s="92"/>
      <c r="K35" s="92"/>
      <c r="L35" s="92"/>
    </row>
    <row r="36" spans="1:12" ht="12.75">
      <c r="A36" s="92"/>
      <c r="B36" s="92"/>
      <c r="C36" s="92"/>
      <c r="D36" s="92"/>
      <c r="E36" s="92"/>
      <c r="F36" s="92"/>
      <c r="G36" s="92"/>
      <c r="H36" s="92"/>
      <c r="I36" s="92"/>
      <c r="J36" s="92"/>
      <c r="K36" s="92"/>
      <c r="L36" s="92"/>
    </row>
    <row r="37" spans="1:12" ht="12.75">
      <c r="A37" s="92"/>
      <c r="B37" s="92"/>
      <c r="C37" s="92"/>
      <c r="D37" s="92"/>
      <c r="E37" s="92"/>
      <c r="F37" s="92"/>
      <c r="G37" s="92"/>
      <c r="H37" s="92"/>
      <c r="I37" s="92"/>
      <c r="J37" s="92"/>
      <c r="K37" s="92"/>
      <c r="L37" s="92"/>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9"/>
  <sheetViews>
    <sheetView workbookViewId="0" topLeftCell="A1">
      <selection activeCell="A1" sqref="A1:C1"/>
    </sheetView>
  </sheetViews>
  <sheetFormatPr defaultColWidth="9.140625" defaultRowHeight="13.5" customHeight="1"/>
  <cols>
    <col min="1" max="1" width="36.00390625" style="217" customWidth="1"/>
    <col min="2" max="2" width="13.00390625" style="217" customWidth="1"/>
    <col min="3" max="4" width="9.140625" style="217" customWidth="1"/>
    <col min="5" max="5" width="9.28125" style="217" customWidth="1"/>
    <col min="6" max="16384" width="9.140625" style="217" customWidth="1"/>
  </cols>
  <sheetData>
    <row r="1" spans="1:3" s="194" customFormat="1" ht="12.75">
      <c r="A1" s="288"/>
      <c r="B1" s="288"/>
      <c r="C1" s="288"/>
    </row>
    <row r="2" spans="1:5" ht="13.5" customHeight="1">
      <c r="A2" s="289" t="s">
        <v>138</v>
      </c>
      <c r="B2" s="289"/>
      <c r="C2" s="289"/>
      <c r="D2" s="289"/>
      <c r="E2" s="289"/>
    </row>
    <row r="3" spans="1:5" ht="13.5" customHeight="1">
      <c r="A3" s="290" t="s">
        <v>146</v>
      </c>
      <c r="B3" s="290"/>
      <c r="C3" s="290"/>
      <c r="D3" s="290"/>
      <c r="E3" s="290"/>
    </row>
    <row r="4" spans="1:5" ht="13.5" customHeight="1">
      <c r="A4" s="299"/>
      <c r="B4" s="299"/>
      <c r="C4" s="299"/>
      <c r="D4" s="299"/>
      <c r="E4" s="299"/>
    </row>
    <row r="5" spans="1:5" ht="13.5" customHeight="1" thickBot="1">
      <c r="A5" s="300" t="s">
        <v>51</v>
      </c>
      <c r="B5" s="301"/>
      <c r="C5" s="301"/>
      <c r="D5" s="294">
        <v>2011</v>
      </c>
      <c r="E5" s="294"/>
    </row>
    <row r="6" spans="1:5" ht="13.5" customHeight="1" thickBot="1">
      <c r="A6" s="295" t="s">
        <v>128</v>
      </c>
      <c r="B6" s="286" t="s">
        <v>191</v>
      </c>
      <c r="C6" s="287"/>
      <c r="D6" s="287"/>
      <c r="E6" s="195"/>
    </row>
    <row r="7" spans="1:5" ht="13.5" customHeight="1">
      <c r="A7" s="296"/>
      <c r="B7" s="196" t="s">
        <v>186</v>
      </c>
      <c r="C7" s="196" t="s">
        <v>96</v>
      </c>
      <c r="D7" s="196" t="s">
        <v>129</v>
      </c>
      <c r="E7" s="196" t="s">
        <v>38</v>
      </c>
    </row>
    <row r="8" spans="1:5" ht="13.5" customHeight="1" thickBot="1">
      <c r="A8" s="197"/>
      <c r="B8" s="198" t="s">
        <v>16</v>
      </c>
      <c r="C8" s="198" t="s">
        <v>16</v>
      </c>
      <c r="D8" s="198" t="s">
        <v>16</v>
      </c>
      <c r="E8" s="198" t="s">
        <v>16</v>
      </c>
    </row>
    <row r="9" spans="1:5" ht="13.5" customHeight="1">
      <c r="A9" s="199" t="s">
        <v>147</v>
      </c>
      <c r="B9" s="200"/>
      <c r="C9" s="200"/>
      <c r="D9" s="200"/>
      <c r="E9" s="200"/>
    </row>
    <row r="10" spans="1:5" ht="13.5" customHeight="1">
      <c r="A10" s="203" t="s">
        <v>139</v>
      </c>
      <c r="B10" s="218" t="s">
        <v>79</v>
      </c>
      <c r="C10" s="218">
        <v>2</v>
      </c>
      <c r="D10" s="218">
        <v>3</v>
      </c>
      <c r="E10" s="218">
        <v>2</v>
      </c>
    </row>
    <row r="11" spans="1:5" ht="13.5" customHeight="1">
      <c r="A11" s="201" t="s">
        <v>140</v>
      </c>
      <c r="B11" s="218">
        <v>15</v>
      </c>
      <c r="C11" s="218">
        <v>6</v>
      </c>
      <c r="D11" s="218">
        <v>21</v>
      </c>
      <c r="E11" s="218">
        <v>13</v>
      </c>
    </row>
    <row r="12" spans="1:5" ht="13.5" customHeight="1">
      <c r="A12" s="201" t="s">
        <v>141</v>
      </c>
      <c r="B12" s="218">
        <v>30</v>
      </c>
      <c r="C12" s="218">
        <v>26</v>
      </c>
      <c r="D12" s="218">
        <v>38</v>
      </c>
      <c r="E12" s="218">
        <v>31</v>
      </c>
    </row>
    <row r="13" spans="1:5" ht="13.5" customHeight="1">
      <c r="A13" s="201" t="s">
        <v>142</v>
      </c>
      <c r="B13" s="218">
        <v>44</v>
      </c>
      <c r="C13" s="218">
        <v>39</v>
      </c>
      <c r="D13" s="218">
        <v>62</v>
      </c>
      <c r="E13" s="218">
        <v>48</v>
      </c>
    </row>
    <row r="14" spans="1:5" ht="13.5" customHeight="1">
      <c r="A14" s="201" t="s">
        <v>143</v>
      </c>
      <c r="B14" s="218">
        <v>61</v>
      </c>
      <c r="C14" s="218">
        <v>60</v>
      </c>
      <c r="D14" s="218">
        <v>81</v>
      </c>
      <c r="E14" s="218">
        <v>66</v>
      </c>
    </row>
    <row r="15" spans="1:5" ht="13.5" customHeight="1">
      <c r="A15" s="203" t="s">
        <v>144</v>
      </c>
      <c r="B15" s="218">
        <v>76</v>
      </c>
      <c r="C15" s="218">
        <v>77</v>
      </c>
      <c r="D15" s="218">
        <v>90</v>
      </c>
      <c r="E15" s="218">
        <v>81</v>
      </c>
    </row>
    <row r="16" spans="1:5" ht="13.5" customHeight="1">
      <c r="A16" s="203" t="s">
        <v>145</v>
      </c>
      <c r="B16" s="218">
        <v>95</v>
      </c>
      <c r="C16" s="218">
        <v>94</v>
      </c>
      <c r="D16" s="218">
        <v>97</v>
      </c>
      <c r="E16" s="218">
        <v>95</v>
      </c>
    </row>
    <row r="17" spans="1:5" ht="13.5" customHeight="1">
      <c r="A17" s="203"/>
      <c r="B17" s="200"/>
      <c r="C17" s="203"/>
      <c r="D17" s="200"/>
      <c r="E17" s="203"/>
    </row>
    <row r="18" spans="1:5" ht="13.5" customHeight="1">
      <c r="A18" s="199" t="s">
        <v>148</v>
      </c>
      <c r="B18" s="218"/>
      <c r="C18" s="219"/>
      <c r="D18" s="220"/>
      <c r="E18" s="219"/>
    </row>
    <row r="19" spans="1:5" ht="13.5" customHeight="1">
      <c r="A19" s="203" t="s">
        <v>139</v>
      </c>
      <c r="B19" s="218">
        <v>12</v>
      </c>
      <c r="C19" s="218">
        <v>3</v>
      </c>
      <c r="D19" s="218">
        <v>9</v>
      </c>
      <c r="E19" s="218">
        <v>8</v>
      </c>
    </row>
    <row r="20" spans="1:5" ht="13.5" customHeight="1">
      <c r="A20" s="201" t="s">
        <v>140</v>
      </c>
      <c r="B20" s="218">
        <v>23</v>
      </c>
      <c r="C20" s="218">
        <v>30</v>
      </c>
      <c r="D20" s="218">
        <v>33</v>
      </c>
      <c r="E20" s="218">
        <v>29</v>
      </c>
    </row>
    <row r="21" spans="1:5" ht="13.5" customHeight="1">
      <c r="A21" s="201" t="s">
        <v>141</v>
      </c>
      <c r="B21" s="218">
        <v>52</v>
      </c>
      <c r="C21" s="218">
        <v>66</v>
      </c>
      <c r="D21" s="218">
        <v>60</v>
      </c>
      <c r="E21" s="218">
        <v>59</v>
      </c>
    </row>
    <row r="22" spans="1:5" ht="13.5" customHeight="1">
      <c r="A22" s="201" t="s">
        <v>142</v>
      </c>
      <c r="B22" s="218">
        <v>77</v>
      </c>
      <c r="C22" s="218">
        <v>78</v>
      </c>
      <c r="D22" s="218">
        <v>82</v>
      </c>
      <c r="E22" s="218">
        <v>79</v>
      </c>
    </row>
    <row r="23" spans="1:5" ht="13.5" customHeight="1">
      <c r="A23" s="203" t="s">
        <v>143</v>
      </c>
      <c r="B23" s="218">
        <v>91</v>
      </c>
      <c r="C23" s="218">
        <v>90</v>
      </c>
      <c r="D23" s="218">
        <v>95</v>
      </c>
      <c r="E23" s="218">
        <v>92</v>
      </c>
    </row>
    <row r="24" spans="1:5" ht="13.5" customHeight="1">
      <c r="A24" s="203" t="s">
        <v>144</v>
      </c>
      <c r="B24" s="218">
        <v>94</v>
      </c>
      <c r="C24" s="218">
        <v>98</v>
      </c>
      <c r="D24" s="218">
        <v>96</v>
      </c>
      <c r="E24" s="218">
        <v>96</v>
      </c>
    </row>
    <row r="25" spans="1:5" ht="13.5" customHeight="1">
      <c r="A25" s="203" t="s">
        <v>145</v>
      </c>
      <c r="B25" s="218">
        <v>100</v>
      </c>
      <c r="C25" s="218">
        <v>99</v>
      </c>
      <c r="D25" s="218">
        <v>100</v>
      </c>
      <c r="E25" s="218">
        <v>100</v>
      </c>
    </row>
    <row r="26" spans="1:5" ht="13.5" customHeight="1">
      <c r="A26" s="203"/>
      <c r="B26" s="218"/>
      <c r="C26" s="219"/>
      <c r="D26" s="218"/>
      <c r="E26" s="219"/>
    </row>
    <row r="27" spans="1:5" ht="13.5" customHeight="1">
      <c r="A27" s="199" t="s">
        <v>149</v>
      </c>
      <c r="B27" s="220"/>
      <c r="C27" s="221"/>
      <c r="D27" s="220"/>
      <c r="E27" s="221"/>
    </row>
    <row r="28" spans="1:5" ht="13.5" customHeight="1">
      <c r="A28" s="203" t="s">
        <v>139</v>
      </c>
      <c r="B28" s="220">
        <v>6</v>
      </c>
      <c r="C28" s="220">
        <v>2</v>
      </c>
      <c r="D28" s="220">
        <v>6</v>
      </c>
      <c r="E28" s="220">
        <v>5</v>
      </c>
    </row>
    <row r="29" spans="1:5" ht="13.5" customHeight="1">
      <c r="A29" s="203" t="s">
        <v>140</v>
      </c>
      <c r="B29" s="220">
        <v>19</v>
      </c>
      <c r="C29" s="220">
        <v>17</v>
      </c>
      <c r="D29" s="220">
        <v>27</v>
      </c>
      <c r="E29" s="220">
        <v>21</v>
      </c>
    </row>
    <row r="30" spans="1:5" ht="13.5" customHeight="1">
      <c r="A30" s="201" t="s">
        <v>141</v>
      </c>
      <c r="B30" s="220">
        <v>41</v>
      </c>
      <c r="C30" s="220">
        <v>45</v>
      </c>
      <c r="D30" s="220">
        <v>49</v>
      </c>
      <c r="E30" s="220">
        <v>45</v>
      </c>
    </row>
    <row r="31" spans="1:5" ht="13.5" customHeight="1">
      <c r="A31" s="201" t="s">
        <v>142</v>
      </c>
      <c r="B31" s="220">
        <v>61</v>
      </c>
      <c r="C31" s="220">
        <v>58</v>
      </c>
      <c r="D31" s="220">
        <v>72</v>
      </c>
      <c r="E31" s="220">
        <v>63</v>
      </c>
    </row>
    <row r="32" spans="1:5" ht="13.5" customHeight="1">
      <c r="A32" s="201" t="s">
        <v>143</v>
      </c>
      <c r="B32" s="220">
        <v>76</v>
      </c>
      <c r="C32" s="220">
        <v>74</v>
      </c>
      <c r="D32" s="220">
        <v>88</v>
      </c>
      <c r="E32" s="220">
        <v>79</v>
      </c>
    </row>
    <row r="33" spans="1:5" ht="13.5" customHeight="1">
      <c r="A33" s="201" t="s">
        <v>144</v>
      </c>
      <c r="B33" s="220">
        <v>85</v>
      </c>
      <c r="C33" s="220">
        <v>87</v>
      </c>
      <c r="D33" s="220">
        <v>93</v>
      </c>
      <c r="E33" s="220">
        <v>88</v>
      </c>
    </row>
    <row r="34" spans="1:5" ht="13.5" customHeight="1">
      <c r="A34" s="203" t="s">
        <v>145</v>
      </c>
      <c r="B34" s="220">
        <v>97</v>
      </c>
      <c r="C34" s="220">
        <v>97</v>
      </c>
      <c r="D34" s="220">
        <v>98</v>
      </c>
      <c r="E34" s="220">
        <v>97</v>
      </c>
    </row>
    <row r="35" spans="1:5" ht="13.5" customHeight="1" thickBot="1">
      <c r="A35" s="209"/>
      <c r="B35" s="215"/>
      <c r="C35" s="222"/>
      <c r="D35" s="215"/>
      <c r="E35" s="222"/>
    </row>
    <row r="36" spans="1:5" ht="13.5" customHeight="1">
      <c r="A36" s="210" t="s">
        <v>137</v>
      </c>
      <c r="B36" s="211"/>
      <c r="C36" s="212"/>
      <c r="D36" s="211"/>
      <c r="E36" s="212"/>
    </row>
    <row r="37" spans="1:5" ht="13.5" customHeight="1">
      <c r="A37" s="212" t="s">
        <v>39</v>
      </c>
      <c r="B37" s="213">
        <v>43</v>
      </c>
      <c r="C37" s="213">
        <v>84</v>
      </c>
      <c r="D37" s="213">
        <v>123</v>
      </c>
      <c r="E37" s="213">
        <v>250</v>
      </c>
    </row>
    <row r="38" spans="1:7" ht="13.5" customHeight="1" thickBot="1">
      <c r="A38" s="214" t="s">
        <v>136</v>
      </c>
      <c r="B38" s="215">
        <v>43</v>
      </c>
      <c r="C38" s="215">
        <v>101</v>
      </c>
      <c r="D38" s="215">
        <v>153</v>
      </c>
      <c r="E38" s="215">
        <v>297</v>
      </c>
      <c r="F38" s="223"/>
      <c r="G38" s="223"/>
    </row>
    <row r="39" spans="2:7" ht="13.5" customHeight="1">
      <c r="B39" s="223"/>
      <c r="C39" s="223"/>
      <c r="D39" s="223"/>
      <c r="E39" s="223"/>
      <c r="F39" s="223"/>
      <c r="G39" s="223"/>
    </row>
    <row r="40" spans="1:7" ht="51" customHeight="1">
      <c r="A40" s="297" t="s">
        <v>175</v>
      </c>
      <c r="B40" s="298"/>
      <c r="C40" s="298"/>
      <c r="D40" s="298"/>
      <c r="E40" s="298"/>
      <c r="F40" s="223"/>
      <c r="G40" s="223"/>
    </row>
    <row r="41" spans="6:7" ht="13.5" customHeight="1">
      <c r="F41" s="223"/>
      <c r="G41" s="223"/>
    </row>
    <row r="42" ht="13.5" customHeight="1">
      <c r="A42" s="216"/>
    </row>
    <row r="43" ht="13.5" customHeight="1">
      <c r="A43" s="1"/>
    </row>
    <row r="44" ht="13.5" customHeight="1">
      <c r="A44" s="1"/>
    </row>
    <row r="45" ht="13.5" customHeight="1">
      <c r="A45" s="1"/>
    </row>
    <row r="46" ht="13.5" customHeight="1">
      <c r="A46" s="194"/>
    </row>
    <row r="49" spans="1:5" ht="13.5" customHeight="1">
      <c r="A49" s="297"/>
      <c r="B49" s="298"/>
      <c r="C49" s="298"/>
      <c r="D49" s="298"/>
      <c r="E49" s="298"/>
    </row>
  </sheetData>
  <sheetProtection/>
  <mergeCells count="10">
    <mergeCell ref="B6:D6"/>
    <mergeCell ref="A40:E40"/>
    <mergeCell ref="A49:E49"/>
    <mergeCell ref="A1:C1"/>
    <mergeCell ref="A2:E2"/>
    <mergeCell ref="A3:E3"/>
    <mergeCell ref="A4:E4"/>
    <mergeCell ref="A5:C5"/>
    <mergeCell ref="D5:E5"/>
    <mergeCell ref="A6:A7"/>
  </mergeCells>
  <printOptions/>
  <pageMargins left="0.75" right="0.75" top="1" bottom="1" header="0.5" footer="0.5"/>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L43"/>
  <sheetViews>
    <sheetView workbookViewId="0" topLeftCell="A1">
      <selection activeCell="A1" sqref="A1:C1"/>
    </sheetView>
  </sheetViews>
  <sheetFormatPr defaultColWidth="9.140625" defaultRowHeight="12.75"/>
  <cols>
    <col min="1" max="1" width="30.57421875" style="194" customWidth="1"/>
    <col min="2" max="2" width="11.8515625" style="194" customWidth="1"/>
    <col min="3" max="16384" width="9.140625" style="194" customWidth="1"/>
  </cols>
  <sheetData>
    <row r="1" spans="1:3" ht="12.75">
      <c r="A1" s="288"/>
      <c r="B1" s="288"/>
      <c r="C1" s="288"/>
    </row>
    <row r="2" spans="1:5" ht="12.75">
      <c r="A2" s="289" t="s">
        <v>150</v>
      </c>
      <c r="B2" s="289"/>
      <c r="C2" s="289"/>
      <c r="D2" s="289"/>
      <c r="E2" s="289"/>
    </row>
    <row r="3" spans="1:5" ht="12.75">
      <c r="A3" s="290" t="s">
        <v>151</v>
      </c>
      <c r="B3" s="290"/>
      <c r="C3" s="290"/>
      <c r="D3" s="290"/>
      <c r="E3" s="290"/>
    </row>
    <row r="4" spans="1:5" ht="12.75">
      <c r="A4" s="291"/>
      <c r="B4" s="291"/>
      <c r="C4" s="291"/>
      <c r="D4" s="291"/>
      <c r="E4" s="291"/>
    </row>
    <row r="5" spans="1:5" ht="13.5" customHeight="1" thickBot="1">
      <c r="A5" s="292" t="s">
        <v>51</v>
      </c>
      <c r="B5" s="293"/>
      <c r="C5" s="293"/>
      <c r="D5" s="294">
        <v>2011</v>
      </c>
      <c r="E5" s="294"/>
    </row>
    <row r="6" spans="1:5" ht="13.5" customHeight="1" thickBot="1">
      <c r="A6" s="239" t="s">
        <v>195</v>
      </c>
      <c r="B6" s="286" t="s">
        <v>190</v>
      </c>
      <c r="C6" s="287"/>
      <c r="D6" s="287"/>
      <c r="E6" s="195"/>
    </row>
    <row r="7" spans="2:5" ht="12.75">
      <c r="B7" s="196" t="s">
        <v>186</v>
      </c>
      <c r="C7" s="196" t="s">
        <v>96</v>
      </c>
      <c r="D7" s="196" t="s">
        <v>129</v>
      </c>
      <c r="E7" s="196" t="s">
        <v>38</v>
      </c>
    </row>
    <row r="8" spans="1:5" ht="13.5" thickBot="1">
      <c r="A8" s="197"/>
      <c r="B8" s="198"/>
      <c r="C8" s="198"/>
      <c r="D8" s="198"/>
      <c r="E8" s="198"/>
    </row>
    <row r="9" spans="1:5" ht="12.75">
      <c r="A9" s="199" t="s">
        <v>97</v>
      </c>
      <c r="B9" s="200"/>
      <c r="C9" s="200"/>
      <c r="D9" s="200"/>
      <c r="E9" s="200"/>
    </row>
    <row r="10" spans="1:12" ht="12.75">
      <c r="A10" s="201" t="s">
        <v>130</v>
      </c>
      <c r="B10" s="225">
        <v>9.46</v>
      </c>
      <c r="C10" s="225">
        <v>10</v>
      </c>
      <c r="D10" s="225">
        <v>8.24</v>
      </c>
      <c r="E10" s="225">
        <v>9.3</v>
      </c>
      <c r="K10" s="218"/>
      <c r="L10" s="218"/>
    </row>
    <row r="11" spans="1:12" ht="12.75">
      <c r="A11" s="201" t="s">
        <v>131</v>
      </c>
      <c r="B11" s="225">
        <v>4.03</v>
      </c>
      <c r="C11" s="225">
        <v>3.86</v>
      </c>
      <c r="D11" s="225">
        <v>4.79</v>
      </c>
      <c r="E11" s="225">
        <v>5.76</v>
      </c>
      <c r="K11" s="220"/>
      <c r="L11" s="220"/>
    </row>
    <row r="12" spans="1:12" ht="12.75">
      <c r="A12" s="201" t="s">
        <v>132</v>
      </c>
      <c r="B12" s="225">
        <v>0.61</v>
      </c>
      <c r="C12" s="225">
        <v>0.42</v>
      </c>
      <c r="D12" s="225">
        <v>0.43</v>
      </c>
      <c r="E12" s="225">
        <v>0.36</v>
      </c>
      <c r="K12" s="220"/>
      <c r="L12" s="220"/>
    </row>
    <row r="13" spans="1:12" ht="12.75">
      <c r="A13" s="201" t="s">
        <v>133</v>
      </c>
      <c r="B13" s="225">
        <v>4.2</v>
      </c>
      <c r="C13" s="225">
        <v>4.25</v>
      </c>
      <c r="D13" s="225">
        <v>3.13</v>
      </c>
      <c r="E13" s="225">
        <v>3.98</v>
      </c>
      <c r="K13" s="220"/>
      <c r="L13" s="220"/>
    </row>
    <row r="14" spans="1:12" ht="12.75">
      <c r="A14" s="201" t="s">
        <v>134</v>
      </c>
      <c r="B14" s="225">
        <v>17.29</v>
      </c>
      <c r="C14" s="225">
        <v>18.77</v>
      </c>
      <c r="D14" s="225">
        <v>18.01</v>
      </c>
      <c r="E14" s="225">
        <v>18.77</v>
      </c>
      <c r="K14" s="220"/>
      <c r="L14" s="220"/>
    </row>
    <row r="15" spans="1:12" ht="12.75">
      <c r="A15" s="203" t="s">
        <v>135</v>
      </c>
      <c r="B15" s="225">
        <v>9.3</v>
      </c>
      <c r="C15" s="225">
        <v>9.65</v>
      </c>
      <c r="D15" s="225">
        <v>7.78</v>
      </c>
      <c r="E15" s="225">
        <v>8.98</v>
      </c>
      <c r="K15" s="218"/>
      <c r="L15" s="218"/>
    </row>
    <row r="16" spans="1:5" ht="12.75">
      <c r="A16" s="203"/>
      <c r="B16" s="226"/>
      <c r="C16" s="227"/>
      <c r="D16" s="226"/>
      <c r="E16" s="225"/>
    </row>
    <row r="17" spans="1:5" ht="12.75">
      <c r="A17" s="199" t="s">
        <v>136</v>
      </c>
      <c r="B17" s="226"/>
      <c r="C17" s="227"/>
      <c r="D17" s="226"/>
      <c r="E17" s="227"/>
    </row>
    <row r="18" spans="1:5" ht="12.75">
      <c r="A18" s="201" t="s">
        <v>130</v>
      </c>
      <c r="B18" s="225">
        <v>7.11</v>
      </c>
      <c r="C18" s="225">
        <v>6.78</v>
      </c>
      <c r="D18" s="225">
        <v>6.57</v>
      </c>
      <c r="E18" s="225">
        <v>6.84</v>
      </c>
    </row>
    <row r="19" spans="1:5" ht="12.75">
      <c r="A19" s="201" t="s">
        <v>131</v>
      </c>
      <c r="B19" s="225">
        <v>3.23</v>
      </c>
      <c r="C19" s="225">
        <v>3.07</v>
      </c>
      <c r="D19" s="225">
        <v>3.47</v>
      </c>
      <c r="E19" s="225">
        <v>3.59</v>
      </c>
    </row>
    <row r="20" spans="1:5" ht="12.75">
      <c r="A20" s="201" t="s">
        <v>132</v>
      </c>
      <c r="B20" s="225">
        <v>0.49</v>
      </c>
      <c r="C20" s="225">
        <v>0.31</v>
      </c>
      <c r="D20" s="225">
        <v>0.28</v>
      </c>
      <c r="E20" s="225">
        <v>0.21</v>
      </c>
    </row>
    <row r="21" spans="1:5" ht="12.75">
      <c r="A21" s="201" t="s">
        <v>133</v>
      </c>
      <c r="B21" s="225">
        <v>2.77</v>
      </c>
      <c r="C21" s="225">
        <v>3.36</v>
      </c>
      <c r="D21" s="225">
        <v>2.56</v>
      </c>
      <c r="E21" s="225">
        <v>2.77</v>
      </c>
    </row>
    <row r="22" spans="1:5" ht="12.75">
      <c r="A22" s="201" t="s">
        <v>134</v>
      </c>
      <c r="B22" s="225">
        <v>15.24</v>
      </c>
      <c r="C22" s="225">
        <v>12.05</v>
      </c>
      <c r="D22" s="225">
        <v>12.74</v>
      </c>
      <c r="E22" s="225">
        <v>13.07</v>
      </c>
    </row>
    <row r="23" spans="1:5" ht="12.75">
      <c r="A23" s="203" t="s">
        <v>135</v>
      </c>
      <c r="B23" s="225">
        <v>6.99</v>
      </c>
      <c r="C23" s="225">
        <v>6.06</v>
      </c>
      <c r="D23" s="225">
        <v>6.32</v>
      </c>
      <c r="E23" s="225">
        <v>6.57</v>
      </c>
    </row>
    <row r="24" spans="1:5" ht="12.75">
      <c r="A24" s="199"/>
      <c r="B24" s="228"/>
      <c r="C24" s="227"/>
      <c r="D24" s="228"/>
      <c r="E24" s="227"/>
    </row>
    <row r="25" spans="1:5" ht="12.75">
      <c r="A25" s="199" t="s">
        <v>86</v>
      </c>
      <c r="B25" s="228"/>
      <c r="C25" s="227"/>
      <c r="D25" s="228"/>
      <c r="E25" s="227"/>
    </row>
    <row r="26" spans="1:5" ht="12.75">
      <c r="A26" s="203" t="s">
        <v>130</v>
      </c>
      <c r="B26" s="225">
        <v>8.29</v>
      </c>
      <c r="C26" s="225">
        <v>8.45</v>
      </c>
      <c r="D26" s="225">
        <v>7.39</v>
      </c>
      <c r="E26" s="225">
        <v>8.08</v>
      </c>
    </row>
    <row r="27" spans="1:5" ht="12.75">
      <c r="A27" s="201" t="s">
        <v>131</v>
      </c>
      <c r="B27" s="225">
        <v>4.06</v>
      </c>
      <c r="C27" s="225">
        <v>4.02</v>
      </c>
      <c r="D27" s="225">
        <v>5.3</v>
      </c>
      <c r="E27" s="225">
        <v>5.79</v>
      </c>
    </row>
    <row r="28" spans="1:5" ht="12.75">
      <c r="A28" s="201" t="s">
        <v>132</v>
      </c>
      <c r="B28" s="225">
        <v>0.44</v>
      </c>
      <c r="C28" s="225">
        <v>0.3</v>
      </c>
      <c r="D28" s="225">
        <v>0.32</v>
      </c>
      <c r="E28" s="225">
        <v>0.25</v>
      </c>
    </row>
    <row r="29" spans="1:5" ht="12.75">
      <c r="A29" s="201" t="s">
        <v>133</v>
      </c>
      <c r="B29" s="225">
        <v>3.15</v>
      </c>
      <c r="C29" s="225">
        <v>3.58</v>
      </c>
      <c r="D29" s="225">
        <v>2.81</v>
      </c>
      <c r="E29" s="225">
        <v>3.08</v>
      </c>
    </row>
    <row r="30" spans="1:5" ht="12.75">
      <c r="A30" s="201" t="s">
        <v>134</v>
      </c>
      <c r="B30" s="225">
        <v>17.29</v>
      </c>
      <c r="C30" s="225">
        <v>17.09</v>
      </c>
      <c r="D30" s="225">
        <v>14.55</v>
      </c>
      <c r="E30" s="225">
        <v>15.99</v>
      </c>
    </row>
    <row r="31" spans="1:6" ht="12.75">
      <c r="A31" s="203" t="s">
        <v>135</v>
      </c>
      <c r="B31" s="225">
        <v>7.61</v>
      </c>
      <c r="C31" s="225">
        <v>7.51</v>
      </c>
      <c r="D31" s="225">
        <v>7.06</v>
      </c>
      <c r="E31" s="225">
        <v>7.4</v>
      </c>
      <c r="F31" s="207"/>
    </row>
    <row r="32" spans="1:5" ht="13.5" thickBot="1">
      <c r="A32" s="208"/>
      <c r="B32" s="198"/>
      <c r="C32" s="209"/>
      <c r="D32" s="198"/>
      <c r="E32" s="209"/>
    </row>
    <row r="33" spans="1:5" ht="12.75">
      <c r="A33" s="210" t="s">
        <v>137</v>
      </c>
      <c r="B33" s="211"/>
      <c r="C33" s="212"/>
      <c r="D33" s="211"/>
      <c r="E33" s="212"/>
    </row>
    <row r="34" spans="1:5" ht="12.75">
      <c r="A34" s="212" t="s">
        <v>39</v>
      </c>
      <c r="B34" s="213">
        <v>43</v>
      </c>
      <c r="C34" s="213">
        <v>84</v>
      </c>
      <c r="D34" s="213">
        <v>123</v>
      </c>
      <c r="E34" s="213">
        <v>250</v>
      </c>
    </row>
    <row r="35" spans="1:5" ht="13.5" thickBot="1">
      <c r="A35" s="214" t="s">
        <v>136</v>
      </c>
      <c r="B35" s="215">
        <v>43</v>
      </c>
      <c r="C35" s="215">
        <v>101</v>
      </c>
      <c r="D35" s="215">
        <v>153</v>
      </c>
      <c r="E35" s="215">
        <v>297</v>
      </c>
    </row>
    <row r="37" ht="14.25">
      <c r="A37" s="229" t="s">
        <v>152</v>
      </c>
    </row>
    <row r="39" ht="12.75">
      <c r="A39" s="1"/>
    </row>
    <row r="40" ht="12.75" customHeight="1">
      <c r="A40" s="1"/>
    </row>
    <row r="41" ht="12.75">
      <c r="A41" s="1"/>
    </row>
    <row r="42" ht="12.75">
      <c r="A42" s="216"/>
    </row>
    <row r="43" ht="12.75">
      <c r="A43" s="216"/>
    </row>
  </sheetData>
  <sheetProtection/>
  <mergeCells count="7">
    <mergeCell ref="B6:D6"/>
    <mergeCell ref="A1:C1"/>
    <mergeCell ref="A2:E2"/>
    <mergeCell ref="A3:E3"/>
    <mergeCell ref="A4:E4"/>
    <mergeCell ref="A5:C5"/>
    <mergeCell ref="D5:E5"/>
  </mergeCells>
  <printOptions/>
  <pageMargins left="0.75" right="0.75" top="1" bottom="1" header="0.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F48"/>
  <sheetViews>
    <sheetView workbookViewId="0" topLeftCell="A1">
      <selection activeCell="A1" sqref="A1:C1"/>
    </sheetView>
  </sheetViews>
  <sheetFormatPr defaultColWidth="9.140625" defaultRowHeight="12.75"/>
  <cols>
    <col min="1" max="1" width="28.140625" style="217" customWidth="1"/>
    <col min="2" max="2" width="13.00390625" style="217" customWidth="1"/>
    <col min="3" max="4" width="9.140625" style="217" customWidth="1"/>
    <col min="5" max="5" width="9.28125" style="217" customWidth="1"/>
    <col min="6" max="16384" width="9.140625" style="194" customWidth="1"/>
  </cols>
  <sheetData>
    <row r="1" spans="1:5" ht="12.75">
      <c r="A1" s="288"/>
      <c r="B1" s="288"/>
      <c r="C1" s="288"/>
      <c r="D1" s="194"/>
      <c r="E1" s="194"/>
    </row>
    <row r="2" spans="1:5" ht="12.75">
      <c r="A2" s="289" t="s">
        <v>153</v>
      </c>
      <c r="B2" s="289"/>
      <c r="C2" s="289"/>
      <c r="D2" s="289"/>
      <c r="E2" s="289"/>
    </row>
    <row r="3" spans="1:5" ht="12.75">
      <c r="A3" s="290" t="s">
        <v>176</v>
      </c>
      <c r="B3" s="290"/>
      <c r="C3" s="290"/>
      <c r="D3" s="290"/>
      <c r="E3" s="290"/>
    </row>
    <row r="4" spans="1:5" ht="12.75">
      <c r="A4" s="299"/>
      <c r="B4" s="299"/>
      <c r="C4" s="299"/>
      <c r="D4" s="299"/>
      <c r="E4" s="299"/>
    </row>
    <row r="5" spans="1:5" ht="13.5" thickBot="1">
      <c r="A5" s="300" t="s">
        <v>51</v>
      </c>
      <c r="B5" s="301"/>
      <c r="C5" s="301"/>
      <c r="D5" s="294">
        <v>2011</v>
      </c>
      <c r="E5" s="294"/>
    </row>
    <row r="6" spans="1:5" ht="15" customHeight="1" thickBot="1">
      <c r="A6" s="239" t="s">
        <v>195</v>
      </c>
      <c r="B6" s="286" t="s">
        <v>191</v>
      </c>
      <c r="C6" s="287"/>
      <c r="D6" s="287"/>
      <c r="E6" s="195"/>
    </row>
    <row r="7" spans="2:5" ht="12.75">
      <c r="B7" s="196" t="s">
        <v>186</v>
      </c>
      <c r="C7" s="196" t="s">
        <v>96</v>
      </c>
      <c r="D7" s="196" t="s">
        <v>129</v>
      </c>
      <c r="E7" s="196" t="s">
        <v>38</v>
      </c>
    </row>
    <row r="8" spans="1:5" ht="13.5" thickBot="1">
      <c r="A8" s="197"/>
      <c r="B8" s="198" t="s">
        <v>16</v>
      </c>
      <c r="C8" s="198" t="s">
        <v>16</v>
      </c>
      <c r="D8" s="198" t="s">
        <v>16</v>
      </c>
      <c r="E8" s="198" t="s">
        <v>16</v>
      </c>
    </row>
    <row r="9" spans="1:5" ht="13.5">
      <c r="A9" s="199" t="s">
        <v>161</v>
      </c>
      <c r="B9" s="200"/>
      <c r="C9" s="200"/>
      <c r="D9" s="200"/>
      <c r="E9" s="200"/>
    </row>
    <row r="10" spans="1:5" ht="12.75">
      <c r="A10" s="203" t="s">
        <v>154</v>
      </c>
      <c r="B10" s="218" t="s">
        <v>79</v>
      </c>
      <c r="C10" s="218">
        <v>1</v>
      </c>
      <c r="D10" s="218">
        <v>1</v>
      </c>
      <c r="E10" s="218">
        <v>1</v>
      </c>
    </row>
    <row r="11" spans="1:5" ht="12.75">
      <c r="A11" s="201" t="s">
        <v>155</v>
      </c>
      <c r="B11" s="218">
        <v>21</v>
      </c>
      <c r="C11" s="218">
        <v>11</v>
      </c>
      <c r="D11" s="218">
        <v>28</v>
      </c>
      <c r="E11" s="218">
        <v>20</v>
      </c>
    </row>
    <row r="12" spans="1:5" ht="12.75">
      <c r="A12" s="201" t="s">
        <v>156</v>
      </c>
      <c r="B12" s="218">
        <v>50</v>
      </c>
      <c r="C12" s="218">
        <v>42</v>
      </c>
      <c r="D12" s="218">
        <v>64</v>
      </c>
      <c r="E12" s="218">
        <v>51</v>
      </c>
    </row>
    <row r="13" spans="1:5" ht="12.75">
      <c r="A13" s="201" t="s">
        <v>157</v>
      </c>
      <c r="B13" s="218">
        <v>72</v>
      </c>
      <c r="C13" s="218">
        <v>77</v>
      </c>
      <c r="D13" s="218">
        <v>88</v>
      </c>
      <c r="E13" s="218">
        <v>78</v>
      </c>
    </row>
    <row r="14" spans="1:5" ht="12.75">
      <c r="A14" s="203" t="s">
        <v>158</v>
      </c>
      <c r="B14" s="218">
        <v>95</v>
      </c>
      <c r="C14" s="218">
        <v>89</v>
      </c>
      <c r="D14" s="218">
        <v>96</v>
      </c>
      <c r="E14" s="218">
        <v>93</v>
      </c>
    </row>
    <row r="15" spans="1:5" ht="12.75">
      <c r="A15" s="203" t="s">
        <v>159</v>
      </c>
      <c r="B15" s="218">
        <v>98</v>
      </c>
      <c r="C15" s="218">
        <v>96</v>
      </c>
      <c r="D15" s="218">
        <v>97</v>
      </c>
      <c r="E15" s="218">
        <v>97</v>
      </c>
    </row>
    <row r="16" spans="1:5" ht="12.75">
      <c r="A16" s="230" t="s">
        <v>160</v>
      </c>
      <c r="B16" s="200">
        <f>100-B11</f>
        <v>79</v>
      </c>
      <c r="C16" s="200">
        <f>100-C11</f>
        <v>89</v>
      </c>
      <c r="D16" s="200">
        <f>100-D11</f>
        <v>72</v>
      </c>
      <c r="E16" s="200">
        <f>100-E11</f>
        <v>80</v>
      </c>
    </row>
    <row r="17" spans="1:5" ht="12.75">
      <c r="A17" s="203"/>
      <c r="B17" s="200"/>
      <c r="C17" s="203"/>
      <c r="D17" s="200"/>
      <c r="E17" s="203"/>
    </row>
    <row r="18" spans="1:5" ht="13.5">
      <c r="A18" s="199" t="s">
        <v>162</v>
      </c>
      <c r="B18" s="218"/>
      <c r="C18" s="219"/>
      <c r="D18" s="220"/>
      <c r="E18" s="219"/>
    </row>
    <row r="19" spans="1:6" ht="12.75">
      <c r="A19" s="203" t="s">
        <v>154</v>
      </c>
      <c r="B19" s="218">
        <v>5</v>
      </c>
      <c r="C19" s="218">
        <v>2</v>
      </c>
      <c r="D19" s="218">
        <v>5</v>
      </c>
      <c r="E19" s="218">
        <v>4</v>
      </c>
      <c r="F19" s="218"/>
    </row>
    <row r="20" spans="1:6" ht="12.75">
      <c r="A20" s="201" t="s">
        <v>155</v>
      </c>
      <c r="B20" s="218">
        <v>32</v>
      </c>
      <c r="C20" s="218">
        <v>48</v>
      </c>
      <c r="D20" s="218">
        <v>46</v>
      </c>
      <c r="E20" s="218">
        <v>42</v>
      </c>
      <c r="F20" s="218"/>
    </row>
    <row r="21" spans="1:6" ht="12.75">
      <c r="A21" s="201" t="s">
        <v>156</v>
      </c>
      <c r="B21" s="218">
        <v>81</v>
      </c>
      <c r="C21" s="218">
        <v>80</v>
      </c>
      <c r="D21" s="218">
        <v>85</v>
      </c>
      <c r="E21" s="218">
        <v>82</v>
      </c>
      <c r="F21" s="218"/>
    </row>
    <row r="22" spans="1:6" ht="12.75">
      <c r="A22" s="201" t="s">
        <v>157</v>
      </c>
      <c r="B22" s="218">
        <v>94</v>
      </c>
      <c r="C22" s="218">
        <v>94</v>
      </c>
      <c r="D22" s="218">
        <v>96</v>
      </c>
      <c r="E22" s="218">
        <v>95</v>
      </c>
      <c r="F22" s="218"/>
    </row>
    <row r="23" spans="1:6" ht="12.75">
      <c r="A23" s="203" t="s">
        <v>158</v>
      </c>
      <c r="B23" s="218">
        <v>97</v>
      </c>
      <c r="C23" s="218">
        <v>99</v>
      </c>
      <c r="D23" s="218">
        <v>100</v>
      </c>
      <c r="E23" s="218">
        <v>99</v>
      </c>
      <c r="F23" s="218"/>
    </row>
    <row r="24" spans="1:6" ht="12.75">
      <c r="A24" s="203" t="s">
        <v>159</v>
      </c>
      <c r="B24" s="218">
        <v>100</v>
      </c>
      <c r="C24" s="218">
        <v>99</v>
      </c>
      <c r="D24" s="218">
        <v>100</v>
      </c>
      <c r="E24" s="218">
        <v>100</v>
      </c>
      <c r="F24" s="218"/>
    </row>
    <row r="25" spans="1:5" ht="12.75">
      <c r="A25" s="230" t="s">
        <v>160</v>
      </c>
      <c r="B25" s="200">
        <f>100-B20</f>
        <v>68</v>
      </c>
      <c r="C25" s="200">
        <f>100-C20</f>
        <v>52</v>
      </c>
      <c r="D25" s="200">
        <f>100-D20</f>
        <v>54</v>
      </c>
      <c r="E25" s="200">
        <f>100-E20</f>
        <v>58</v>
      </c>
    </row>
    <row r="26" spans="1:5" ht="12.75">
      <c r="A26" s="230"/>
      <c r="B26" s="218"/>
      <c r="C26" s="219"/>
      <c r="D26" s="218"/>
      <c r="E26" s="219"/>
    </row>
    <row r="27" spans="1:5" ht="13.5">
      <c r="A27" s="199" t="s">
        <v>163</v>
      </c>
      <c r="B27" s="220"/>
      <c r="C27" s="221"/>
      <c r="D27" s="220"/>
      <c r="E27" s="221"/>
    </row>
    <row r="28" spans="1:5" ht="12.75">
      <c r="A28" s="203" t="s">
        <v>154</v>
      </c>
      <c r="B28" s="220">
        <v>2</v>
      </c>
      <c r="C28" s="220">
        <v>1</v>
      </c>
      <c r="D28" s="220">
        <v>3</v>
      </c>
      <c r="E28" s="220">
        <v>2</v>
      </c>
    </row>
    <row r="29" spans="1:5" ht="12.75">
      <c r="A29" s="201" t="s">
        <v>155</v>
      </c>
      <c r="B29" s="220">
        <v>26</v>
      </c>
      <c r="C29" s="220">
        <v>29</v>
      </c>
      <c r="D29" s="220">
        <v>37</v>
      </c>
      <c r="E29" s="220">
        <v>30</v>
      </c>
    </row>
    <row r="30" spans="1:5" ht="12.75">
      <c r="A30" s="201" t="s">
        <v>156</v>
      </c>
      <c r="B30" s="220">
        <v>65</v>
      </c>
      <c r="C30" s="220">
        <v>60</v>
      </c>
      <c r="D30" s="220">
        <v>75</v>
      </c>
      <c r="E30" s="220">
        <v>66</v>
      </c>
    </row>
    <row r="31" spans="1:5" ht="12.75">
      <c r="A31" s="201" t="s">
        <v>157</v>
      </c>
      <c r="B31" s="220">
        <v>83</v>
      </c>
      <c r="C31" s="220">
        <v>85</v>
      </c>
      <c r="D31" s="220">
        <v>92</v>
      </c>
      <c r="E31" s="220">
        <v>87</v>
      </c>
    </row>
    <row r="32" spans="1:5" ht="12.75">
      <c r="A32" s="203" t="s">
        <v>158</v>
      </c>
      <c r="B32" s="220">
        <v>96</v>
      </c>
      <c r="C32" s="220">
        <v>94</v>
      </c>
      <c r="D32" s="220">
        <v>98</v>
      </c>
      <c r="E32" s="220">
        <v>96</v>
      </c>
    </row>
    <row r="33" spans="1:5" ht="12.75">
      <c r="A33" s="203" t="s">
        <v>159</v>
      </c>
      <c r="B33" s="220">
        <v>99</v>
      </c>
      <c r="C33" s="220">
        <v>98</v>
      </c>
      <c r="D33" s="220">
        <v>99</v>
      </c>
      <c r="E33" s="220">
        <v>98</v>
      </c>
    </row>
    <row r="34" spans="1:5" ht="12.75">
      <c r="A34" s="230" t="s">
        <v>160</v>
      </c>
      <c r="B34" s="218">
        <f>100-B29</f>
        <v>74</v>
      </c>
      <c r="C34" s="218">
        <f>100-C29</f>
        <v>71</v>
      </c>
      <c r="D34" s="218">
        <f>100-D29</f>
        <v>63</v>
      </c>
      <c r="E34" s="218">
        <f>100-E29</f>
        <v>70</v>
      </c>
    </row>
    <row r="35" spans="1:5" ht="13.5" thickBot="1">
      <c r="A35" s="214"/>
      <c r="B35" s="231"/>
      <c r="C35" s="231"/>
      <c r="D35" s="231"/>
      <c r="E35" s="231"/>
    </row>
    <row r="36" spans="1:5" ht="12.75">
      <c r="A36" s="210" t="s">
        <v>137</v>
      </c>
      <c r="B36" s="211"/>
      <c r="C36" s="212"/>
      <c r="D36" s="211"/>
      <c r="E36" s="212"/>
    </row>
    <row r="37" spans="1:5" ht="12.75">
      <c r="A37" s="212" t="s">
        <v>39</v>
      </c>
      <c r="B37" s="213">
        <v>43</v>
      </c>
      <c r="C37" s="213">
        <v>84</v>
      </c>
      <c r="D37" s="213">
        <v>123</v>
      </c>
      <c r="E37" s="213">
        <v>250</v>
      </c>
    </row>
    <row r="38" spans="1:5" ht="13.5" thickBot="1">
      <c r="A38" s="214" t="s">
        <v>136</v>
      </c>
      <c r="B38" s="215">
        <v>43</v>
      </c>
      <c r="C38" s="215">
        <v>101</v>
      </c>
      <c r="D38" s="215">
        <v>153</v>
      </c>
      <c r="E38" s="215">
        <v>297</v>
      </c>
    </row>
    <row r="39" spans="2:5" ht="12.75">
      <c r="B39" s="223"/>
      <c r="C39" s="223"/>
      <c r="D39" s="223"/>
      <c r="E39" s="223"/>
    </row>
    <row r="40" ht="14.25" customHeight="1">
      <c r="A40" s="229" t="s">
        <v>152</v>
      </c>
    </row>
    <row r="41" spans="1:5" ht="41.25" customHeight="1">
      <c r="A41" s="297" t="s">
        <v>174</v>
      </c>
      <c r="B41" s="298"/>
      <c r="C41" s="298"/>
      <c r="D41" s="298"/>
      <c r="E41" s="298"/>
    </row>
    <row r="43" spans="1:5" ht="12.75">
      <c r="A43" s="1"/>
      <c r="B43" s="224"/>
      <c r="C43" s="224"/>
      <c r="D43" s="224"/>
      <c r="E43" s="224"/>
    </row>
    <row r="44" ht="12.75">
      <c r="A44" s="1"/>
    </row>
    <row r="45" ht="12.75">
      <c r="A45" s="1"/>
    </row>
    <row r="46" ht="12.75">
      <c r="A46" s="216"/>
    </row>
    <row r="47" ht="12.75">
      <c r="A47" s="216"/>
    </row>
    <row r="48" ht="12.75">
      <c r="A48" s="194"/>
    </row>
  </sheetData>
  <sheetProtection/>
  <mergeCells count="8">
    <mergeCell ref="B6:D6"/>
    <mergeCell ref="A41:E41"/>
    <mergeCell ref="A1:C1"/>
    <mergeCell ref="A2:E2"/>
    <mergeCell ref="A3:E3"/>
    <mergeCell ref="A4:E4"/>
    <mergeCell ref="A5:C5"/>
    <mergeCell ref="D5:E5"/>
  </mergeCells>
  <printOptions/>
  <pageMargins left="0.75" right="0.75" top="1" bottom="1" header="0.5" footer="0.5"/>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1:P53"/>
  <sheetViews>
    <sheetView zoomScalePageLayoutView="0" workbookViewId="0" topLeftCell="A1">
      <selection activeCell="A1" sqref="A1:D1"/>
    </sheetView>
  </sheetViews>
  <sheetFormatPr defaultColWidth="14.00390625" defaultRowHeight="12.75"/>
  <cols>
    <col min="1" max="1" width="18.57421875" style="0" customWidth="1"/>
    <col min="2" max="8" width="9.140625" style="0" customWidth="1"/>
  </cols>
  <sheetData>
    <row r="1" spans="1:4" ht="12.75">
      <c r="A1" s="270"/>
      <c r="B1" s="270"/>
      <c r="C1" s="270"/>
      <c r="D1" s="270"/>
    </row>
    <row r="2" spans="1:8" ht="12.75">
      <c r="A2" s="268" t="s">
        <v>164</v>
      </c>
      <c r="B2" s="268"/>
      <c r="C2" s="268"/>
      <c r="D2" s="268"/>
      <c r="E2" s="268"/>
      <c r="F2" s="268"/>
      <c r="G2" s="268"/>
      <c r="H2" s="268"/>
    </row>
    <row r="3" spans="1:8" ht="13.5">
      <c r="A3" s="305" t="s">
        <v>200</v>
      </c>
      <c r="B3" s="305"/>
      <c r="C3" s="305"/>
      <c r="D3" s="305"/>
      <c r="E3" s="305"/>
      <c r="F3" s="305"/>
      <c r="G3" s="305"/>
      <c r="H3" s="305"/>
    </row>
    <row r="4" spans="1:8" ht="12.75">
      <c r="A4" s="306"/>
      <c r="B4" s="306"/>
      <c r="C4" s="306"/>
      <c r="D4" s="306"/>
      <c r="E4" s="306"/>
      <c r="F4" s="306"/>
      <c r="G4" s="306"/>
      <c r="H4" s="306"/>
    </row>
    <row r="5" spans="1:8" ht="13.5" thickBot="1">
      <c r="A5" s="307"/>
      <c r="B5" s="307"/>
      <c r="C5" s="307"/>
      <c r="D5" s="307"/>
      <c r="E5" s="272" t="s">
        <v>165</v>
      </c>
      <c r="F5" s="272"/>
      <c r="G5" s="272"/>
      <c r="H5" s="272"/>
    </row>
    <row r="6" spans="1:8" ht="15" customHeight="1" thickBot="1">
      <c r="A6" s="295" t="s">
        <v>201</v>
      </c>
      <c r="B6" s="304" t="s">
        <v>166</v>
      </c>
      <c r="C6" s="304"/>
      <c r="D6" s="304"/>
      <c r="E6" s="304"/>
      <c r="F6" s="304"/>
      <c r="G6" s="304"/>
      <c r="H6" s="304"/>
    </row>
    <row r="7" spans="1:8" ht="24">
      <c r="A7" s="296"/>
      <c r="B7" s="145" t="s">
        <v>167</v>
      </c>
      <c r="C7" s="145" t="s">
        <v>168</v>
      </c>
      <c r="D7" s="145" t="s">
        <v>169</v>
      </c>
      <c r="E7" s="145" t="s">
        <v>170</v>
      </c>
      <c r="F7" s="152" t="s">
        <v>171</v>
      </c>
      <c r="G7" s="145" t="s">
        <v>172</v>
      </c>
      <c r="H7" s="145" t="s">
        <v>173</v>
      </c>
    </row>
    <row r="8" spans="1:8" ht="13.5" thickBot="1">
      <c r="A8" s="146"/>
      <c r="B8" s="147"/>
      <c r="C8" s="147"/>
      <c r="D8" s="147"/>
      <c r="E8" s="147"/>
      <c r="F8" s="147"/>
      <c r="G8" s="147"/>
      <c r="H8" s="147"/>
    </row>
    <row r="9" spans="1:8" ht="12.75">
      <c r="A9" s="148" t="s">
        <v>97</v>
      </c>
      <c r="B9" s="153"/>
      <c r="C9" s="153"/>
      <c r="D9" s="153"/>
      <c r="E9" s="153"/>
      <c r="F9" s="153"/>
      <c r="G9" s="153"/>
      <c r="H9" s="153"/>
    </row>
    <row r="10" spans="1:8" ht="12.75">
      <c r="A10" s="149" t="s">
        <v>130</v>
      </c>
      <c r="B10" s="150">
        <v>10.960028615135208</v>
      </c>
      <c r="C10" s="150">
        <v>10.001292609245075</v>
      </c>
      <c r="D10" s="150">
        <v>10.471903152694928</v>
      </c>
      <c r="E10" s="150">
        <v>9.21174829364959</v>
      </c>
      <c r="F10" s="150">
        <v>9.639591684054672</v>
      </c>
      <c r="G10" s="150">
        <v>9.98593676305235</v>
      </c>
      <c r="H10" s="150">
        <v>9.295306452825308</v>
      </c>
    </row>
    <row r="11" spans="1:8" ht="12.75">
      <c r="A11" s="149" t="s">
        <v>131</v>
      </c>
      <c r="B11" s="151">
        <v>5.017274694166275</v>
      </c>
      <c r="C11" s="154">
        <v>3.809578764018925</v>
      </c>
      <c r="D11" s="154">
        <v>4.104221531788346</v>
      </c>
      <c r="E11" s="151">
        <v>3.9975592439045555</v>
      </c>
      <c r="F11" s="151">
        <v>3.6469271328355894</v>
      </c>
      <c r="G11" s="151">
        <v>4.0705151164135325</v>
      </c>
      <c r="H11" s="151">
        <v>3.729149255257594</v>
      </c>
    </row>
    <row r="12" spans="1:8" ht="12.75">
      <c r="A12" s="149" t="s">
        <v>132</v>
      </c>
      <c r="B12" s="151">
        <v>0.2924831960007597</v>
      </c>
      <c r="C12" s="151">
        <v>0.2831925089388062</v>
      </c>
      <c r="D12" s="151">
        <v>0.5170056452308862</v>
      </c>
      <c r="E12" s="151">
        <v>0.47196785032979477</v>
      </c>
      <c r="F12" s="151">
        <v>0.23307394179986993</v>
      </c>
      <c r="G12" s="151">
        <v>0.31678966411742926</v>
      </c>
      <c r="H12" s="151">
        <v>0.3520715611594776</v>
      </c>
    </row>
    <row r="13" spans="1:16" ht="12.75">
      <c r="A13" s="155" t="s">
        <v>133</v>
      </c>
      <c r="B13" s="156">
        <v>2.398128563451488</v>
      </c>
      <c r="C13" s="156">
        <v>4.8332745725010176</v>
      </c>
      <c r="D13" s="156">
        <v>4.288207985029935</v>
      </c>
      <c r="E13" s="156">
        <v>3.7777941867871436</v>
      </c>
      <c r="F13" s="156">
        <v>3.2000928736499006</v>
      </c>
      <c r="G13" s="157">
        <v>4.808705998252464</v>
      </c>
      <c r="H13" s="157">
        <v>3.976302817213778</v>
      </c>
      <c r="I13" s="83"/>
      <c r="J13" s="122"/>
      <c r="K13" s="122"/>
      <c r="L13" s="122"/>
      <c r="M13" s="122"/>
      <c r="N13" s="122"/>
      <c r="O13" s="122"/>
      <c r="P13" s="122"/>
    </row>
    <row r="14" spans="1:16" ht="12.75">
      <c r="A14" s="155" t="s">
        <v>134</v>
      </c>
      <c r="B14" s="156">
        <v>21.698275393028286</v>
      </c>
      <c r="C14" s="156">
        <v>19.48111348909769</v>
      </c>
      <c r="D14" s="156">
        <v>19.34463095239899</v>
      </c>
      <c r="E14" s="156">
        <v>24.210526315789473</v>
      </c>
      <c r="F14" s="156">
        <v>16.90750296024485</v>
      </c>
      <c r="G14" s="157">
        <v>19.340286658108205</v>
      </c>
      <c r="H14" s="157">
        <v>18.766081871345026</v>
      </c>
      <c r="I14" s="83"/>
      <c r="J14" s="122"/>
      <c r="K14" s="122"/>
      <c r="L14" s="122"/>
      <c r="M14" s="122"/>
      <c r="N14" s="122"/>
      <c r="O14" s="122"/>
      <c r="P14" s="122"/>
    </row>
    <row r="15" spans="1:16" ht="12.75">
      <c r="A15" s="158" t="s">
        <v>135</v>
      </c>
      <c r="B15" s="156">
        <v>10.380718027641015</v>
      </c>
      <c r="C15" s="156">
        <v>9.425997047735382</v>
      </c>
      <c r="D15" s="156">
        <v>10.323937105495954</v>
      </c>
      <c r="E15" s="156">
        <v>8.280701754385964</v>
      </c>
      <c r="F15" s="156">
        <v>9.454619407653809</v>
      </c>
      <c r="G15" s="157">
        <v>9.351307067041823</v>
      </c>
      <c r="H15" s="157">
        <v>8.982456140350877</v>
      </c>
      <c r="I15" s="159"/>
      <c r="J15" s="160"/>
      <c r="K15" s="160"/>
      <c r="L15" s="122"/>
      <c r="M15" s="122"/>
      <c r="N15" s="122"/>
      <c r="O15" s="122"/>
      <c r="P15" s="122"/>
    </row>
    <row r="16" spans="1:16" ht="12.75">
      <c r="A16" s="158"/>
      <c r="B16" s="156"/>
      <c r="C16" s="156"/>
      <c r="D16" s="156"/>
      <c r="E16" s="156"/>
      <c r="F16" s="156"/>
      <c r="G16" s="156"/>
      <c r="H16" s="156"/>
      <c r="I16" s="83"/>
      <c r="J16" s="122"/>
      <c r="K16" s="122"/>
      <c r="L16" s="122"/>
      <c r="M16" s="122"/>
      <c r="N16" s="122"/>
      <c r="O16" s="122"/>
      <c r="P16" s="122"/>
    </row>
    <row r="17" spans="1:16" ht="12.75">
      <c r="A17" s="161" t="s">
        <v>136</v>
      </c>
      <c r="B17" s="162"/>
      <c r="C17" s="163"/>
      <c r="D17" s="156"/>
      <c r="E17" s="156"/>
      <c r="F17" s="156"/>
      <c r="G17" s="156"/>
      <c r="H17" s="156"/>
      <c r="I17" s="83"/>
      <c r="J17" s="122"/>
      <c r="K17" s="122"/>
      <c r="L17" s="122"/>
      <c r="M17" s="122"/>
      <c r="N17" s="122"/>
      <c r="O17" s="122"/>
      <c r="P17" s="122"/>
    </row>
    <row r="18" spans="1:16" ht="12.75">
      <c r="A18" s="155" t="s">
        <v>130</v>
      </c>
      <c r="B18" s="157">
        <v>8.101217336117566</v>
      </c>
      <c r="C18" s="157">
        <v>7.544267697650251</v>
      </c>
      <c r="D18" s="157">
        <v>7.49920744260262</v>
      </c>
      <c r="E18" s="157">
        <v>6.707734457583254</v>
      </c>
      <c r="F18" s="157">
        <v>7.661980905583287</v>
      </c>
      <c r="G18" s="157">
        <v>7.7463565587066</v>
      </c>
      <c r="H18" s="157">
        <v>6.8356016128921775</v>
      </c>
      <c r="I18" s="83"/>
      <c r="J18" s="122"/>
      <c r="K18" s="122"/>
      <c r="L18" s="122"/>
      <c r="M18" s="122"/>
      <c r="N18" s="122"/>
      <c r="O18" s="122"/>
      <c r="P18" s="122"/>
    </row>
    <row r="19" spans="1:9" ht="12.75">
      <c r="A19" s="155" t="s">
        <v>131</v>
      </c>
      <c r="B19" s="156">
        <v>3.8843125042066835</v>
      </c>
      <c r="C19" s="156">
        <v>2.7634587430557693</v>
      </c>
      <c r="D19" s="156">
        <v>3.228142385671244</v>
      </c>
      <c r="E19" s="156">
        <v>2.9020480400137996</v>
      </c>
      <c r="F19" s="156">
        <v>3.192350037126722</v>
      </c>
      <c r="G19" s="156">
        <v>2.9357400232349695</v>
      </c>
      <c r="H19" s="164">
        <v>2.6337876854771114</v>
      </c>
      <c r="I19" s="2"/>
    </row>
    <row r="20" spans="1:9" ht="12.75">
      <c r="A20" s="155" t="s">
        <v>132</v>
      </c>
      <c r="B20" s="164">
        <v>0.17271249202165406</v>
      </c>
      <c r="C20" s="164">
        <v>0.1700120311276111</v>
      </c>
      <c r="D20" s="164">
        <v>0.30577615774739436</v>
      </c>
      <c r="E20" s="164">
        <v>0.2831992504651615</v>
      </c>
      <c r="F20" s="164">
        <v>0.2309569809615525</v>
      </c>
      <c r="G20" s="164">
        <v>0.19871452394938263</v>
      </c>
      <c r="H20" s="164">
        <v>0.20143388646816432</v>
      </c>
      <c r="I20" s="2"/>
    </row>
    <row r="21" spans="1:9" ht="12.75">
      <c r="A21" s="155" t="s">
        <v>133</v>
      </c>
      <c r="B21" s="156">
        <v>2.2807790350437993</v>
      </c>
      <c r="C21" s="156">
        <v>2.854011997273127</v>
      </c>
      <c r="D21" s="156">
        <v>1.9728053992231116</v>
      </c>
      <c r="E21" s="156">
        <v>2.4080834984539288</v>
      </c>
      <c r="F21" s="156">
        <v>2.9795856396074014</v>
      </c>
      <c r="G21" s="156">
        <v>2.879267752676603</v>
      </c>
      <c r="H21" s="164">
        <v>2.7719298245614032</v>
      </c>
      <c r="I21" s="2"/>
    </row>
    <row r="22" spans="1:9" ht="12.75">
      <c r="A22" s="155" t="s">
        <v>134</v>
      </c>
      <c r="B22" s="156">
        <v>16.583262747359456</v>
      </c>
      <c r="C22" s="156">
        <v>14.7662731985209</v>
      </c>
      <c r="D22" s="156">
        <v>15.104973301910762</v>
      </c>
      <c r="E22" s="156">
        <v>14.412323461357762</v>
      </c>
      <c r="F22" s="156">
        <v>14.843891914056544</v>
      </c>
      <c r="G22" s="156">
        <v>14.242552490541755</v>
      </c>
      <c r="H22" s="164">
        <v>13.190482333739803</v>
      </c>
      <c r="I22" s="2"/>
    </row>
    <row r="23" spans="1:9" ht="12.75">
      <c r="A23" s="158" t="s">
        <v>135</v>
      </c>
      <c r="B23" s="156">
        <v>7.562615895947351</v>
      </c>
      <c r="C23" s="156">
        <v>7.177321445446977</v>
      </c>
      <c r="D23" s="156">
        <v>6.993466450771538</v>
      </c>
      <c r="E23" s="156">
        <v>6.221666252824572</v>
      </c>
      <c r="F23" s="156">
        <v>6.97257661819458</v>
      </c>
      <c r="G23" s="156">
        <v>7.38418053763458</v>
      </c>
      <c r="H23" s="164">
        <v>6.567251461988303</v>
      </c>
      <c r="I23" s="165"/>
    </row>
    <row r="24" spans="1:9" ht="12.75">
      <c r="A24" s="161"/>
      <c r="B24" s="166"/>
      <c r="C24" s="166"/>
      <c r="D24" s="166"/>
      <c r="E24" s="166"/>
      <c r="F24" s="166"/>
      <c r="G24" s="166"/>
      <c r="H24" s="166"/>
      <c r="I24" s="2"/>
    </row>
    <row r="25" spans="1:9" ht="12.75">
      <c r="A25" s="161" t="s">
        <v>86</v>
      </c>
      <c r="B25" s="166"/>
      <c r="C25" s="166"/>
      <c r="D25" s="166"/>
      <c r="E25" s="166"/>
      <c r="F25" s="166"/>
      <c r="G25" s="166"/>
      <c r="H25" s="166"/>
      <c r="I25" s="2"/>
    </row>
    <row r="26" spans="1:9" ht="12.75">
      <c r="A26" s="158" t="s">
        <v>130</v>
      </c>
      <c r="B26" s="157">
        <v>9.515162791129029</v>
      </c>
      <c r="C26" s="157">
        <v>8.79943018486325</v>
      </c>
      <c r="D26" s="157">
        <v>9.04714441532904</v>
      </c>
      <c r="E26" s="157">
        <v>7.951722428866873</v>
      </c>
      <c r="F26" s="157">
        <v>8.61932238297207</v>
      </c>
      <c r="G26" s="157">
        <v>8.836901293632947</v>
      </c>
      <c r="H26" s="157">
        <v>8.076198278678245</v>
      </c>
      <c r="I26" s="165"/>
    </row>
    <row r="27" spans="1:9" ht="12.75">
      <c r="A27" s="155" t="s">
        <v>131</v>
      </c>
      <c r="B27" s="156">
        <v>4.701397957267629</v>
      </c>
      <c r="C27" s="167">
        <v>3.554810548677213</v>
      </c>
      <c r="D27" s="156">
        <v>3.9932046812190496</v>
      </c>
      <c r="E27" s="164">
        <v>3.7038063386933793</v>
      </c>
      <c r="F27" s="164">
        <v>3.557662418901464</v>
      </c>
      <c r="G27" s="156">
        <v>3.7049640575522003</v>
      </c>
      <c r="H27" s="164">
        <v>3.456631345374599</v>
      </c>
      <c r="I27" s="2"/>
    </row>
    <row r="28" spans="1:9" ht="12.75">
      <c r="A28" s="155" t="s">
        <v>132</v>
      </c>
      <c r="B28" s="164">
        <v>0.17610492598314353</v>
      </c>
      <c r="C28" s="164">
        <v>0.18162217718758572</v>
      </c>
      <c r="D28" s="164">
        <v>0.3585610818695763</v>
      </c>
      <c r="E28" s="164">
        <v>0.29986487867092076</v>
      </c>
      <c r="F28" s="164">
        <v>0.1800340391793125</v>
      </c>
      <c r="G28" s="164">
        <v>0.19517173374111013</v>
      </c>
      <c r="H28" s="164">
        <v>0.24141605496189447</v>
      </c>
      <c r="I28" s="2"/>
    </row>
    <row r="29" spans="1:9" ht="12.75">
      <c r="A29" s="155" t="s">
        <v>133</v>
      </c>
      <c r="B29" s="166">
        <v>2.309761456987965</v>
      </c>
      <c r="C29" s="167">
        <v>3.4356254413683613</v>
      </c>
      <c r="D29" s="166">
        <v>3.0645778620247586</v>
      </c>
      <c r="E29" s="164">
        <v>2.598151323083868</v>
      </c>
      <c r="F29" s="164">
        <v>3.0550016486355065</v>
      </c>
      <c r="G29" s="166">
        <v>3.3391812865497075</v>
      </c>
      <c r="H29" s="164">
        <v>3.077448354828058</v>
      </c>
      <c r="I29" s="2"/>
    </row>
    <row r="30" spans="1:9" ht="12.75">
      <c r="A30" s="155" t="s">
        <v>134</v>
      </c>
      <c r="B30" s="166">
        <v>20.469473191980736</v>
      </c>
      <c r="C30" s="167">
        <v>17.75572812084907</v>
      </c>
      <c r="D30" s="166">
        <v>18.859649122807017</v>
      </c>
      <c r="E30" s="164">
        <v>17.251461988304094</v>
      </c>
      <c r="F30" s="164">
        <v>15.831555902462634</v>
      </c>
      <c r="G30" s="166">
        <v>17.00542072045295</v>
      </c>
      <c r="H30" s="164">
        <v>16.373707544667216</v>
      </c>
      <c r="I30" s="2"/>
    </row>
    <row r="31" spans="1:9" ht="12.75">
      <c r="A31" s="158" t="s">
        <v>135</v>
      </c>
      <c r="B31" s="166">
        <v>8.636608461692319</v>
      </c>
      <c r="C31" s="167">
        <v>8.268607751171604</v>
      </c>
      <c r="D31" s="166">
        <v>8.333333333333332</v>
      </c>
      <c r="E31" s="164">
        <v>7.136244630500853</v>
      </c>
      <c r="F31" s="164">
        <v>8.064397578914013</v>
      </c>
      <c r="G31" s="166">
        <v>8.3309580800051</v>
      </c>
      <c r="H31" s="164">
        <v>7.39766081871345</v>
      </c>
      <c r="I31" s="165"/>
    </row>
    <row r="32" spans="1:9" ht="13.5" thickBot="1">
      <c r="A32" s="168"/>
      <c r="B32" s="169"/>
      <c r="C32" s="170"/>
      <c r="D32" s="170"/>
      <c r="E32" s="169"/>
      <c r="F32" s="169"/>
      <c r="G32" s="169"/>
      <c r="H32" s="169"/>
      <c r="I32" s="2"/>
    </row>
    <row r="33" spans="1:9" ht="12.75">
      <c r="A33" s="171" t="s">
        <v>137</v>
      </c>
      <c r="B33" s="172"/>
      <c r="C33" s="173"/>
      <c r="D33" s="173"/>
      <c r="E33" s="172"/>
      <c r="F33" s="172"/>
      <c r="G33" s="172"/>
      <c r="H33" s="172"/>
      <c r="I33" s="2"/>
    </row>
    <row r="34" spans="1:9" ht="12.75">
      <c r="A34" s="173" t="s">
        <v>39</v>
      </c>
      <c r="B34" s="174">
        <v>534.0000000000007</v>
      </c>
      <c r="C34" s="174">
        <v>188</v>
      </c>
      <c r="D34" s="174">
        <v>195</v>
      </c>
      <c r="E34" s="174">
        <v>155</v>
      </c>
      <c r="F34" s="174">
        <v>293.9999999999991</v>
      </c>
      <c r="G34" s="174">
        <v>320</v>
      </c>
      <c r="H34" s="174">
        <v>250</v>
      </c>
      <c r="I34" s="2"/>
    </row>
    <row r="35" spans="1:9" ht="13.5" thickBot="1">
      <c r="A35" s="175" t="s">
        <v>136</v>
      </c>
      <c r="B35" s="176">
        <v>617.9999999999994</v>
      </c>
      <c r="C35" s="176">
        <v>260</v>
      </c>
      <c r="D35" s="176">
        <v>247</v>
      </c>
      <c r="E35" s="176">
        <v>252</v>
      </c>
      <c r="F35" s="176">
        <v>398.0000000000005</v>
      </c>
      <c r="G35" s="176">
        <v>382</v>
      </c>
      <c r="H35" s="176">
        <v>297</v>
      </c>
      <c r="I35" s="2"/>
    </row>
    <row r="36" spans="1:9" ht="12.75">
      <c r="A36" s="244"/>
      <c r="B36" s="245"/>
      <c r="C36" s="245"/>
      <c r="D36" s="245"/>
      <c r="E36" s="245"/>
      <c r="F36" s="245"/>
      <c r="G36" s="245"/>
      <c r="H36" s="245"/>
      <c r="I36" s="2"/>
    </row>
    <row r="37" spans="1:9" ht="41.25" customHeight="1">
      <c r="A37" s="302" t="s">
        <v>203</v>
      </c>
      <c r="B37" s="303"/>
      <c r="C37" s="303"/>
      <c r="D37" s="303"/>
      <c r="E37" s="303"/>
      <c r="F37" s="303"/>
      <c r="G37" s="303"/>
      <c r="H37" s="303"/>
      <c r="I37" s="2"/>
    </row>
    <row r="38" spans="1:9" ht="57" customHeight="1">
      <c r="A38" s="302" t="s">
        <v>202</v>
      </c>
      <c r="B38" s="303"/>
      <c r="C38" s="303"/>
      <c r="D38" s="303"/>
      <c r="E38" s="303"/>
      <c r="F38" s="303"/>
      <c r="G38" s="303"/>
      <c r="H38" s="303"/>
      <c r="I38" s="2"/>
    </row>
    <row r="39" spans="1:9" ht="12.75">
      <c r="A39" s="2"/>
      <c r="B39" s="2"/>
      <c r="C39" s="2"/>
      <c r="D39" s="2"/>
      <c r="E39" s="2"/>
      <c r="F39" s="2"/>
      <c r="G39" s="2"/>
      <c r="H39" s="2"/>
      <c r="I39" s="2"/>
    </row>
    <row r="40" spans="1:9" ht="12.75">
      <c r="A40" s="1"/>
      <c r="B40" s="2"/>
      <c r="C40" s="2"/>
      <c r="D40" s="2"/>
      <c r="E40" s="2"/>
      <c r="F40" s="2"/>
      <c r="G40" s="2"/>
      <c r="H40" s="2"/>
      <c r="I40" s="2"/>
    </row>
    <row r="41" spans="2:8" ht="12.75">
      <c r="B41" s="177"/>
      <c r="C41" s="177"/>
      <c r="D41" s="177"/>
      <c r="E41" s="177"/>
      <c r="F41" s="177"/>
      <c r="G41" s="177"/>
      <c r="H41" s="177"/>
    </row>
    <row r="42" spans="1:8" ht="12.75">
      <c r="A42" s="1"/>
      <c r="B42" s="177"/>
      <c r="C42" s="177"/>
      <c r="D42" s="177"/>
      <c r="E42" s="177"/>
      <c r="F42" s="177"/>
      <c r="G42" s="177"/>
      <c r="H42" s="177"/>
    </row>
    <row r="43" spans="1:8" ht="12.75" customHeight="1">
      <c r="A43" s="1"/>
      <c r="B43" s="177"/>
      <c r="C43" s="177"/>
      <c r="D43" s="177"/>
      <c r="E43" s="177"/>
      <c r="F43" s="177"/>
      <c r="G43" s="177"/>
      <c r="H43" s="177"/>
    </row>
    <row r="44" spans="2:8" ht="12.75">
      <c r="B44" s="178"/>
      <c r="C44" s="178"/>
      <c r="D44" s="178"/>
      <c r="E44" s="178"/>
      <c r="F44" s="178"/>
      <c r="G44" s="178"/>
      <c r="H44" s="178"/>
    </row>
    <row r="45" spans="1:8" ht="12.75">
      <c r="A45" s="177"/>
      <c r="B45" s="178"/>
      <c r="C45" s="178"/>
      <c r="D45" s="178"/>
      <c r="E45" s="178"/>
      <c r="F45" s="178"/>
      <c r="G45" s="178"/>
      <c r="H45" s="178"/>
    </row>
    <row r="46" spans="1:8" ht="12.75">
      <c r="A46" s="177"/>
      <c r="B46" s="178"/>
      <c r="C46" s="177"/>
      <c r="D46" s="177"/>
      <c r="E46" s="177"/>
      <c r="F46" s="177"/>
      <c r="G46" s="177"/>
      <c r="H46" s="177"/>
    </row>
    <row r="47" spans="1:8" ht="12.75">
      <c r="A47" s="177"/>
      <c r="B47" s="178"/>
      <c r="C47" s="177"/>
      <c r="D47" s="177"/>
      <c r="E47" s="177"/>
      <c r="F47" s="177"/>
      <c r="G47" s="177"/>
      <c r="H47" s="177"/>
    </row>
    <row r="48" spans="1:8" ht="12.75">
      <c r="A48" s="177"/>
      <c r="B48" s="178"/>
      <c r="C48" s="178"/>
      <c r="D48" s="178"/>
      <c r="E48" s="178"/>
      <c r="F48" s="178"/>
      <c r="G48" s="178"/>
      <c r="H48" s="178"/>
    </row>
    <row r="49" spans="1:8" ht="12.75">
      <c r="A49" s="177"/>
      <c r="B49" s="178"/>
      <c r="C49" s="178"/>
      <c r="D49" s="178"/>
      <c r="E49" s="178"/>
      <c r="F49" s="178"/>
      <c r="G49" s="178"/>
      <c r="H49" s="178"/>
    </row>
    <row r="50" spans="1:8" ht="12.75">
      <c r="A50" s="177"/>
      <c r="B50" s="178"/>
      <c r="C50" s="178"/>
      <c r="D50" s="178"/>
      <c r="E50" s="178"/>
      <c r="F50" s="178"/>
      <c r="G50" s="178"/>
      <c r="H50" s="178"/>
    </row>
    <row r="51" spans="1:8" ht="12.75">
      <c r="A51" s="177"/>
      <c r="B51" s="178"/>
      <c r="C51" s="178"/>
      <c r="D51" s="178"/>
      <c r="E51" s="178"/>
      <c r="F51" s="178"/>
      <c r="G51" s="178"/>
      <c r="H51" s="178"/>
    </row>
    <row r="52" spans="1:8" ht="12.75">
      <c r="A52" s="177"/>
      <c r="B52" s="178"/>
      <c r="C52" s="178"/>
      <c r="D52" s="178"/>
      <c r="E52" s="178"/>
      <c r="F52" s="178"/>
      <c r="G52" s="178"/>
      <c r="H52" s="178"/>
    </row>
    <row r="53" spans="1:8" ht="12.75">
      <c r="A53" s="177"/>
      <c r="B53" s="178"/>
      <c r="C53" s="178"/>
      <c r="D53" s="178"/>
      <c r="E53" s="178"/>
      <c r="F53" s="178"/>
      <c r="G53" s="178"/>
      <c r="H53" s="178"/>
    </row>
  </sheetData>
  <sheetProtection/>
  <mergeCells count="10">
    <mergeCell ref="A38:H38"/>
    <mergeCell ref="A1:D1"/>
    <mergeCell ref="B6:H6"/>
    <mergeCell ref="A2:H2"/>
    <mergeCell ref="A3:H3"/>
    <mergeCell ref="A4:H4"/>
    <mergeCell ref="A5:D5"/>
    <mergeCell ref="E5:H5"/>
    <mergeCell ref="A6:A7"/>
    <mergeCell ref="A37:H3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139"/>
  <sheetViews>
    <sheetView showGridLines="0" zoomScale="75" zoomScaleNormal="75" workbookViewId="0" topLeftCell="A5">
      <selection activeCell="Q27" sqref="Q27"/>
    </sheetView>
  </sheetViews>
  <sheetFormatPr defaultColWidth="9.140625" defaultRowHeight="12.75"/>
  <cols>
    <col min="1" max="1" width="9.140625" style="185" customWidth="1"/>
    <col min="2" max="2" width="16.00390625" style="185" customWidth="1"/>
    <col min="3" max="4" width="9.57421875" style="185" bestFit="1" customWidth="1"/>
    <col min="5" max="5" width="9.8515625" style="185" customWidth="1"/>
    <col min="6" max="6" width="9.8515625" style="184" customWidth="1"/>
    <col min="7" max="7" width="9.57421875" style="184" bestFit="1" customWidth="1"/>
    <col min="8" max="8" width="9.140625" style="185" customWidth="1"/>
    <col min="9" max="9" width="12.28125" style="185" customWidth="1"/>
    <col min="10" max="11" width="9.57421875" style="185" bestFit="1" customWidth="1"/>
    <col min="12" max="13" width="9.8515625" style="185" customWidth="1"/>
    <col min="14" max="15" width="9.57421875" style="185" bestFit="1" customWidth="1"/>
    <col min="16" max="16384" width="9.140625" style="184" customWidth="1"/>
  </cols>
  <sheetData>
    <row r="1" spans="1:15" ht="15">
      <c r="A1" s="185" t="s">
        <v>187</v>
      </c>
      <c r="C1" s="186"/>
      <c r="D1" s="186"/>
      <c r="E1" s="186"/>
      <c r="F1" s="187"/>
      <c r="G1" s="187"/>
      <c r="J1" s="186"/>
      <c r="K1" s="186"/>
      <c r="L1" s="186"/>
      <c r="M1" s="186"/>
      <c r="N1" s="186"/>
      <c r="O1" s="186"/>
    </row>
    <row r="2" spans="1:15" ht="15">
      <c r="A2" s="186"/>
      <c r="B2" s="189"/>
      <c r="C2" s="189"/>
      <c r="D2" s="189"/>
      <c r="E2" s="189"/>
      <c r="F2" s="188"/>
      <c r="G2" s="188"/>
      <c r="H2" s="186"/>
      <c r="I2" s="189"/>
      <c r="J2" s="189"/>
      <c r="K2" s="189"/>
      <c r="L2" s="189"/>
      <c r="M2" s="189"/>
      <c r="N2" s="189"/>
      <c r="O2" s="189"/>
    </row>
    <row r="3" spans="1:15" ht="15">
      <c r="A3" s="186" t="s">
        <v>198</v>
      </c>
      <c r="B3" s="189"/>
      <c r="C3" s="189"/>
      <c r="D3" s="189"/>
      <c r="E3" s="189"/>
      <c r="F3" s="188"/>
      <c r="G3" s="188"/>
      <c r="H3" s="186" t="s">
        <v>199</v>
      </c>
      <c r="I3" s="189"/>
      <c r="J3" s="189"/>
      <c r="K3" s="189"/>
      <c r="L3" s="189"/>
      <c r="M3" s="189"/>
      <c r="N3" s="189"/>
      <c r="O3" s="189"/>
    </row>
    <row r="4" spans="1:15" ht="15">
      <c r="A4" s="186"/>
      <c r="B4" s="189"/>
      <c r="C4" s="189"/>
      <c r="D4" s="189"/>
      <c r="E4" s="189"/>
      <c r="F4" s="188"/>
      <c r="G4" s="188"/>
      <c r="H4" s="186"/>
      <c r="I4" s="189"/>
      <c r="J4" s="189" t="s">
        <v>39</v>
      </c>
      <c r="K4" s="189"/>
      <c r="L4" s="189"/>
      <c r="M4" s="189" t="s">
        <v>136</v>
      </c>
      <c r="N4" s="189"/>
      <c r="O4" s="189"/>
    </row>
    <row r="5" spans="1:15" ht="15">
      <c r="A5" s="190"/>
      <c r="B5" s="190"/>
      <c r="C5" s="190" t="s">
        <v>188</v>
      </c>
      <c r="D5" s="190" t="s">
        <v>130</v>
      </c>
      <c r="E5" s="190" t="s">
        <v>188</v>
      </c>
      <c r="F5" s="183"/>
      <c r="G5" s="183"/>
      <c r="H5" s="190"/>
      <c r="I5" s="190"/>
      <c r="J5" s="190" t="s">
        <v>188</v>
      </c>
      <c r="K5" s="190" t="s">
        <v>39</v>
      </c>
      <c r="L5" s="190" t="s">
        <v>188</v>
      </c>
      <c r="M5" s="190" t="s">
        <v>188</v>
      </c>
      <c r="N5" s="190" t="s">
        <v>136</v>
      </c>
      <c r="O5" s="190" t="s">
        <v>188</v>
      </c>
    </row>
    <row r="6" spans="1:13" ht="15">
      <c r="A6" s="191">
        <v>36831</v>
      </c>
      <c r="B6" s="191"/>
      <c r="C6" s="191"/>
      <c r="H6" s="191">
        <v>36831</v>
      </c>
      <c r="I6" s="191"/>
      <c r="J6" s="191"/>
      <c r="M6" s="191"/>
    </row>
    <row r="7" spans="1:15" ht="15">
      <c r="A7" s="191">
        <v>36861</v>
      </c>
      <c r="B7" s="192"/>
      <c r="C7" s="192">
        <v>0.34516565492696216</v>
      </c>
      <c r="D7" s="192">
        <v>9.515162791129029</v>
      </c>
      <c r="E7" s="192">
        <v>0.34516565492696216</v>
      </c>
      <c r="F7" s="193"/>
      <c r="H7" s="191">
        <v>36861</v>
      </c>
      <c r="I7" s="192"/>
      <c r="J7" s="192">
        <v>0.57</v>
      </c>
      <c r="K7" s="192">
        <v>10.96</v>
      </c>
      <c r="L7" s="192">
        <v>0.57</v>
      </c>
      <c r="M7" s="192">
        <v>0.34</v>
      </c>
      <c r="N7" s="192">
        <v>8.101217336117566</v>
      </c>
      <c r="O7" s="192">
        <v>0.34</v>
      </c>
    </row>
    <row r="8" spans="1:13" ht="15">
      <c r="A8" s="191">
        <v>36892</v>
      </c>
      <c r="B8" s="191"/>
      <c r="C8" s="191"/>
      <c r="H8" s="191">
        <v>36892</v>
      </c>
      <c r="I8" s="191"/>
      <c r="J8" s="191"/>
      <c r="M8" s="191"/>
    </row>
    <row r="9" spans="1:13" ht="15">
      <c r="A9" s="191">
        <v>36923</v>
      </c>
      <c r="B9" s="191"/>
      <c r="C9" s="191"/>
      <c r="H9" s="191">
        <v>36923</v>
      </c>
      <c r="I9" s="191"/>
      <c r="J9" s="191"/>
      <c r="M9" s="191"/>
    </row>
    <row r="10" spans="1:13" ht="15">
      <c r="A10" s="191">
        <v>36951</v>
      </c>
      <c r="B10" s="191"/>
      <c r="C10" s="191"/>
      <c r="H10" s="191">
        <v>36951</v>
      </c>
      <c r="I10" s="191"/>
      <c r="J10" s="191"/>
      <c r="M10" s="191"/>
    </row>
    <row r="11" spans="1:13" ht="15">
      <c r="A11" s="191">
        <v>36982</v>
      </c>
      <c r="B11" s="191"/>
      <c r="C11" s="191"/>
      <c r="H11" s="191">
        <v>36982</v>
      </c>
      <c r="I11" s="191"/>
      <c r="J11" s="191"/>
      <c r="M11" s="191"/>
    </row>
    <row r="12" spans="1:13" ht="15">
      <c r="A12" s="191">
        <v>37012</v>
      </c>
      <c r="B12" s="191"/>
      <c r="C12" s="191"/>
      <c r="H12" s="191">
        <v>37012</v>
      </c>
      <c r="I12" s="191"/>
      <c r="J12" s="191"/>
      <c r="M12" s="191"/>
    </row>
    <row r="13" spans="1:13" ht="15">
      <c r="A13" s="191">
        <v>37043</v>
      </c>
      <c r="B13" s="191"/>
      <c r="C13" s="191"/>
      <c r="H13" s="191">
        <v>37043</v>
      </c>
      <c r="I13" s="191"/>
      <c r="J13" s="191"/>
      <c r="M13" s="191"/>
    </row>
    <row r="14" spans="1:13" ht="15">
      <c r="A14" s="191">
        <v>37073</v>
      </c>
      <c r="B14" s="191"/>
      <c r="C14" s="191"/>
      <c r="H14" s="191">
        <v>37073</v>
      </c>
      <c r="I14" s="191"/>
      <c r="J14" s="191"/>
      <c r="M14" s="191"/>
    </row>
    <row r="15" spans="1:13" ht="15">
      <c r="A15" s="191">
        <v>37104</v>
      </c>
      <c r="B15" s="191"/>
      <c r="C15" s="191"/>
      <c r="H15" s="191">
        <v>37104</v>
      </c>
      <c r="I15" s="191"/>
      <c r="J15" s="191"/>
      <c r="M15" s="191"/>
    </row>
    <row r="16" spans="1:13" ht="15">
      <c r="A16" s="191">
        <v>37135</v>
      </c>
      <c r="B16" s="191"/>
      <c r="C16" s="191"/>
      <c r="H16" s="191">
        <v>37135</v>
      </c>
      <c r="I16" s="191"/>
      <c r="J16" s="191"/>
      <c r="M16" s="191"/>
    </row>
    <row r="17" spans="1:13" ht="15">
      <c r="A17" s="191">
        <v>37165</v>
      </c>
      <c r="B17" s="191"/>
      <c r="C17" s="191"/>
      <c r="H17" s="191">
        <v>37165</v>
      </c>
      <c r="I17" s="191"/>
      <c r="J17" s="191"/>
      <c r="M17" s="191"/>
    </row>
    <row r="18" spans="1:13" ht="15">
      <c r="A18" s="191">
        <v>37196</v>
      </c>
      <c r="B18" s="191"/>
      <c r="C18" s="191"/>
      <c r="H18" s="191">
        <v>37196</v>
      </c>
      <c r="I18" s="191"/>
      <c r="J18" s="191"/>
      <c r="M18" s="191"/>
    </row>
    <row r="19" spans="1:13" ht="15">
      <c r="A19" s="191">
        <v>37226</v>
      </c>
      <c r="B19" s="191"/>
      <c r="C19" s="191"/>
      <c r="H19" s="191">
        <v>37226</v>
      </c>
      <c r="I19" s="191"/>
      <c r="J19" s="191"/>
      <c r="M19" s="191"/>
    </row>
    <row r="20" spans="1:13" ht="15">
      <c r="A20" s="191">
        <v>37257</v>
      </c>
      <c r="B20" s="191"/>
      <c r="C20" s="191"/>
      <c r="H20" s="191">
        <v>37257</v>
      </c>
      <c r="I20" s="191"/>
      <c r="J20" s="191"/>
      <c r="M20" s="191"/>
    </row>
    <row r="21" spans="1:13" ht="15">
      <c r="A21" s="191">
        <v>37288</v>
      </c>
      <c r="B21" s="191"/>
      <c r="C21" s="191"/>
      <c r="H21" s="191">
        <v>37288</v>
      </c>
      <c r="I21" s="191"/>
      <c r="J21" s="191"/>
      <c r="M21" s="191"/>
    </row>
    <row r="22" spans="1:13" ht="15">
      <c r="A22" s="191">
        <v>37316</v>
      </c>
      <c r="B22" s="191"/>
      <c r="C22" s="191"/>
      <c r="H22" s="191">
        <v>37316</v>
      </c>
      <c r="I22" s="191"/>
      <c r="J22" s="191"/>
      <c r="M22" s="191"/>
    </row>
    <row r="23" spans="1:13" ht="15">
      <c r="A23" s="191">
        <v>37347</v>
      </c>
      <c r="B23" s="191"/>
      <c r="C23" s="191"/>
      <c r="H23" s="191">
        <v>37347</v>
      </c>
      <c r="I23" s="191"/>
      <c r="J23" s="191"/>
      <c r="M23" s="191"/>
    </row>
    <row r="24" spans="1:13" ht="15">
      <c r="A24" s="191">
        <v>37377</v>
      </c>
      <c r="B24" s="191"/>
      <c r="C24" s="191"/>
      <c r="H24" s="191">
        <v>37377</v>
      </c>
      <c r="I24" s="191"/>
      <c r="J24" s="191"/>
      <c r="M24" s="191"/>
    </row>
    <row r="25" spans="1:13" ht="15">
      <c r="A25" s="191">
        <v>37408</v>
      </c>
      <c r="B25" s="191"/>
      <c r="C25" s="191"/>
      <c r="H25" s="191">
        <v>37408</v>
      </c>
      <c r="I25" s="191"/>
      <c r="J25" s="191"/>
      <c r="M25" s="191"/>
    </row>
    <row r="26" spans="1:13" ht="15">
      <c r="A26" s="191">
        <v>37438</v>
      </c>
      <c r="B26" s="191"/>
      <c r="C26" s="191"/>
      <c r="H26" s="191">
        <v>37438</v>
      </c>
      <c r="I26" s="191"/>
      <c r="J26" s="191"/>
      <c r="M26" s="191"/>
    </row>
    <row r="27" spans="1:13" ht="15">
      <c r="A27" s="191">
        <v>37469</v>
      </c>
      <c r="B27" s="191"/>
      <c r="C27" s="191"/>
      <c r="H27" s="191">
        <v>37469</v>
      </c>
      <c r="I27" s="191"/>
      <c r="J27" s="191"/>
      <c r="M27" s="191"/>
    </row>
    <row r="28" spans="1:13" ht="15">
      <c r="A28" s="191">
        <v>37500</v>
      </c>
      <c r="B28" s="191"/>
      <c r="C28" s="191"/>
      <c r="H28" s="191">
        <v>37500</v>
      </c>
      <c r="I28" s="191"/>
      <c r="J28" s="191"/>
      <c r="M28" s="191"/>
    </row>
    <row r="29" spans="1:13" ht="15">
      <c r="A29" s="191">
        <v>37530</v>
      </c>
      <c r="B29" s="191"/>
      <c r="C29" s="191"/>
      <c r="H29" s="191">
        <v>37530</v>
      </c>
      <c r="I29" s="191"/>
      <c r="J29" s="191"/>
      <c r="M29" s="191"/>
    </row>
    <row r="30" spans="1:13" ht="15">
      <c r="A30" s="191">
        <v>37561</v>
      </c>
      <c r="B30" s="191"/>
      <c r="C30" s="191"/>
      <c r="H30" s="191">
        <v>37561</v>
      </c>
      <c r="I30" s="191"/>
      <c r="J30" s="191"/>
      <c r="M30" s="191"/>
    </row>
    <row r="31" spans="1:13" ht="15">
      <c r="A31" s="191">
        <v>37591</v>
      </c>
      <c r="B31" s="191"/>
      <c r="C31" s="191"/>
      <c r="H31" s="191">
        <v>37591</v>
      </c>
      <c r="I31" s="191"/>
      <c r="J31" s="191"/>
      <c r="M31" s="191"/>
    </row>
    <row r="32" spans="1:13" ht="15">
      <c r="A32" s="191">
        <v>37622</v>
      </c>
      <c r="B32" s="191"/>
      <c r="C32" s="191"/>
      <c r="H32" s="191">
        <v>37622</v>
      </c>
      <c r="I32" s="191"/>
      <c r="J32" s="191"/>
      <c r="M32" s="191"/>
    </row>
    <row r="33" spans="1:13" ht="15">
      <c r="A33" s="191">
        <v>37653</v>
      </c>
      <c r="B33" s="191"/>
      <c r="C33" s="191"/>
      <c r="H33" s="191">
        <v>37653</v>
      </c>
      <c r="I33" s="191"/>
      <c r="J33" s="191"/>
      <c r="M33" s="191"/>
    </row>
    <row r="34" spans="1:13" ht="15">
      <c r="A34" s="191">
        <v>37681</v>
      </c>
      <c r="B34" s="191"/>
      <c r="C34" s="191"/>
      <c r="H34" s="191">
        <v>37681</v>
      </c>
      <c r="I34" s="191"/>
      <c r="J34" s="191"/>
      <c r="M34" s="191"/>
    </row>
    <row r="35" spans="1:13" ht="15">
      <c r="A35" s="191">
        <v>37712</v>
      </c>
      <c r="B35" s="191"/>
      <c r="C35" s="191"/>
      <c r="H35" s="191">
        <v>37712</v>
      </c>
      <c r="I35" s="191"/>
      <c r="J35" s="191"/>
      <c r="M35" s="191"/>
    </row>
    <row r="36" spans="1:13" ht="15">
      <c r="A36" s="191">
        <v>37742</v>
      </c>
      <c r="B36" s="191"/>
      <c r="C36" s="191"/>
      <c r="H36" s="191">
        <v>37742</v>
      </c>
      <c r="I36" s="191"/>
      <c r="J36" s="191"/>
      <c r="M36" s="191"/>
    </row>
    <row r="37" spans="1:13" ht="15">
      <c r="A37" s="191">
        <v>37773</v>
      </c>
      <c r="B37" s="191"/>
      <c r="C37" s="191"/>
      <c r="H37" s="191">
        <v>37773</v>
      </c>
      <c r="I37" s="191"/>
      <c r="J37" s="191"/>
      <c r="M37" s="191"/>
    </row>
    <row r="38" spans="1:13" ht="15">
      <c r="A38" s="191">
        <v>37803</v>
      </c>
      <c r="B38" s="191"/>
      <c r="C38" s="191"/>
      <c r="H38" s="191">
        <v>37803</v>
      </c>
      <c r="I38" s="191"/>
      <c r="J38" s="191"/>
      <c r="M38" s="191"/>
    </row>
    <row r="39" spans="1:13" ht="15">
      <c r="A39" s="191">
        <v>37834</v>
      </c>
      <c r="B39" s="191"/>
      <c r="C39" s="191"/>
      <c r="H39" s="191">
        <v>37834</v>
      </c>
      <c r="I39" s="191"/>
      <c r="J39" s="191"/>
      <c r="M39" s="191"/>
    </row>
    <row r="40" spans="1:13" ht="15">
      <c r="A40" s="191">
        <v>37865</v>
      </c>
      <c r="B40" s="191"/>
      <c r="C40" s="191"/>
      <c r="H40" s="191">
        <v>37865</v>
      </c>
      <c r="I40" s="191"/>
      <c r="J40" s="191"/>
      <c r="M40" s="191"/>
    </row>
    <row r="41" spans="1:13" ht="15">
      <c r="A41" s="191">
        <v>37895</v>
      </c>
      <c r="B41" s="191"/>
      <c r="C41" s="191"/>
      <c r="H41" s="191">
        <v>37895</v>
      </c>
      <c r="I41" s="191"/>
      <c r="J41" s="191"/>
      <c r="M41" s="191"/>
    </row>
    <row r="42" spans="1:13" ht="15">
      <c r="A42" s="191">
        <v>37926</v>
      </c>
      <c r="B42" s="191"/>
      <c r="C42" s="191"/>
      <c r="H42" s="191">
        <v>37926</v>
      </c>
      <c r="I42" s="191"/>
      <c r="J42" s="191"/>
      <c r="M42" s="191"/>
    </row>
    <row r="43" spans="1:13" ht="15">
      <c r="A43" s="191">
        <v>37956</v>
      </c>
      <c r="B43" s="191"/>
      <c r="C43" s="191"/>
      <c r="H43" s="191">
        <v>37956</v>
      </c>
      <c r="I43" s="191"/>
      <c r="J43" s="191"/>
      <c r="M43" s="191"/>
    </row>
    <row r="44" spans="1:13" ht="15">
      <c r="A44" s="191">
        <v>37987</v>
      </c>
      <c r="B44" s="191"/>
      <c r="C44" s="191"/>
      <c r="H44" s="191">
        <v>37987</v>
      </c>
      <c r="I44" s="191"/>
      <c r="J44" s="191"/>
      <c r="M44" s="191"/>
    </row>
    <row r="45" spans="1:13" ht="15">
      <c r="A45" s="191">
        <v>38018</v>
      </c>
      <c r="B45" s="191"/>
      <c r="C45" s="191"/>
      <c r="H45" s="191">
        <v>38018</v>
      </c>
      <c r="I45" s="191"/>
      <c r="J45" s="191"/>
      <c r="M45" s="191"/>
    </row>
    <row r="46" spans="1:13" ht="15">
      <c r="A46" s="191">
        <v>38047</v>
      </c>
      <c r="B46" s="191"/>
      <c r="C46" s="191"/>
      <c r="H46" s="191">
        <v>38047</v>
      </c>
      <c r="I46" s="191"/>
      <c r="J46" s="191"/>
      <c r="M46" s="191"/>
    </row>
    <row r="47" spans="1:13" ht="15">
      <c r="A47" s="191">
        <v>38078</v>
      </c>
      <c r="B47" s="191"/>
      <c r="C47" s="191"/>
      <c r="H47" s="191">
        <v>38078</v>
      </c>
      <c r="I47" s="191"/>
      <c r="J47" s="191"/>
      <c r="M47" s="191"/>
    </row>
    <row r="48" spans="1:13" ht="15">
      <c r="A48" s="191">
        <v>38108</v>
      </c>
      <c r="B48" s="191"/>
      <c r="C48" s="191"/>
      <c r="H48" s="191">
        <v>38108</v>
      </c>
      <c r="I48" s="191"/>
      <c r="J48" s="191"/>
      <c r="M48" s="191"/>
    </row>
    <row r="49" spans="1:13" ht="15">
      <c r="A49" s="191">
        <v>38139</v>
      </c>
      <c r="B49" s="191"/>
      <c r="C49" s="191"/>
      <c r="H49" s="191">
        <v>38139</v>
      </c>
      <c r="I49" s="191"/>
      <c r="J49" s="191"/>
      <c r="M49" s="191"/>
    </row>
    <row r="50" spans="1:13" ht="15">
      <c r="A50" s="191">
        <v>38169</v>
      </c>
      <c r="B50" s="191"/>
      <c r="C50" s="191"/>
      <c r="H50" s="191">
        <v>38169</v>
      </c>
      <c r="I50" s="191"/>
      <c r="J50" s="191"/>
      <c r="M50" s="191"/>
    </row>
    <row r="51" spans="1:13" ht="15">
      <c r="A51" s="191">
        <v>38200</v>
      </c>
      <c r="B51" s="191"/>
      <c r="C51" s="191"/>
      <c r="H51" s="191">
        <v>38200</v>
      </c>
      <c r="I51" s="191"/>
      <c r="J51" s="191"/>
      <c r="M51" s="191"/>
    </row>
    <row r="52" spans="1:13" ht="15">
      <c r="A52" s="191">
        <v>38231</v>
      </c>
      <c r="B52" s="191"/>
      <c r="C52" s="191"/>
      <c r="H52" s="191">
        <v>38231</v>
      </c>
      <c r="I52" s="191"/>
      <c r="J52" s="191"/>
      <c r="M52" s="191"/>
    </row>
    <row r="53" spans="1:13" ht="15">
      <c r="A53" s="191">
        <v>38261</v>
      </c>
      <c r="B53" s="191"/>
      <c r="C53" s="191"/>
      <c r="H53" s="191">
        <v>38261</v>
      </c>
      <c r="I53" s="191"/>
      <c r="J53" s="191"/>
      <c r="M53" s="191"/>
    </row>
    <row r="54" spans="1:13" ht="15">
      <c r="A54" s="191">
        <v>38292</v>
      </c>
      <c r="B54" s="191"/>
      <c r="C54" s="191"/>
      <c r="H54" s="191">
        <v>38292</v>
      </c>
      <c r="I54" s="191"/>
      <c r="J54" s="191"/>
      <c r="M54" s="191"/>
    </row>
    <row r="55" spans="1:13" ht="15">
      <c r="A55" s="191">
        <v>38322</v>
      </c>
      <c r="B55" s="191"/>
      <c r="C55" s="191"/>
      <c r="H55" s="191">
        <v>38322</v>
      </c>
      <c r="I55" s="191"/>
      <c r="J55" s="191"/>
      <c r="M55" s="191"/>
    </row>
    <row r="56" spans="1:13" ht="15">
      <c r="A56" s="191">
        <v>38353</v>
      </c>
      <c r="B56" s="191"/>
      <c r="C56" s="191"/>
      <c r="H56" s="191">
        <v>38353</v>
      </c>
      <c r="I56" s="191"/>
      <c r="J56" s="191"/>
      <c r="M56" s="191"/>
    </row>
    <row r="57" spans="1:13" ht="15">
      <c r="A57" s="191">
        <v>38384</v>
      </c>
      <c r="B57" s="191"/>
      <c r="C57" s="191"/>
      <c r="H57" s="191">
        <v>38384</v>
      </c>
      <c r="I57" s="191"/>
      <c r="J57" s="191"/>
      <c r="M57" s="191"/>
    </row>
    <row r="58" spans="1:13" ht="15">
      <c r="A58" s="191">
        <v>38412</v>
      </c>
      <c r="B58" s="191"/>
      <c r="C58" s="191"/>
      <c r="H58" s="191">
        <v>38412</v>
      </c>
      <c r="I58" s="191"/>
      <c r="J58" s="191"/>
      <c r="M58" s="191"/>
    </row>
    <row r="59" spans="1:13" ht="15">
      <c r="A59" s="191">
        <v>38443</v>
      </c>
      <c r="B59" s="191"/>
      <c r="C59" s="191"/>
      <c r="H59" s="191">
        <v>38443</v>
      </c>
      <c r="I59" s="191"/>
      <c r="J59" s="191"/>
      <c r="M59" s="191"/>
    </row>
    <row r="60" spans="1:13" ht="15">
      <c r="A60" s="191">
        <v>38473</v>
      </c>
      <c r="B60" s="191"/>
      <c r="C60" s="191"/>
      <c r="H60" s="191">
        <v>38473</v>
      </c>
      <c r="I60" s="191"/>
      <c r="J60" s="191"/>
      <c r="M60" s="191"/>
    </row>
    <row r="61" spans="1:13" ht="15">
      <c r="A61" s="191">
        <v>38504</v>
      </c>
      <c r="B61" s="191"/>
      <c r="C61" s="191"/>
      <c r="H61" s="191">
        <v>38504</v>
      </c>
      <c r="I61" s="191"/>
      <c r="J61" s="191"/>
      <c r="M61" s="191"/>
    </row>
    <row r="62" spans="1:13" ht="15">
      <c r="A62" s="191">
        <v>38534</v>
      </c>
      <c r="B62" s="191"/>
      <c r="C62" s="191"/>
      <c r="H62" s="191">
        <v>38534</v>
      </c>
      <c r="I62" s="191"/>
      <c r="J62" s="191"/>
      <c r="M62" s="191"/>
    </row>
    <row r="63" spans="1:13" ht="15">
      <c r="A63" s="191">
        <v>38565</v>
      </c>
      <c r="B63" s="191"/>
      <c r="C63" s="191"/>
      <c r="H63" s="191">
        <v>38565</v>
      </c>
      <c r="I63" s="191"/>
      <c r="J63" s="191"/>
      <c r="M63" s="191"/>
    </row>
    <row r="64" spans="1:13" ht="15">
      <c r="A64" s="191">
        <v>38596</v>
      </c>
      <c r="B64" s="191"/>
      <c r="C64" s="191"/>
      <c r="H64" s="191">
        <v>38596</v>
      </c>
      <c r="I64" s="191"/>
      <c r="J64" s="191"/>
      <c r="M64" s="191"/>
    </row>
    <row r="65" spans="1:13" ht="15">
      <c r="A65" s="191">
        <v>38626</v>
      </c>
      <c r="B65" s="191"/>
      <c r="C65" s="191"/>
      <c r="H65" s="191">
        <v>38626</v>
      </c>
      <c r="I65" s="191"/>
      <c r="J65" s="191"/>
      <c r="M65" s="191"/>
    </row>
    <row r="66" spans="1:13" ht="15">
      <c r="A66" s="191">
        <v>38657</v>
      </c>
      <c r="B66" s="191"/>
      <c r="C66" s="191"/>
      <c r="H66" s="191">
        <v>38657</v>
      </c>
      <c r="I66" s="191"/>
      <c r="J66" s="191"/>
      <c r="M66" s="191"/>
    </row>
    <row r="67" spans="1:13" ht="15">
      <c r="A67" s="191">
        <v>38687</v>
      </c>
      <c r="B67" s="191"/>
      <c r="C67" s="191"/>
      <c r="H67" s="191">
        <v>38687</v>
      </c>
      <c r="I67" s="191"/>
      <c r="J67" s="191"/>
      <c r="M67" s="191"/>
    </row>
    <row r="68" spans="1:13" ht="15">
      <c r="A68" s="191">
        <v>38718</v>
      </c>
      <c r="B68" s="191"/>
      <c r="C68" s="191"/>
      <c r="H68" s="191">
        <v>38718</v>
      </c>
      <c r="I68" s="191"/>
      <c r="J68" s="191"/>
      <c r="M68" s="191"/>
    </row>
    <row r="69" spans="1:15" ht="15">
      <c r="A69" s="191">
        <v>38749</v>
      </c>
      <c r="B69" s="192"/>
      <c r="C69" s="192">
        <v>0.3559794672876677</v>
      </c>
      <c r="D69" s="192">
        <v>8.79943018486325</v>
      </c>
      <c r="E69" s="192">
        <v>0.3559794672876677</v>
      </c>
      <c r="F69" s="193"/>
      <c r="H69" s="191">
        <v>38749</v>
      </c>
      <c r="I69" s="192"/>
      <c r="J69" s="192">
        <v>0.5550573175200597</v>
      </c>
      <c r="K69" s="192">
        <v>10.001292609245075</v>
      </c>
      <c r="L69" s="192">
        <v>0.5550573175200597</v>
      </c>
      <c r="M69" s="192">
        <v>0.3332235810101176</v>
      </c>
      <c r="N69" s="192">
        <v>7.544267697650251</v>
      </c>
      <c r="O69" s="192">
        <v>0.3332235810101176</v>
      </c>
    </row>
    <row r="70" spans="1:13" ht="15">
      <c r="A70" s="191">
        <v>38777</v>
      </c>
      <c r="B70" s="191"/>
      <c r="C70" s="191"/>
      <c r="H70" s="191">
        <v>38777</v>
      </c>
      <c r="I70" s="191"/>
      <c r="J70" s="191"/>
      <c r="M70" s="191"/>
    </row>
    <row r="71" spans="1:13" ht="15">
      <c r="A71" s="191">
        <v>38808</v>
      </c>
      <c r="B71" s="191"/>
      <c r="C71" s="191"/>
      <c r="H71" s="191">
        <v>38808</v>
      </c>
      <c r="I71" s="191"/>
      <c r="J71" s="191"/>
      <c r="M71" s="191"/>
    </row>
    <row r="72" spans="1:13" ht="15">
      <c r="A72" s="191">
        <v>38838</v>
      </c>
      <c r="B72" s="191"/>
      <c r="C72" s="191"/>
      <c r="H72" s="191">
        <v>38838</v>
      </c>
      <c r="I72" s="191"/>
      <c r="J72" s="191"/>
      <c r="M72" s="191"/>
    </row>
    <row r="73" spans="1:13" ht="15">
      <c r="A73" s="191">
        <v>38869</v>
      </c>
      <c r="B73" s="191"/>
      <c r="C73" s="191"/>
      <c r="H73" s="191">
        <v>38869</v>
      </c>
      <c r="I73" s="191"/>
      <c r="J73" s="191"/>
      <c r="M73" s="191"/>
    </row>
    <row r="74" spans="1:15" ht="15">
      <c r="A74" s="191">
        <v>38899</v>
      </c>
      <c r="B74" s="192"/>
      <c r="C74" s="192">
        <v>0.7027797204643704</v>
      </c>
      <c r="D74" s="192">
        <v>9.04714441532904</v>
      </c>
      <c r="E74" s="192">
        <v>0.7027797204643704</v>
      </c>
      <c r="F74" s="193"/>
      <c r="H74" s="191">
        <v>38899</v>
      </c>
      <c r="I74" s="192"/>
      <c r="J74" s="192">
        <v>1.0133310646525366</v>
      </c>
      <c r="K74" s="192">
        <v>10.471903152694928</v>
      </c>
      <c r="L74" s="192">
        <v>1.0133310646525366</v>
      </c>
      <c r="M74" s="192">
        <v>0.5993212691848928</v>
      </c>
      <c r="N74" s="192">
        <v>7.49920744260262</v>
      </c>
      <c r="O74" s="192">
        <v>0.5993212691848928</v>
      </c>
    </row>
    <row r="75" spans="1:15" ht="15">
      <c r="A75" s="191">
        <v>38930</v>
      </c>
      <c r="B75" s="192"/>
      <c r="C75" s="192">
        <v>0.5877351621950044</v>
      </c>
      <c r="D75" s="192">
        <v>7.951722428866873</v>
      </c>
      <c r="E75" s="192">
        <v>0.5877351621950044</v>
      </c>
      <c r="F75" s="193"/>
      <c r="H75" s="191">
        <v>38930</v>
      </c>
      <c r="I75" s="192"/>
      <c r="J75" s="192">
        <v>0.925056986646398</v>
      </c>
      <c r="K75" s="192">
        <v>9.21174829364959</v>
      </c>
      <c r="L75" s="192">
        <v>0.925056986646398</v>
      </c>
      <c r="M75" s="192">
        <v>0.5550705309117161</v>
      </c>
      <c r="N75" s="192">
        <v>6.707734457583254</v>
      </c>
      <c r="O75" s="192">
        <v>0.5550705309117161</v>
      </c>
    </row>
    <row r="76" spans="1:13" ht="15">
      <c r="A76" s="191">
        <v>38961</v>
      </c>
      <c r="B76" s="191"/>
      <c r="C76" s="191"/>
      <c r="H76" s="191">
        <v>38961</v>
      </c>
      <c r="I76" s="191"/>
      <c r="J76" s="191"/>
      <c r="M76" s="191"/>
    </row>
    <row r="77" spans="1:13" ht="15">
      <c r="A77" s="191">
        <v>38991</v>
      </c>
      <c r="B77" s="191"/>
      <c r="C77" s="191"/>
      <c r="H77" s="191">
        <v>38991</v>
      </c>
      <c r="I77" s="191"/>
      <c r="J77" s="191"/>
      <c r="M77" s="191"/>
    </row>
    <row r="78" spans="1:13" ht="15">
      <c r="A78" s="191">
        <v>39022</v>
      </c>
      <c r="B78" s="191"/>
      <c r="C78" s="191"/>
      <c r="H78" s="191">
        <v>39022</v>
      </c>
      <c r="I78" s="191"/>
      <c r="J78" s="191"/>
      <c r="M78" s="191"/>
    </row>
    <row r="79" spans="1:13" ht="15">
      <c r="A79" s="191">
        <v>39052</v>
      </c>
      <c r="B79" s="191"/>
      <c r="C79" s="191"/>
      <c r="H79" s="191">
        <v>39052</v>
      </c>
      <c r="I79" s="191"/>
      <c r="J79" s="191"/>
      <c r="M79" s="191"/>
    </row>
    <row r="80" spans="1:13" ht="15">
      <c r="A80" s="191">
        <v>39083</v>
      </c>
      <c r="B80" s="191"/>
      <c r="C80" s="191"/>
      <c r="H80" s="191">
        <v>39083</v>
      </c>
      <c r="I80" s="191"/>
      <c r="J80" s="191"/>
      <c r="M80" s="191"/>
    </row>
    <row r="81" spans="1:13" ht="15">
      <c r="A81" s="191">
        <v>39114</v>
      </c>
      <c r="B81" s="191"/>
      <c r="C81" s="191"/>
      <c r="H81" s="191">
        <v>39114</v>
      </c>
      <c r="I81" s="191"/>
      <c r="J81" s="191"/>
      <c r="M81" s="191"/>
    </row>
    <row r="82" spans="1:13" ht="15">
      <c r="A82" s="191">
        <v>39142</v>
      </c>
      <c r="B82" s="191"/>
      <c r="C82" s="191"/>
      <c r="H82" s="191">
        <v>39142</v>
      </c>
      <c r="I82" s="191"/>
      <c r="J82" s="191"/>
      <c r="M82" s="191"/>
    </row>
    <row r="83" spans="1:13" ht="15">
      <c r="A83" s="191">
        <v>39173</v>
      </c>
      <c r="B83" s="191"/>
      <c r="C83" s="191"/>
      <c r="H83" s="191">
        <v>39173</v>
      </c>
      <c r="I83" s="191"/>
      <c r="J83" s="191"/>
      <c r="M83" s="191"/>
    </row>
    <row r="84" spans="1:13" ht="15">
      <c r="A84" s="191">
        <v>39203</v>
      </c>
      <c r="B84" s="191"/>
      <c r="C84" s="191"/>
      <c r="H84" s="191">
        <v>39203</v>
      </c>
      <c r="I84" s="191"/>
      <c r="J84" s="191"/>
      <c r="M84" s="191"/>
    </row>
    <row r="85" spans="1:13" ht="15">
      <c r="A85" s="191">
        <v>39234</v>
      </c>
      <c r="B85" s="191"/>
      <c r="C85" s="191"/>
      <c r="H85" s="191">
        <v>39234</v>
      </c>
      <c r="I85" s="191"/>
      <c r="J85" s="191"/>
      <c r="M85" s="191"/>
    </row>
    <row r="86" spans="1:13" ht="15">
      <c r="A86" s="191">
        <v>39264</v>
      </c>
      <c r="B86" s="191"/>
      <c r="C86" s="191"/>
      <c r="H86" s="191">
        <v>39264</v>
      </c>
      <c r="I86" s="191"/>
      <c r="J86" s="191"/>
      <c r="M86" s="191"/>
    </row>
    <row r="87" spans="1:13" ht="15">
      <c r="A87" s="191">
        <v>39295</v>
      </c>
      <c r="B87" s="191"/>
      <c r="C87" s="191"/>
      <c r="H87" s="191">
        <v>39295</v>
      </c>
      <c r="I87" s="191"/>
      <c r="J87" s="191"/>
      <c r="M87" s="191"/>
    </row>
    <row r="88" spans="1:13" ht="15">
      <c r="A88" s="191">
        <v>39326</v>
      </c>
      <c r="B88" s="191"/>
      <c r="C88" s="191"/>
      <c r="H88" s="191">
        <v>39326</v>
      </c>
      <c r="I88" s="191"/>
      <c r="J88" s="191"/>
      <c r="M88" s="191"/>
    </row>
    <row r="89" spans="1:13" ht="15">
      <c r="A89" s="191">
        <v>39356</v>
      </c>
      <c r="B89" s="191"/>
      <c r="C89" s="191"/>
      <c r="H89" s="191">
        <v>39356</v>
      </c>
      <c r="I89" s="191"/>
      <c r="J89" s="191"/>
      <c r="M89" s="191"/>
    </row>
    <row r="90" spans="1:13" ht="15">
      <c r="A90" s="191">
        <v>39387</v>
      </c>
      <c r="B90" s="191"/>
      <c r="C90" s="191"/>
      <c r="H90" s="191">
        <v>39387</v>
      </c>
      <c r="I90" s="191"/>
      <c r="J90" s="191"/>
      <c r="M90" s="191"/>
    </row>
    <row r="91" spans="1:13" ht="15">
      <c r="A91" s="191">
        <v>39417</v>
      </c>
      <c r="B91" s="191"/>
      <c r="C91" s="191"/>
      <c r="H91" s="191">
        <v>39417</v>
      </c>
      <c r="I91" s="191"/>
      <c r="J91" s="191"/>
      <c r="M91" s="191"/>
    </row>
    <row r="92" spans="1:13" ht="15">
      <c r="A92" s="191">
        <v>39448</v>
      </c>
      <c r="B92" s="191"/>
      <c r="C92" s="191"/>
      <c r="H92" s="191">
        <v>39448</v>
      </c>
      <c r="I92" s="191"/>
      <c r="J92" s="191"/>
      <c r="M92" s="191"/>
    </row>
    <row r="93" spans="1:13" ht="15">
      <c r="A93" s="191">
        <v>39479</v>
      </c>
      <c r="B93" s="191"/>
      <c r="C93" s="191"/>
      <c r="H93" s="191">
        <v>39479</v>
      </c>
      <c r="I93" s="191"/>
      <c r="J93" s="191"/>
      <c r="M93" s="191"/>
    </row>
    <row r="94" spans="1:15" ht="15">
      <c r="A94" s="191">
        <v>39508</v>
      </c>
      <c r="B94" s="192"/>
      <c r="C94" s="192">
        <v>0.35286671679145165</v>
      </c>
      <c r="D94" s="192">
        <v>8.61932238297207</v>
      </c>
      <c r="E94" s="192">
        <v>0.35286671679145165</v>
      </c>
      <c r="F94" s="193"/>
      <c r="H94" s="191">
        <v>39508</v>
      </c>
      <c r="I94" s="192"/>
      <c r="J94" s="192">
        <v>0.4568249259277444</v>
      </c>
      <c r="K94" s="192">
        <v>9.639591684054672</v>
      </c>
      <c r="L94" s="192">
        <v>0.4568249259277444</v>
      </c>
      <c r="M94" s="192">
        <v>0.4526756826846432</v>
      </c>
      <c r="N94" s="192">
        <v>7.661980905583287</v>
      </c>
      <c r="O94" s="192">
        <v>0.4526756826846432</v>
      </c>
    </row>
    <row r="95" spans="1:15" ht="15">
      <c r="A95" s="191">
        <v>39539</v>
      </c>
      <c r="B95" s="192"/>
      <c r="C95" s="192"/>
      <c r="D95" s="192"/>
      <c r="E95" s="192"/>
      <c r="F95" s="193"/>
      <c r="H95" s="191">
        <v>39539</v>
      </c>
      <c r="I95" s="192"/>
      <c r="J95" s="192"/>
      <c r="K95" s="192"/>
      <c r="L95" s="192"/>
      <c r="M95" s="192"/>
      <c r="N95" s="192"/>
      <c r="O95" s="192"/>
    </row>
    <row r="96" spans="1:15" ht="15">
      <c r="A96" s="191">
        <v>39569</v>
      </c>
      <c r="B96" s="192"/>
      <c r="C96" s="192"/>
      <c r="D96" s="192"/>
      <c r="E96" s="192"/>
      <c r="F96" s="193"/>
      <c r="H96" s="191">
        <v>39569</v>
      </c>
      <c r="I96" s="192"/>
      <c r="J96" s="192"/>
      <c r="K96" s="192"/>
      <c r="L96" s="192"/>
      <c r="M96" s="192"/>
      <c r="N96" s="192"/>
      <c r="O96" s="192"/>
    </row>
    <row r="97" spans="1:13" ht="15">
      <c r="A97" s="191">
        <v>39600</v>
      </c>
      <c r="B97" s="191"/>
      <c r="C97" s="191"/>
      <c r="H97" s="191">
        <v>39600</v>
      </c>
      <c r="I97" s="191"/>
      <c r="J97" s="191"/>
      <c r="M97" s="191"/>
    </row>
    <row r="98" spans="1:13" ht="15">
      <c r="A98" s="191">
        <v>39630</v>
      </c>
      <c r="B98" s="191"/>
      <c r="C98" s="191"/>
      <c r="H98" s="191">
        <v>39630</v>
      </c>
      <c r="I98" s="191"/>
      <c r="J98" s="191"/>
      <c r="M98" s="191"/>
    </row>
    <row r="99" spans="1:13" ht="15">
      <c r="A99" s="191">
        <v>39661</v>
      </c>
      <c r="B99" s="191"/>
      <c r="C99" s="191"/>
      <c r="H99" s="191">
        <v>39661</v>
      </c>
      <c r="I99" s="191"/>
      <c r="J99" s="191"/>
      <c r="M99" s="191"/>
    </row>
    <row r="100" spans="1:13" ht="15">
      <c r="A100" s="191">
        <v>39692</v>
      </c>
      <c r="B100" s="191"/>
      <c r="C100" s="191"/>
      <c r="H100" s="191">
        <v>39692</v>
      </c>
      <c r="I100" s="191"/>
      <c r="J100" s="191"/>
      <c r="M100" s="191"/>
    </row>
    <row r="101" spans="1:13" ht="15">
      <c r="A101" s="191">
        <v>39722</v>
      </c>
      <c r="B101" s="191"/>
      <c r="C101" s="191"/>
      <c r="H101" s="191">
        <v>39722</v>
      </c>
      <c r="I101" s="191"/>
      <c r="J101" s="191"/>
      <c r="M101" s="191"/>
    </row>
    <row r="102" spans="1:13" ht="15">
      <c r="A102" s="191">
        <v>39753</v>
      </c>
      <c r="B102" s="191"/>
      <c r="C102" s="191"/>
      <c r="H102" s="191">
        <v>39753</v>
      </c>
      <c r="I102" s="191"/>
      <c r="J102" s="191"/>
      <c r="M102" s="191"/>
    </row>
    <row r="103" spans="1:13" ht="15">
      <c r="A103" s="191">
        <v>39783</v>
      </c>
      <c r="B103" s="191"/>
      <c r="C103" s="191"/>
      <c r="H103" s="191">
        <v>39783</v>
      </c>
      <c r="I103" s="191"/>
      <c r="J103" s="191"/>
      <c r="M103" s="191"/>
    </row>
    <row r="104" spans="1:13" ht="15">
      <c r="A104" s="191">
        <v>39814</v>
      </c>
      <c r="B104" s="191"/>
      <c r="C104" s="191"/>
      <c r="H104" s="191">
        <v>39814</v>
      </c>
      <c r="I104" s="191"/>
      <c r="J104" s="191"/>
      <c r="M104" s="191"/>
    </row>
    <row r="105" spans="1:13" ht="15">
      <c r="A105" s="191">
        <v>39845</v>
      </c>
      <c r="B105" s="191"/>
      <c r="C105" s="191"/>
      <c r="H105" s="191">
        <v>39845</v>
      </c>
      <c r="I105" s="191"/>
      <c r="J105" s="191"/>
      <c r="M105" s="191"/>
    </row>
    <row r="106" spans="1:13" ht="15">
      <c r="A106" s="191">
        <v>39873</v>
      </c>
      <c r="B106" s="191"/>
      <c r="C106" s="191"/>
      <c r="H106" s="191">
        <v>39873</v>
      </c>
      <c r="I106" s="191"/>
      <c r="J106" s="191"/>
      <c r="M106" s="191"/>
    </row>
    <row r="107" spans="1:13" ht="15">
      <c r="A107" s="191">
        <v>39904</v>
      </c>
      <c r="B107" s="191"/>
      <c r="C107" s="191"/>
      <c r="H107" s="191">
        <v>39904</v>
      </c>
      <c r="I107" s="191"/>
      <c r="J107" s="191"/>
      <c r="M107" s="191"/>
    </row>
    <row r="108" spans="1:13" ht="15">
      <c r="A108" s="191">
        <v>39934</v>
      </c>
      <c r="B108" s="191"/>
      <c r="C108" s="191"/>
      <c r="H108" s="191">
        <v>39934</v>
      </c>
      <c r="I108" s="191"/>
      <c r="J108" s="191"/>
      <c r="M108" s="191"/>
    </row>
    <row r="109" spans="1:13" ht="15">
      <c r="A109" s="191">
        <v>39965</v>
      </c>
      <c r="B109" s="191"/>
      <c r="C109" s="191"/>
      <c r="H109" s="191">
        <v>39965</v>
      </c>
      <c r="I109" s="191"/>
      <c r="J109" s="191"/>
      <c r="M109" s="191"/>
    </row>
    <row r="110" spans="1:13" ht="15">
      <c r="A110" s="191">
        <v>39995</v>
      </c>
      <c r="B110" s="191"/>
      <c r="C110" s="191"/>
      <c r="H110" s="191">
        <v>39995</v>
      </c>
      <c r="I110" s="191"/>
      <c r="J110" s="191"/>
      <c r="M110" s="191"/>
    </row>
    <row r="111" spans="1:13" ht="15">
      <c r="A111" s="191">
        <v>40026</v>
      </c>
      <c r="B111" s="191"/>
      <c r="C111" s="191"/>
      <c r="H111" s="191">
        <v>40026</v>
      </c>
      <c r="I111" s="191"/>
      <c r="J111" s="191"/>
      <c r="M111" s="191"/>
    </row>
    <row r="112" spans="1:15" ht="15">
      <c r="A112" s="191">
        <v>40057</v>
      </c>
      <c r="B112" s="192"/>
      <c r="C112" s="192">
        <v>0.38253659813257634</v>
      </c>
      <c r="D112" s="192">
        <v>8.836901293632947</v>
      </c>
      <c r="E112" s="192">
        <v>0.38253659813257634</v>
      </c>
      <c r="F112" s="193"/>
      <c r="H112" s="191">
        <v>40057</v>
      </c>
      <c r="I112" s="192"/>
      <c r="J112" s="192">
        <v>0.6209077416701607</v>
      </c>
      <c r="K112" s="192">
        <v>9.98593676305235</v>
      </c>
      <c r="L112" s="192">
        <v>0.6209077416701607</v>
      </c>
      <c r="M112" s="192">
        <v>0.38948046694079075</v>
      </c>
      <c r="N112" s="192">
        <v>7.7463565587066</v>
      </c>
      <c r="O112" s="192">
        <v>0.38948046694079075</v>
      </c>
    </row>
    <row r="113" spans="1:15" ht="15">
      <c r="A113" s="191">
        <v>40087</v>
      </c>
      <c r="B113" s="192"/>
      <c r="C113" s="192"/>
      <c r="D113" s="192"/>
      <c r="E113" s="192"/>
      <c r="F113" s="193"/>
      <c r="H113" s="191">
        <v>40087</v>
      </c>
      <c r="I113" s="192"/>
      <c r="J113" s="192"/>
      <c r="K113" s="192"/>
      <c r="L113" s="192"/>
      <c r="M113" s="192"/>
      <c r="N113" s="192"/>
      <c r="O113" s="192"/>
    </row>
    <row r="114" spans="1:13" ht="15">
      <c r="A114" s="191">
        <v>40118</v>
      </c>
      <c r="B114" s="191"/>
      <c r="C114" s="191"/>
      <c r="H114" s="191">
        <v>40118</v>
      </c>
      <c r="I114" s="191"/>
      <c r="J114" s="191"/>
      <c r="M114" s="191"/>
    </row>
    <row r="115" spans="1:13" ht="15">
      <c r="A115" s="191">
        <v>40148</v>
      </c>
      <c r="B115" s="191"/>
      <c r="C115" s="191"/>
      <c r="H115" s="191">
        <v>40148</v>
      </c>
      <c r="I115" s="191"/>
      <c r="J115" s="191"/>
      <c r="M115" s="191"/>
    </row>
    <row r="116" spans="1:13" ht="15">
      <c r="A116" s="191">
        <v>40179</v>
      </c>
      <c r="B116" s="191"/>
      <c r="C116" s="191"/>
      <c r="H116" s="191">
        <v>40179</v>
      </c>
      <c r="I116" s="191"/>
      <c r="J116" s="191"/>
      <c r="M116" s="191"/>
    </row>
    <row r="117" spans="1:13" ht="15">
      <c r="A117" s="191">
        <v>40210</v>
      </c>
      <c r="B117" s="191"/>
      <c r="C117" s="191"/>
      <c r="H117" s="191">
        <v>40210</v>
      </c>
      <c r="I117" s="191"/>
      <c r="J117" s="191"/>
      <c r="M117" s="191"/>
    </row>
    <row r="118" spans="1:13" ht="15">
      <c r="A118" s="191">
        <v>40238</v>
      </c>
      <c r="B118" s="191"/>
      <c r="C118" s="191"/>
      <c r="H118" s="191">
        <v>40238</v>
      </c>
      <c r="I118" s="191"/>
      <c r="J118" s="191"/>
      <c r="M118" s="191"/>
    </row>
    <row r="119" spans="1:13" ht="15">
      <c r="A119" s="191">
        <v>40269</v>
      </c>
      <c r="B119" s="191"/>
      <c r="C119" s="191"/>
      <c r="H119" s="191">
        <v>40269</v>
      </c>
      <c r="I119" s="191"/>
      <c r="J119" s="191"/>
      <c r="M119" s="191"/>
    </row>
    <row r="120" spans="1:13" ht="15">
      <c r="A120" s="191">
        <v>40299</v>
      </c>
      <c r="B120" s="191"/>
      <c r="C120" s="191"/>
      <c r="H120" s="191">
        <v>40299</v>
      </c>
      <c r="I120" s="191"/>
      <c r="J120" s="191"/>
      <c r="M120" s="191"/>
    </row>
    <row r="121" spans="1:13" ht="15">
      <c r="A121" s="191">
        <v>40330</v>
      </c>
      <c r="B121" s="191"/>
      <c r="C121" s="191"/>
      <c r="H121" s="191">
        <v>40330</v>
      </c>
      <c r="I121" s="191"/>
      <c r="J121" s="191"/>
      <c r="M121" s="191"/>
    </row>
    <row r="122" spans="1:13" ht="15">
      <c r="A122" s="191">
        <v>40360</v>
      </c>
      <c r="B122" s="191"/>
      <c r="C122" s="191"/>
      <c r="H122" s="191">
        <v>40360</v>
      </c>
      <c r="I122" s="191"/>
      <c r="J122" s="191"/>
      <c r="M122" s="191"/>
    </row>
    <row r="123" spans="1:13" ht="15">
      <c r="A123" s="191">
        <v>40391</v>
      </c>
      <c r="B123" s="191"/>
      <c r="C123" s="191"/>
      <c r="H123" s="191">
        <v>40391</v>
      </c>
      <c r="I123" s="191"/>
      <c r="J123" s="191"/>
      <c r="M123" s="191"/>
    </row>
    <row r="124" spans="1:13" ht="15">
      <c r="A124" s="191">
        <v>40422</v>
      </c>
      <c r="B124" s="191"/>
      <c r="C124" s="191"/>
      <c r="H124" s="191">
        <v>40422</v>
      </c>
      <c r="I124" s="191"/>
      <c r="J124" s="191"/>
      <c r="M124" s="191"/>
    </row>
    <row r="125" spans="1:13" ht="15">
      <c r="A125" s="191">
        <v>40452</v>
      </c>
      <c r="B125" s="191"/>
      <c r="C125" s="191"/>
      <c r="H125" s="191">
        <v>40452</v>
      </c>
      <c r="I125" s="191"/>
      <c r="J125" s="191"/>
      <c r="M125" s="191"/>
    </row>
    <row r="126" spans="1:13" ht="15">
      <c r="A126" s="191">
        <v>40483</v>
      </c>
      <c r="B126" s="191"/>
      <c r="C126" s="191"/>
      <c r="H126" s="191">
        <v>40483</v>
      </c>
      <c r="I126" s="191"/>
      <c r="J126" s="191"/>
      <c r="M126" s="191"/>
    </row>
    <row r="127" spans="1:13" ht="15">
      <c r="A127" s="191">
        <v>40513</v>
      </c>
      <c r="B127" s="191"/>
      <c r="C127" s="191"/>
      <c r="H127" s="191">
        <v>40513</v>
      </c>
      <c r="I127" s="191"/>
      <c r="J127" s="191"/>
      <c r="M127" s="191"/>
    </row>
    <row r="128" spans="1:13" ht="15">
      <c r="A128" s="191">
        <v>40544</v>
      </c>
      <c r="B128" s="191"/>
      <c r="C128" s="191"/>
      <c r="H128" s="191">
        <v>40544</v>
      </c>
      <c r="I128" s="191"/>
      <c r="J128" s="191"/>
      <c r="M128" s="191"/>
    </row>
    <row r="129" spans="1:13" ht="15">
      <c r="A129" s="191">
        <v>40575</v>
      </c>
      <c r="B129" s="191"/>
      <c r="C129" s="191"/>
      <c r="H129" s="191">
        <v>40575</v>
      </c>
      <c r="I129" s="191"/>
      <c r="J129" s="191"/>
      <c r="M129" s="191"/>
    </row>
    <row r="130" spans="1:13" ht="15">
      <c r="A130" s="191">
        <v>40603</v>
      </c>
      <c r="B130" s="191"/>
      <c r="C130" s="191"/>
      <c r="H130" s="191">
        <v>40603</v>
      </c>
      <c r="I130" s="191"/>
      <c r="J130" s="191"/>
      <c r="M130" s="191"/>
    </row>
    <row r="131" spans="1:13" ht="15">
      <c r="A131" s="191">
        <v>40634</v>
      </c>
      <c r="B131" s="191"/>
      <c r="C131" s="191"/>
      <c r="H131" s="191">
        <v>40634</v>
      </c>
      <c r="I131" s="191"/>
      <c r="J131" s="191"/>
      <c r="M131" s="191"/>
    </row>
    <row r="132" spans="1:13" ht="15">
      <c r="A132" s="191">
        <v>40664</v>
      </c>
      <c r="B132" s="191"/>
      <c r="C132" s="191"/>
      <c r="H132" s="191">
        <v>40664</v>
      </c>
      <c r="I132" s="191"/>
      <c r="J132" s="191"/>
      <c r="M132" s="191"/>
    </row>
    <row r="133" spans="1:13" ht="15">
      <c r="A133" s="191">
        <v>40695</v>
      </c>
      <c r="B133" s="191"/>
      <c r="C133" s="191"/>
      <c r="H133" s="191">
        <v>40695</v>
      </c>
      <c r="I133" s="191"/>
      <c r="J133" s="191"/>
      <c r="M133" s="191"/>
    </row>
    <row r="134" spans="1:13" ht="15">
      <c r="A134" s="191">
        <v>40725</v>
      </c>
      <c r="B134" s="191"/>
      <c r="C134" s="191"/>
      <c r="H134" s="191">
        <v>40725</v>
      </c>
      <c r="I134" s="191"/>
      <c r="J134" s="191"/>
      <c r="M134" s="191"/>
    </row>
    <row r="135" spans="1:13" ht="15">
      <c r="A135" s="191">
        <v>40756</v>
      </c>
      <c r="B135" s="191"/>
      <c r="C135" s="191"/>
      <c r="H135" s="191">
        <v>40756</v>
      </c>
      <c r="I135" s="191"/>
      <c r="J135" s="191"/>
      <c r="M135" s="191"/>
    </row>
    <row r="136" spans="1:13" ht="15">
      <c r="A136" s="191">
        <v>40787</v>
      </c>
      <c r="B136" s="191"/>
      <c r="C136" s="191"/>
      <c r="H136" s="191">
        <v>40787</v>
      </c>
      <c r="I136" s="191"/>
      <c r="J136" s="191"/>
      <c r="M136" s="191"/>
    </row>
    <row r="137" spans="1:15" ht="15">
      <c r="A137" s="191">
        <v>40817</v>
      </c>
      <c r="B137" s="192"/>
      <c r="C137" s="192">
        <v>0.47317546772531305</v>
      </c>
      <c r="D137" s="192">
        <v>8.076198278678245</v>
      </c>
      <c r="E137" s="192">
        <v>0.47317546772531394</v>
      </c>
      <c r="F137" s="193"/>
      <c r="H137" s="191">
        <v>40817</v>
      </c>
      <c r="I137" s="192"/>
      <c r="J137" s="192">
        <v>0.6900602598725758</v>
      </c>
      <c r="K137" s="192">
        <v>9.295306452825308</v>
      </c>
      <c r="L137" s="192">
        <v>0.6900602598725758</v>
      </c>
      <c r="M137" s="192">
        <v>0.39481041747760237</v>
      </c>
      <c r="N137" s="192">
        <v>6.8356016128921775</v>
      </c>
      <c r="O137" s="192">
        <v>0.39481041747760237</v>
      </c>
    </row>
    <row r="138" spans="1:13" ht="15">
      <c r="A138" s="191">
        <v>40848</v>
      </c>
      <c r="B138" s="191"/>
      <c r="C138" s="191"/>
      <c r="H138" s="191">
        <v>40848</v>
      </c>
      <c r="I138" s="191"/>
      <c r="J138" s="191"/>
      <c r="M138" s="191"/>
    </row>
    <row r="139" spans="1:13" ht="15">
      <c r="A139" s="191">
        <v>40878</v>
      </c>
      <c r="B139" s="191"/>
      <c r="C139" s="191"/>
      <c r="H139" s="191">
        <v>40878</v>
      </c>
      <c r="I139" s="191"/>
      <c r="J139" s="191"/>
      <c r="M139" s="19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N38"/>
  <sheetViews>
    <sheetView zoomScalePageLayoutView="0" workbookViewId="0" topLeftCell="A1">
      <selection activeCell="A1" sqref="A1"/>
    </sheetView>
  </sheetViews>
  <sheetFormatPr defaultColWidth="9.140625" defaultRowHeight="12.75"/>
  <cols>
    <col min="1" max="1" width="47.7109375" style="2" customWidth="1"/>
    <col min="2" max="5" width="10.140625" style="2" customWidth="1"/>
    <col min="6" max="6" width="11.00390625" style="2" customWidth="1"/>
    <col min="7" max="16384" width="9.140625" style="2" customWidth="1"/>
  </cols>
  <sheetData>
    <row r="2" spans="1:7" ht="12.75">
      <c r="A2" s="251" t="s">
        <v>7</v>
      </c>
      <c r="B2" s="251"/>
      <c r="C2" s="251"/>
      <c r="D2" s="251"/>
      <c r="E2" s="251"/>
      <c r="F2" s="3"/>
      <c r="G2" s="4"/>
    </row>
    <row r="3" spans="1:7" ht="12.75">
      <c r="A3" s="253" t="s">
        <v>8</v>
      </c>
      <c r="B3" s="253"/>
      <c r="C3" s="253"/>
      <c r="D3" s="253"/>
      <c r="E3" s="253"/>
      <c r="F3" s="6"/>
      <c r="G3" s="4"/>
    </row>
    <row r="4" spans="1:7" ht="12.75">
      <c r="A4" s="7"/>
      <c r="B4" s="7"/>
      <c r="C4" s="7"/>
      <c r="D4" s="7"/>
      <c r="E4" s="7"/>
      <c r="F4" s="3"/>
      <c r="G4" s="4"/>
    </row>
    <row r="5" spans="1:7" ht="13.5" thickBot="1">
      <c r="A5" s="8" t="s">
        <v>9</v>
      </c>
      <c r="B5" s="252"/>
      <c r="C5" s="252"/>
      <c r="D5" s="252"/>
      <c r="E5" s="9">
        <v>2011</v>
      </c>
      <c r="G5" s="4"/>
    </row>
    <row r="6" spans="1:7" ht="13.5" thickBot="1">
      <c r="A6" s="5" t="s">
        <v>10</v>
      </c>
      <c r="B6" s="10" t="s">
        <v>11</v>
      </c>
      <c r="C6" s="10" t="s">
        <v>12</v>
      </c>
      <c r="D6" s="10" t="s">
        <v>13</v>
      </c>
      <c r="E6" s="10" t="s">
        <v>14</v>
      </c>
      <c r="G6" s="11"/>
    </row>
    <row r="7" spans="1:7" ht="13.5" thickBot="1">
      <c r="A7" s="12"/>
      <c r="B7" s="13" t="s">
        <v>15</v>
      </c>
      <c r="C7" s="14" t="s">
        <v>16</v>
      </c>
      <c r="D7" s="15" t="s">
        <v>16</v>
      </c>
      <c r="E7" s="15" t="s">
        <v>16</v>
      </c>
      <c r="G7" s="11"/>
    </row>
    <row r="8" spans="1:7" ht="25.5" customHeight="1">
      <c r="A8" s="16" t="s">
        <v>17</v>
      </c>
      <c r="B8" s="17">
        <v>17430</v>
      </c>
      <c r="C8" s="18"/>
      <c r="D8" s="18"/>
      <c r="E8" s="18"/>
      <c r="G8" s="4"/>
    </row>
    <row r="9" spans="1:7" ht="12.75">
      <c r="A9" s="19" t="s">
        <v>18</v>
      </c>
      <c r="B9" s="20">
        <v>11529</v>
      </c>
      <c r="C9" s="21"/>
      <c r="D9" s="21"/>
      <c r="E9" s="21"/>
      <c r="G9" s="4"/>
    </row>
    <row r="10" spans="1:7" ht="12.75">
      <c r="A10" s="19"/>
      <c r="B10" s="20"/>
      <c r="C10" s="21"/>
      <c r="D10" s="21"/>
      <c r="E10" s="21"/>
      <c r="G10" s="4"/>
    </row>
    <row r="11" spans="1:7" ht="12.75">
      <c r="A11" s="22" t="s">
        <v>19</v>
      </c>
      <c r="B11" s="23">
        <v>8880</v>
      </c>
      <c r="C11" s="24">
        <v>100</v>
      </c>
      <c r="D11" s="25"/>
      <c r="E11" s="25"/>
      <c r="G11" s="4"/>
    </row>
    <row r="12" spans="1:7" ht="24">
      <c r="A12" s="26" t="s">
        <v>20</v>
      </c>
      <c r="B12" s="27">
        <v>563</v>
      </c>
      <c r="C12" s="28">
        <v>6.340090090090091</v>
      </c>
      <c r="D12" s="25"/>
      <c r="E12" s="25"/>
      <c r="G12" s="4"/>
    </row>
    <row r="13" spans="1:7" ht="26.25" customHeight="1">
      <c r="A13" s="26" t="s">
        <v>21</v>
      </c>
      <c r="B13" s="20">
        <v>4862</v>
      </c>
      <c r="C13" s="28">
        <v>54.752252252252255</v>
      </c>
      <c r="D13" s="25"/>
      <c r="E13" s="25"/>
      <c r="G13" s="4"/>
    </row>
    <row r="14" spans="1:7" ht="12.75">
      <c r="A14" s="19" t="s">
        <v>22</v>
      </c>
      <c r="B14" s="20">
        <v>5425</v>
      </c>
      <c r="C14" s="28">
        <v>61.09234234234234</v>
      </c>
      <c r="D14" s="25"/>
      <c r="E14" s="25"/>
      <c r="G14" s="4"/>
    </row>
    <row r="15" spans="1:7" ht="12.75">
      <c r="A15" s="19"/>
      <c r="B15" s="20"/>
      <c r="C15" s="28"/>
      <c r="D15" s="25"/>
      <c r="E15" s="25"/>
      <c r="G15" s="4"/>
    </row>
    <row r="16" spans="1:7" ht="12.75">
      <c r="A16" s="22" t="s">
        <v>23</v>
      </c>
      <c r="B16" s="23">
        <v>3455</v>
      </c>
      <c r="C16" s="29">
        <v>38.90765765765766</v>
      </c>
      <c r="D16" s="30">
        <v>100</v>
      </c>
      <c r="E16" s="31"/>
      <c r="G16" s="4"/>
    </row>
    <row r="17" spans="1:7" ht="12.75">
      <c r="A17" s="19" t="s">
        <v>24</v>
      </c>
      <c r="B17" s="20">
        <v>1044</v>
      </c>
      <c r="C17" s="31"/>
      <c r="D17" s="32">
        <v>30.217076700434152</v>
      </c>
      <c r="E17" s="31"/>
      <c r="G17" s="4"/>
    </row>
    <row r="18" spans="1:7" ht="12.75">
      <c r="A18" s="19" t="s">
        <v>25</v>
      </c>
      <c r="B18" s="20">
        <v>1439</v>
      </c>
      <c r="C18" s="31"/>
      <c r="D18" s="32">
        <v>41.64978292329957</v>
      </c>
      <c r="E18" s="31"/>
      <c r="G18" s="4"/>
    </row>
    <row r="19" spans="1:7" ht="12.75">
      <c r="A19" s="19" t="s">
        <v>26</v>
      </c>
      <c r="B19" s="33">
        <v>81</v>
      </c>
      <c r="C19" s="31"/>
      <c r="D19" s="32">
        <v>2.3444283646888566</v>
      </c>
      <c r="E19" s="31"/>
      <c r="G19" s="4"/>
    </row>
    <row r="20" spans="1:7" ht="12.75">
      <c r="A20" s="22" t="s">
        <v>27</v>
      </c>
      <c r="B20" s="34">
        <v>891</v>
      </c>
      <c r="C20" s="30"/>
      <c r="D20" s="35">
        <v>25.788712011577424</v>
      </c>
      <c r="E20" s="30">
        <v>100</v>
      </c>
      <c r="G20" s="36"/>
    </row>
    <row r="21" spans="1:7" ht="12.75">
      <c r="A21" s="19" t="s">
        <v>28</v>
      </c>
      <c r="B21" s="33">
        <v>318</v>
      </c>
      <c r="C21" s="31"/>
      <c r="D21" s="32"/>
      <c r="E21" s="31">
        <v>35.69023569023569</v>
      </c>
      <c r="G21" s="4"/>
    </row>
    <row r="22" spans="1:7" ht="12.75">
      <c r="A22" s="19" t="s">
        <v>29</v>
      </c>
      <c r="B22" s="33">
        <v>573</v>
      </c>
      <c r="C22" s="31"/>
      <c r="D22" s="32"/>
      <c r="E22" s="31">
        <v>64.3097643097643</v>
      </c>
      <c r="G22" s="4"/>
    </row>
    <row r="23" spans="1:7" ht="14.25" thickBot="1">
      <c r="A23" s="37" t="s">
        <v>31</v>
      </c>
      <c r="B23" s="14" t="s">
        <v>30</v>
      </c>
      <c r="C23" s="38"/>
      <c r="D23" s="39"/>
      <c r="E23" s="39">
        <v>63.97306397306397</v>
      </c>
      <c r="G23" s="4"/>
    </row>
    <row r="24" spans="1:7" ht="12.75">
      <c r="A24" s="40" t="s">
        <v>32</v>
      </c>
      <c r="B24" s="41"/>
      <c r="C24" s="41"/>
      <c r="D24" s="42"/>
      <c r="E24" s="42"/>
      <c r="G24" s="4"/>
    </row>
    <row r="25" spans="1:7" ht="12.75">
      <c r="A25" s="43"/>
      <c r="B25" s="44"/>
      <c r="C25" s="44"/>
      <c r="D25" s="15"/>
      <c r="E25" s="15"/>
      <c r="G25" s="4"/>
    </row>
    <row r="26" spans="1:7" ht="12.75">
      <c r="A26" s="1"/>
      <c r="G26" s="4"/>
    </row>
    <row r="27" spans="1:7" ht="12.75">
      <c r="A27" s="1"/>
      <c r="G27"/>
    </row>
    <row r="28" spans="1:14" ht="12.75">
      <c r="A28" s="1"/>
      <c r="G28"/>
      <c r="N28"/>
    </row>
    <row r="29" spans="7:14" ht="12.75">
      <c r="G29"/>
      <c r="N29"/>
    </row>
    <row r="30" spans="7:14" ht="12.75">
      <c r="G30"/>
      <c r="N30"/>
    </row>
    <row r="31" spans="7:14" ht="12.75">
      <c r="G31"/>
      <c r="N31"/>
    </row>
    <row r="32" spans="7:14" ht="12.75">
      <c r="G32"/>
      <c r="N32"/>
    </row>
    <row r="33" spans="7:14" ht="12.75">
      <c r="G33"/>
      <c r="N33"/>
    </row>
    <row r="34" spans="7:14" ht="12.75">
      <c r="G34"/>
      <c r="N34"/>
    </row>
    <row r="35" spans="7:14" ht="12.75">
      <c r="G35"/>
      <c r="N35"/>
    </row>
    <row r="36" spans="7:14" ht="12.75">
      <c r="G36"/>
      <c r="N36"/>
    </row>
    <row r="37" spans="7:14" ht="12.75">
      <c r="G37"/>
      <c r="N37"/>
    </row>
    <row r="38" spans="1:14" ht="12.75">
      <c r="A38" s="4"/>
      <c r="B38" s="4"/>
      <c r="C38" s="4"/>
      <c r="D38" s="4"/>
      <c r="E38" s="4"/>
      <c r="F38" s="4"/>
      <c r="N38"/>
    </row>
  </sheetData>
  <sheetProtection/>
  <mergeCells count="3">
    <mergeCell ref="A2:E2"/>
    <mergeCell ref="B5:D5"/>
    <mergeCell ref="A3:E3"/>
  </mergeCells>
  <printOptions/>
  <pageMargins left="0.75" right="0.75" top="1" bottom="1" header="0.5" footer="0.5"/>
  <pageSetup fitToHeight="1" fitToWidth="1" horizontalDpi="600" verticalDpi="600" orientation="portrait" paperSize="9" scale="99" r:id="rId1"/>
  <ignoredErrors>
    <ignoredError sqref="B23" numberStoredAsText="1"/>
  </ignoredErrors>
</worksheet>
</file>

<file path=xl/worksheets/sheet3.xml><?xml version="1.0" encoding="utf-8"?>
<worksheet xmlns="http://schemas.openxmlformats.org/spreadsheetml/2006/main" xmlns:r="http://schemas.openxmlformats.org/officeDocument/2006/relationships">
  <dimension ref="A2:J45"/>
  <sheetViews>
    <sheetView zoomScalePageLayoutView="0" workbookViewId="0" topLeftCell="A1">
      <selection activeCell="A1" sqref="A1"/>
    </sheetView>
  </sheetViews>
  <sheetFormatPr defaultColWidth="9.140625" defaultRowHeight="12.75"/>
  <cols>
    <col min="1" max="1" width="23.28125" style="2" customWidth="1"/>
    <col min="2" max="7" width="9.140625" style="2" customWidth="1"/>
    <col min="8" max="8" width="8.28125" style="2" customWidth="1"/>
    <col min="9" max="9" width="12.00390625" style="2" customWidth="1"/>
    <col min="10" max="10" width="11.421875" style="2" customWidth="1"/>
    <col min="11" max="16384" width="9.140625" style="2" customWidth="1"/>
  </cols>
  <sheetData>
    <row r="2" spans="1:7" ht="12.75">
      <c r="A2" s="255" t="s">
        <v>33</v>
      </c>
      <c r="B2" s="256"/>
      <c r="C2" s="256"/>
      <c r="D2" s="256"/>
      <c r="E2" s="256"/>
      <c r="F2" s="256"/>
      <c r="G2" s="256"/>
    </row>
    <row r="3" spans="1:10" ht="12.75">
      <c r="A3" s="257" t="s">
        <v>34</v>
      </c>
      <c r="B3" s="247"/>
      <c r="C3" s="247"/>
      <c r="D3" s="247"/>
      <c r="E3" s="247"/>
      <c r="F3" s="247"/>
      <c r="G3" s="247"/>
      <c r="H3" s="6"/>
      <c r="I3" s="6"/>
      <c r="J3" s="4"/>
    </row>
    <row r="4" spans="1:10" ht="12.75">
      <c r="A4" s="46"/>
      <c r="B4" s="47"/>
      <c r="C4" s="47"/>
      <c r="D4" s="47"/>
      <c r="E4" s="47"/>
      <c r="F4" s="47"/>
      <c r="G4" s="47"/>
      <c r="H4" s="3"/>
      <c r="I4" s="3"/>
      <c r="J4" s="4"/>
    </row>
    <row r="5" spans="1:7" ht="13.5" thickBot="1">
      <c r="A5" s="48" t="s">
        <v>35</v>
      </c>
      <c r="B5" s="49"/>
      <c r="C5" s="49"/>
      <c r="D5" s="49"/>
      <c r="E5" s="49"/>
      <c r="F5" s="49"/>
      <c r="G5" s="50">
        <v>2011</v>
      </c>
    </row>
    <row r="6" spans="1:7" ht="13.5" thickBot="1">
      <c r="A6" s="45" t="s">
        <v>36</v>
      </c>
      <c r="B6" s="249" t="s">
        <v>37</v>
      </c>
      <c r="C6" s="249"/>
      <c r="D6" s="250"/>
      <c r="E6" s="250"/>
      <c r="F6" s="254" t="s">
        <v>38</v>
      </c>
      <c r="G6" s="254"/>
    </row>
    <row r="7" spans="1:7" ht="12.75">
      <c r="A7" s="51"/>
      <c r="B7" s="248" t="s">
        <v>39</v>
      </c>
      <c r="C7" s="248"/>
      <c r="D7" s="248" t="s">
        <v>40</v>
      </c>
      <c r="E7" s="248"/>
      <c r="F7" s="21"/>
      <c r="G7" s="21"/>
    </row>
    <row r="8" spans="1:7" ht="13.5" thickBot="1">
      <c r="A8" s="52"/>
      <c r="B8" s="53" t="s">
        <v>15</v>
      </c>
      <c r="C8" s="53" t="s">
        <v>16</v>
      </c>
      <c r="D8" s="53" t="s">
        <v>15</v>
      </c>
      <c r="E8" s="53" t="s">
        <v>16</v>
      </c>
      <c r="F8" s="54" t="s">
        <v>15</v>
      </c>
      <c r="G8" s="53" t="s">
        <v>16</v>
      </c>
    </row>
    <row r="9" spans="1:7" ht="12.75">
      <c r="A9" s="55" t="s">
        <v>41</v>
      </c>
      <c r="B9" s="56">
        <v>457</v>
      </c>
      <c r="C9" s="22"/>
      <c r="D9" s="56">
        <v>544</v>
      </c>
      <c r="E9" s="22"/>
      <c r="F9" s="23">
        <v>1001</v>
      </c>
      <c r="G9" s="57"/>
    </row>
    <row r="10" spans="1:7" ht="12.75">
      <c r="A10" s="58" t="s">
        <v>42</v>
      </c>
      <c r="B10" s="59">
        <v>144</v>
      </c>
      <c r="C10" s="60"/>
      <c r="D10" s="59">
        <v>159</v>
      </c>
      <c r="E10" s="60"/>
      <c r="F10" s="61">
        <v>303</v>
      </c>
      <c r="G10" s="62"/>
    </row>
    <row r="11" spans="1:7" ht="12.75">
      <c r="A11" s="58"/>
      <c r="B11" s="63"/>
      <c r="C11" s="64"/>
      <c r="D11" s="63"/>
      <c r="E11" s="64"/>
      <c r="F11" s="65"/>
      <c r="G11" s="66"/>
    </row>
    <row r="12" spans="1:7" ht="12.75">
      <c r="A12" s="55" t="s">
        <v>43</v>
      </c>
      <c r="B12" s="56">
        <v>313</v>
      </c>
      <c r="C12" s="67">
        <v>100</v>
      </c>
      <c r="D12" s="56">
        <v>385</v>
      </c>
      <c r="E12" s="35">
        <v>100</v>
      </c>
      <c r="F12" s="56">
        <v>698</v>
      </c>
      <c r="G12" s="35">
        <v>100</v>
      </c>
    </row>
    <row r="13" spans="1:7" ht="12.75">
      <c r="A13" s="58" t="s">
        <v>44</v>
      </c>
      <c r="B13" s="59">
        <v>22</v>
      </c>
      <c r="C13" s="32">
        <v>7.0287539936102235</v>
      </c>
      <c r="D13" s="59">
        <v>18</v>
      </c>
      <c r="E13" s="32">
        <v>4.675324675324675</v>
      </c>
      <c r="F13" s="61">
        <v>40</v>
      </c>
      <c r="G13" s="32">
        <v>5.730659025787966</v>
      </c>
    </row>
    <row r="14" spans="1:7" ht="12.75">
      <c r="A14" s="58" t="s">
        <v>45</v>
      </c>
      <c r="B14" s="68">
        <v>6</v>
      </c>
      <c r="C14" s="32">
        <v>1.9169329073482428</v>
      </c>
      <c r="D14" s="68">
        <v>2</v>
      </c>
      <c r="E14" s="32">
        <v>0.5194805194805194</v>
      </c>
      <c r="F14" s="61">
        <v>8</v>
      </c>
      <c r="G14" s="32">
        <v>1.146131805157593</v>
      </c>
    </row>
    <row r="15" spans="1:7" ht="12.75">
      <c r="A15" s="58" t="s">
        <v>26</v>
      </c>
      <c r="B15" s="68">
        <v>8</v>
      </c>
      <c r="C15" s="32">
        <v>2.5559105431309903</v>
      </c>
      <c r="D15" s="68">
        <v>3</v>
      </c>
      <c r="E15" s="32">
        <v>0.7792207792207793</v>
      </c>
      <c r="F15" s="61">
        <v>11</v>
      </c>
      <c r="G15" s="32">
        <v>1.5759312320916905</v>
      </c>
    </row>
    <row r="16" spans="1:7" ht="12.75">
      <c r="A16" s="58"/>
      <c r="B16" s="68"/>
      <c r="C16" s="32"/>
      <c r="D16" s="68"/>
      <c r="E16" s="32"/>
      <c r="F16" s="61"/>
      <c r="G16" s="32"/>
    </row>
    <row r="17" spans="1:7" ht="12.75">
      <c r="A17" s="55" t="s">
        <v>46</v>
      </c>
      <c r="B17" s="56">
        <v>277</v>
      </c>
      <c r="C17" s="35">
        <v>88.49840255591054</v>
      </c>
      <c r="D17" s="56">
        <v>362</v>
      </c>
      <c r="E17" s="35">
        <v>94.02597402597402</v>
      </c>
      <c r="F17" s="34">
        <v>639</v>
      </c>
      <c r="G17" s="35">
        <v>91.54727793696274</v>
      </c>
    </row>
    <row r="18" spans="1:7" ht="12.75">
      <c r="A18" s="58" t="s">
        <v>47</v>
      </c>
      <c r="B18" s="59">
        <v>263</v>
      </c>
      <c r="C18" s="32">
        <v>84.02555910543131</v>
      </c>
      <c r="D18" s="59">
        <v>347</v>
      </c>
      <c r="E18" s="32">
        <v>90.12987012987013</v>
      </c>
      <c r="F18" s="27">
        <v>610</v>
      </c>
      <c r="G18" s="32">
        <v>87.39255014326648</v>
      </c>
    </row>
    <row r="19" spans="1:7" ht="13.5" thickBot="1">
      <c r="A19" s="69" t="s">
        <v>48</v>
      </c>
      <c r="B19" s="70">
        <v>215</v>
      </c>
      <c r="C19" s="71">
        <v>68.69009584664538</v>
      </c>
      <c r="D19" s="70">
        <v>255</v>
      </c>
      <c r="E19" s="71">
        <v>66.23376623376623</v>
      </c>
      <c r="F19" s="72">
        <v>470</v>
      </c>
      <c r="G19" s="72">
        <v>67.3352435530086</v>
      </c>
    </row>
    <row r="20" spans="1:7" ht="12.75">
      <c r="A20" s="73"/>
      <c r="B20" s="19"/>
      <c r="C20" s="19"/>
      <c r="D20" s="19"/>
      <c r="E20" s="19"/>
      <c r="F20" s="19"/>
      <c r="G20" s="19"/>
    </row>
    <row r="21" spans="1:10" ht="12.75">
      <c r="A21" s="1"/>
      <c r="I21" s="11"/>
      <c r="J21" s="4"/>
    </row>
    <row r="22" ht="12.75" customHeight="1">
      <c r="A22" s="1"/>
    </row>
    <row r="23" ht="12.75" customHeight="1">
      <c r="A23" s="1"/>
    </row>
    <row r="25" ht="13.5" customHeight="1"/>
    <row r="26" ht="12.75" customHeight="1"/>
    <row r="30" ht="12.75" customHeight="1"/>
    <row r="41" ht="12.75">
      <c r="I41"/>
    </row>
    <row r="42" ht="12.75">
      <c r="I42"/>
    </row>
    <row r="43" ht="12.75">
      <c r="I43"/>
    </row>
    <row r="44" ht="12.75">
      <c r="I44"/>
    </row>
    <row r="45" ht="12.75">
      <c r="I45"/>
    </row>
  </sheetData>
  <sheetProtection/>
  <mergeCells count="7">
    <mergeCell ref="F6:G6"/>
    <mergeCell ref="A2:G2"/>
    <mergeCell ref="A3:G3"/>
    <mergeCell ref="B7:C7"/>
    <mergeCell ref="D7:E7"/>
    <mergeCell ref="B6:C6"/>
    <mergeCell ref="D6:E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0"/>
  <sheetViews>
    <sheetView zoomScalePageLayoutView="0" workbookViewId="0" topLeftCell="A1">
      <selection activeCell="A1" sqref="A1"/>
    </sheetView>
  </sheetViews>
  <sheetFormatPr defaultColWidth="9.140625" defaultRowHeight="12.75"/>
  <cols>
    <col min="1" max="1" width="29.140625" style="0" customWidth="1"/>
    <col min="2" max="5" width="11.8515625" style="0" customWidth="1"/>
  </cols>
  <sheetData>
    <row r="1" s="2" customFormat="1" ht="12.75"/>
    <row r="2" spans="1:5" ht="12.75">
      <c r="A2" s="259" t="s">
        <v>49</v>
      </c>
      <c r="B2" s="260"/>
      <c r="C2" s="260"/>
      <c r="D2" s="260"/>
      <c r="E2" s="260"/>
    </row>
    <row r="3" spans="1:7" ht="12.75">
      <c r="A3" s="261" t="s">
        <v>50</v>
      </c>
      <c r="B3" s="262"/>
      <c r="C3" s="262"/>
      <c r="D3" s="262"/>
      <c r="E3" s="262"/>
      <c r="F3" s="2"/>
      <c r="G3" s="2"/>
    </row>
    <row r="4" spans="1:7" ht="12.75">
      <c r="A4" s="263"/>
      <c r="B4" s="264"/>
      <c r="C4" s="264"/>
      <c r="D4" s="264"/>
      <c r="E4" s="264"/>
      <c r="F4" s="2"/>
      <c r="G4" s="2"/>
    </row>
    <row r="5" spans="1:7" ht="13.5" thickBot="1">
      <c r="A5" s="48" t="s">
        <v>51</v>
      </c>
      <c r="B5" s="74"/>
      <c r="C5" s="74"/>
      <c r="D5" s="265">
        <v>2011</v>
      </c>
      <c r="E5" s="265"/>
      <c r="F5" s="2"/>
      <c r="G5" s="2"/>
    </row>
    <row r="6" spans="1:7" ht="13.5" thickBot="1">
      <c r="A6" s="76" t="s">
        <v>52</v>
      </c>
      <c r="B6" s="249" t="s">
        <v>37</v>
      </c>
      <c r="C6" s="249"/>
      <c r="D6" s="258" t="s">
        <v>53</v>
      </c>
      <c r="E6" s="258"/>
      <c r="F6" s="2"/>
      <c r="G6" s="2"/>
    </row>
    <row r="7" spans="1:7" ht="12.75">
      <c r="A7" s="51"/>
      <c r="B7" s="77" t="s">
        <v>39</v>
      </c>
      <c r="C7" s="77" t="s">
        <v>40</v>
      </c>
      <c r="D7" s="21"/>
      <c r="E7" s="21"/>
      <c r="F7" s="2"/>
      <c r="G7" s="2"/>
    </row>
    <row r="8" spans="1:7" ht="13.5" thickBot="1">
      <c r="A8" s="52"/>
      <c r="B8" s="53" t="s">
        <v>15</v>
      </c>
      <c r="C8" s="53" t="s">
        <v>15</v>
      </c>
      <c r="D8" s="53" t="s">
        <v>15</v>
      </c>
      <c r="E8" s="53" t="s">
        <v>16</v>
      </c>
      <c r="F8" s="2"/>
      <c r="G8" s="2"/>
    </row>
    <row r="9" spans="1:7" ht="13.5">
      <c r="A9" s="78" t="s">
        <v>57</v>
      </c>
      <c r="B9" s="65">
        <v>311</v>
      </c>
      <c r="C9" s="65">
        <v>407</v>
      </c>
      <c r="D9" s="65">
        <v>718</v>
      </c>
      <c r="E9" s="79"/>
      <c r="F9" s="2"/>
      <c r="G9" s="2"/>
    </row>
    <row r="10" spans="1:7" ht="12.75">
      <c r="A10" s="58" t="s">
        <v>54</v>
      </c>
      <c r="B10" s="59">
        <v>0</v>
      </c>
      <c r="C10" s="59">
        <v>1</v>
      </c>
      <c r="D10" s="59">
        <v>1</v>
      </c>
      <c r="E10" s="21"/>
      <c r="F10" s="2"/>
      <c r="G10" s="2"/>
    </row>
    <row r="11" spans="1:7" ht="12.75">
      <c r="A11" s="58" t="s">
        <v>55</v>
      </c>
      <c r="B11" s="59">
        <v>2</v>
      </c>
      <c r="C11" s="59">
        <v>2</v>
      </c>
      <c r="D11" s="59">
        <v>4</v>
      </c>
      <c r="E11" s="21"/>
      <c r="F11" s="2"/>
      <c r="G11" s="2"/>
    </row>
    <row r="12" spans="1:7" ht="12.75">
      <c r="A12" s="55" t="s">
        <v>56</v>
      </c>
      <c r="B12" s="56">
        <v>309</v>
      </c>
      <c r="C12" s="56">
        <v>404</v>
      </c>
      <c r="D12" s="56">
        <v>713</v>
      </c>
      <c r="E12" s="29">
        <v>100</v>
      </c>
      <c r="F12" s="2"/>
      <c r="G12" s="2"/>
    </row>
    <row r="13" spans="1:7" ht="12.75">
      <c r="A13" s="58"/>
      <c r="B13" s="19"/>
      <c r="C13" s="21"/>
      <c r="D13" s="21"/>
      <c r="E13" s="80"/>
      <c r="F13" s="2"/>
      <c r="G13" s="2"/>
    </row>
    <row r="14" spans="1:7" ht="13.5">
      <c r="A14" s="55" t="s">
        <v>58</v>
      </c>
      <c r="B14" s="56">
        <v>250</v>
      </c>
      <c r="C14" s="56">
        <v>297</v>
      </c>
      <c r="D14" s="56">
        <v>547</v>
      </c>
      <c r="E14" s="29">
        <v>76.71809256661992</v>
      </c>
      <c r="F14" s="2"/>
      <c r="G14" s="2"/>
    </row>
    <row r="15" spans="1:7" ht="12.75">
      <c r="A15" s="55"/>
      <c r="B15" s="19"/>
      <c r="C15" s="21"/>
      <c r="D15" s="21"/>
      <c r="E15" s="25"/>
      <c r="F15" s="2"/>
      <c r="G15" s="2"/>
    </row>
    <row r="16" spans="1:7" ht="12.75">
      <c r="A16" s="55" t="s">
        <v>182</v>
      </c>
      <c r="B16" s="56">
        <v>59</v>
      </c>
      <c r="C16" s="56">
        <v>107</v>
      </c>
      <c r="D16" s="56">
        <v>166</v>
      </c>
      <c r="E16" s="29">
        <v>23.281907433380084</v>
      </c>
      <c r="F16" s="2"/>
      <c r="G16" s="2"/>
    </row>
    <row r="17" spans="1:7" ht="26.25" customHeight="1">
      <c r="A17" s="179" t="s">
        <v>181</v>
      </c>
      <c r="B17" s="180">
        <v>56</v>
      </c>
      <c r="C17" s="180">
        <v>106</v>
      </c>
      <c r="D17" s="180">
        <v>162</v>
      </c>
      <c r="E17" s="181">
        <v>22.720897615708274</v>
      </c>
      <c r="F17" s="2"/>
      <c r="G17" s="2"/>
    </row>
    <row r="18" spans="1:7" ht="12.75">
      <c r="A18" s="58" t="s">
        <v>183</v>
      </c>
      <c r="B18" s="59">
        <v>2</v>
      </c>
      <c r="C18" s="59">
        <v>1</v>
      </c>
      <c r="D18" s="59">
        <v>3</v>
      </c>
      <c r="E18" s="28">
        <v>0.42075736325385693</v>
      </c>
      <c r="F18" s="2"/>
      <c r="G18" s="2"/>
    </row>
    <row r="19" spans="1:7" ht="13.5" thickBot="1">
      <c r="A19" s="69" t="s">
        <v>184</v>
      </c>
      <c r="B19" s="70">
        <v>1</v>
      </c>
      <c r="C19" s="70">
        <v>0</v>
      </c>
      <c r="D19" s="70">
        <v>1</v>
      </c>
      <c r="E19" s="81">
        <v>0.1402524544179523</v>
      </c>
      <c r="F19" s="2"/>
      <c r="G19" s="2"/>
    </row>
    <row r="20" spans="1:7" ht="12.75">
      <c r="A20" s="82" t="s">
        <v>59</v>
      </c>
      <c r="B20" s="83"/>
      <c r="C20" s="83"/>
      <c r="D20" s="83"/>
      <c r="E20" s="83"/>
      <c r="F20" s="2"/>
      <c r="G20" s="2"/>
    </row>
    <row r="21" spans="1:7" ht="12.75">
      <c r="A21" s="82" t="s">
        <v>60</v>
      </c>
      <c r="B21" s="83"/>
      <c r="C21" s="83"/>
      <c r="D21" s="83"/>
      <c r="E21" s="83"/>
      <c r="F21" s="2"/>
      <c r="G21" s="2"/>
    </row>
    <row r="22" spans="1:7" ht="12.75">
      <c r="A22" s="82" t="s">
        <v>61</v>
      </c>
      <c r="B22" s="83"/>
      <c r="C22" s="83"/>
      <c r="D22" s="83"/>
      <c r="E22" s="83"/>
      <c r="F22" s="2"/>
      <c r="G22" s="2"/>
    </row>
    <row r="23" spans="1:7" ht="12.75" customHeight="1">
      <c r="A23" s="2"/>
      <c r="B23" s="2"/>
      <c r="C23" s="2"/>
      <c r="D23" s="2"/>
      <c r="E23" s="2"/>
      <c r="F23" s="2"/>
      <c r="G23" s="2"/>
    </row>
    <row r="24" spans="1:7" ht="12.75">
      <c r="A24" s="1"/>
      <c r="B24" s="2"/>
      <c r="C24" s="2"/>
      <c r="D24" s="2"/>
      <c r="E24" s="2"/>
      <c r="F24" s="2"/>
      <c r="G24" s="2"/>
    </row>
    <row r="25" spans="1:7" ht="13.5" customHeight="1">
      <c r="A25" s="1"/>
      <c r="B25" s="2"/>
      <c r="C25" s="2"/>
      <c r="D25" s="2"/>
      <c r="E25" s="2"/>
      <c r="F25" s="2"/>
      <c r="G25" s="2"/>
    </row>
    <row r="26" spans="1:7" ht="12.75">
      <c r="A26" s="1"/>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ht="24" customHeight="1"/>
    <row r="32" ht="24" customHeight="1"/>
  </sheetData>
  <sheetProtection/>
  <mergeCells count="6">
    <mergeCell ref="D6:E6"/>
    <mergeCell ref="A2:E2"/>
    <mergeCell ref="A3:E3"/>
    <mergeCell ref="A4:E4"/>
    <mergeCell ref="D5:E5"/>
    <mergeCell ref="B6:C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D1"/>
    </sheetView>
  </sheetViews>
  <sheetFormatPr defaultColWidth="9.140625" defaultRowHeight="12.75"/>
  <cols>
    <col min="1" max="1" width="50.00390625" style="0" customWidth="1"/>
  </cols>
  <sheetData>
    <row r="1" spans="1:4" ht="12.75">
      <c r="A1" s="270"/>
      <c r="B1" s="270"/>
      <c r="C1" s="270"/>
      <c r="D1" s="270"/>
    </row>
    <row r="2" spans="1:4" ht="12.75">
      <c r="A2" s="268" t="s">
        <v>62</v>
      </c>
      <c r="B2" s="268"/>
      <c r="C2" s="268"/>
      <c r="D2" s="268"/>
    </row>
    <row r="3" spans="1:4" ht="12.75">
      <c r="A3" s="269" t="s">
        <v>192</v>
      </c>
      <c r="B3" s="269"/>
      <c r="C3" s="269"/>
      <c r="D3" s="269"/>
    </row>
    <row r="5" spans="1:4" ht="13.5" thickBot="1">
      <c r="A5" s="271" t="s">
        <v>51</v>
      </c>
      <c r="B5" s="271"/>
      <c r="C5" s="272">
        <v>2011</v>
      </c>
      <c r="D5" s="272"/>
    </row>
    <row r="6" spans="1:4" ht="13.5" thickBot="1">
      <c r="A6" s="238" t="s">
        <v>193</v>
      </c>
      <c r="B6" s="235" t="s">
        <v>37</v>
      </c>
      <c r="C6" s="233"/>
      <c r="D6" s="266" t="s">
        <v>53</v>
      </c>
    </row>
    <row r="7" spans="1:4" ht="12.75">
      <c r="A7" s="237"/>
      <c r="B7" s="234" t="s">
        <v>39</v>
      </c>
      <c r="C7" s="234" t="s">
        <v>40</v>
      </c>
      <c r="D7" s="267"/>
    </row>
    <row r="8" spans="1:4" ht="13.5" thickBot="1">
      <c r="A8" s="236"/>
      <c r="B8" s="232" t="s">
        <v>15</v>
      </c>
      <c r="C8" s="232" t="s">
        <v>15</v>
      </c>
      <c r="D8" s="232" t="s">
        <v>15</v>
      </c>
    </row>
    <row r="9" spans="1:4" ht="12.75">
      <c r="A9" s="84" t="s">
        <v>63</v>
      </c>
      <c r="B9" s="59">
        <v>309</v>
      </c>
      <c r="C9" s="59">
        <v>404</v>
      </c>
      <c r="D9" s="59">
        <v>713</v>
      </c>
    </row>
    <row r="10" ht="12.75">
      <c r="A10" s="84"/>
    </row>
    <row r="11" spans="1:4" ht="12.75">
      <c r="A11" s="85" t="s">
        <v>71</v>
      </c>
      <c r="B11" s="86">
        <v>231</v>
      </c>
      <c r="C11" s="86">
        <v>268</v>
      </c>
      <c r="D11" s="86">
        <v>499</v>
      </c>
    </row>
    <row r="12" spans="1:4" ht="12.75">
      <c r="A12" s="85" t="s">
        <v>64</v>
      </c>
      <c r="B12" s="86">
        <v>19</v>
      </c>
      <c r="C12" s="86">
        <v>29</v>
      </c>
      <c r="D12" s="86">
        <v>48</v>
      </c>
    </row>
    <row r="13" spans="1:4" ht="12.75">
      <c r="A13" s="85"/>
      <c r="B13" s="87"/>
      <c r="C13" s="83"/>
      <c r="D13" s="83"/>
    </row>
    <row r="14" spans="1:4" ht="12.75">
      <c r="A14" s="88" t="s">
        <v>65</v>
      </c>
      <c r="B14" s="56">
        <v>250</v>
      </c>
      <c r="C14" s="56">
        <v>297</v>
      </c>
      <c r="D14" s="56">
        <v>547</v>
      </c>
    </row>
    <row r="15" spans="1:4" ht="12.75">
      <c r="A15" s="88"/>
      <c r="B15" s="56"/>
      <c r="C15" s="56"/>
      <c r="D15" s="56"/>
    </row>
    <row r="16" spans="1:4" ht="12.75">
      <c r="A16" s="85" t="s">
        <v>66</v>
      </c>
      <c r="B16" s="86">
        <v>34</v>
      </c>
      <c r="C16" s="86">
        <v>56</v>
      </c>
      <c r="D16" s="86">
        <v>90</v>
      </c>
    </row>
    <row r="17" spans="1:4" ht="12.75">
      <c r="A17" s="85" t="s">
        <v>67</v>
      </c>
      <c r="B17" s="86">
        <v>14</v>
      </c>
      <c r="C17" s="86">
        <v>33</v>
      </c>
      <c r="D17" s="86">
        <v>47</v>
      </c>
    </row>
    <row r="18" spans="1:4" ht="12.75">
      <c r="A18" s="85" t="s">
        <v>72</v>
      </c>
      <c r="B18" s="89">
        <v>7</v>
      </c>
      <c r="C18" s="89">
        <v>9</v>
      </c>
      <c r="D18" s="89">
        <v>16</v>
      </c>
    </row>
    <row r="19" spans="1:4" ht="13.5" customHeight="1">
      <c r="A19" s="85" t="s">
        <v>68</v>
      </c>
      <c r="B19" s="89">
        <v>1</v>
      </c>
      <c r="C19" s="89">
        <v>8</v>
      </c>
      <c r="D19" s="89">
        <v>9</v>
      </c>
    </row>
    <row r="20" spans="1:4" ht="12.75">
      <c r="A20" s="85" t="s">
        <v>69</v>
      </c>
      <c r="B20" s="89">
        <v>3</v>
      </c>
      <c r="C20" s="89">
        <v>1</v>
      </c>
      <c r="D20" s="89">
        <v>4</v>
      </c>
    </row>
    <row r="21" spans="1:4" ht="12.75">
      <c r="A21" s="85"/>
      <c r="D21" s="83"/>
    </row>
    <row r="22" spans="1:4" ht="12.75">
      <c r="A22" s="90" t="s">
        <v>70</v>
      </c>
      <c r="B22" s="91">
        <v>59</v>
      </c>
      <c r="C22" s="91">
        <v>107</v>
      </c>
      <c r="D22" s="91">
        <v>166</v>
      </c>
    </row>
    <row r="23" spans="1:4" ht="12.75">
      <c r="A23" s="22"/>
      <c r="B23" s="56"/>
      <c r="C23" s="56"/>
      <c r="D23" s="56"/>
    </row>
    <row r="25" ht="12.75">
      <c r="A25" s="1"/>
    </row>
    <row r="26" ht="12.75">
      <c r="A26" s="1"/>
    </row>
    <row r="27" ht="12.75">
      <c r="A27" s="1"/>
    </row>
    <row r="28" ht="12.75">
      <c r="A28" s="1"/>
    </row>
  </sheetData>
  <sheetProtection/>
  <mergeCells count="6">
    <mergeCell ref="D6:D7"/>
    <mergeCell ref="A2:D2"/>
    <mergeCell ref="A3:D3"/>
    <mergeCell ref="A1:D1"/>
    <mergeCell ref="A5:B5"/>
    <mergeCell ref="C5:D5"/>
  </mergeCells>
  <printOptions/>
  <pageMargins left="0.75" right="0.75" top="1" bottom="1" header="0.5" footer="0.5"/>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2:K31"/>
  <sheetViews>
    <sheetView zoomScalePageLayoutView="0" workbookViewId="0" topLeftCell="A1">
      <selection activeCell="A1" sqref="A1"/>
    </sheetView>
  </sheetViews>
  <sheetFormatPr defaultColWidth="9.140625" defaultRowHeight="12.75"/>
  <cols>
    <col min="1" max="1" width="16.8515625" style="0" customWidth="1"/>
    <col min="2" max="5" width="10.8515625" style="0" customWidth="1"/>
    <col min="8" max="8" width="18.00390625" style="0" bestFit="1" customWidth="1"/>
  </cols>
  <sheetData>
    <row r="1" s="2" customFormat="1" ht="12.75"/>
    <row r="2" spans="1:7" ht="12.75">
      <c r="A2" s="255" t="s">
        <v>73</v>
      </c>
      <c r="B2" s="256"/>
      <c r="C2" s="256"/>
      <c r="D2" s="256"/>
      <c r="E2" s="256"/>
      <c r="F2" s="92"/>
      <c r="G2" s="93"/>
    </row>
    <row r="3" spans="1:7" ht="12.75">
      <c r="A3" s="274" t="s">
        <v>74</v>
      </c>
      <c r="B3" s="275"/>
      <c r="C3" s="275"/>
      <c r="D3" s="275"/>
      <c r="E3" s="275"/>
      <c r="F3" s="92"/>
      <c r="G3" s="93"/>
    </row>
    <row r="4" spans="1:7" ht="12.75">
      <c r="A4" s="263"/>
      <c r="B4" s="264"/>
      <c r="C4" s="264"/>
      <c r="D4" s="264"/>
      <c r="E4" s="264"/>
      <c r="F4" s="92"/>
      <c r="G4" s="92"/>
    </row>
    <row r="5" spans="1:7" ht="13.5" thickBot="1">
      <c r="A5" s="279" t="s">
        <v>51</v>
      </c>
      <c r="B5" s="280"/>
      <c r="C5" s="280"/>
      <c r="D5" s="94"/>
      <c r="E5" s="75">
        <v>2011</v>
      </c>
      <c r="F5" s="92"/>
      <c r="G5" s="92"/>
    </row>
    <row r="6" spans="1:7" ht="14.25" thickBot="1">
      <c r="A6" s="276" t="s">
        <v>75</v>
      </c>
      <c r="B6" s="273" t="s">
        <v>88</v>
      </c>
      <c r="C6" s="273"/>
      <c r="D6" s="273" t="s">
        <v>89</v>
      </c>
      <c r="E6" s="273"/>
      <c r="F6" s="92"/>
      <c r="G6" s="92"/>
    </row>
    <row r="7" spans="1:7" ht="12.75">
      <c r="A7" s="277"/>
      <c r="B7" s="95" t="s">
        <v>11</v>
      </c>
      <c r="C7" s="95" t="s">
        <v>76</v>
      </c>
      <c r="D7" s="95" t="s">
        <v>11</v>
      </c>
      <c r="E7" s="95" t="s">
        <v>76</v>
      </c>
      <c r="F7" s="92"/>
      <c r="G7" s="92"/>
    </row>
    <row r="8" spans="1:7" ht="13.5" thickBot="1">
      <c r="A8" s="278"/>
      <c r="B8" s="96" t="s">
        <v>15</v>
      </c>
      <c r="C8" s="96" t="s">
        <v>77</v>
      </c>
      <c r="D8" s="96" t="s">
        <v>15</v>
      </c>
      <c r="E8" s="96" t="s">
        <v>77</v>
      </c>
      <c r="F8" s="92"/>
      <c r="G8" s="92"/>
    </row>
    <row r="9" spans="1:7" ht="12.75">
      <c r="A9" s="97" t="s">
        <v>39</v>
      </c>
      <c r="B9" s="18"/>
      <c r="C9" s="18"/>
      <c r="D9" s="18"/>
      <c r="E9" s="18"/>
      <c r="F9" s="92"/>
      <c r="G9" s="92"/>
    </row>
    <row r="10" spans="1:11" ht="12.75">
      <c r="A10" s="58" t="s">
        <v>186</v>
      </c>
      <c r="B10" s="27">
        <v>43</v>
      </c>
      <c r="C10" s="96" t="s">
        <v>79</v>
      </c>
      <c r="D10" s="27">
        <v>11</v>
      </c>
      <c r="E10" s="96" t="s">
        <v>79</v>
      </c>
      <c r="F10" s="92"/>
      <c r="G10" s="92"/>
      <c r="H10" s="98"/>
      <c r="I10" s="98"/>
      <c r="J10" s="98"/>
      <c r="K10" s="98"/>
    </row>
    <row r="11" spans="1:9" ht="12.75">
      <c r="A11" s="58" t="s">
        <v>96</v>
      </c>
      <c r="B11" s="27">
        <v>84</v>
      </c>
      <c r="C11" s="96" t="s">
        <v>79</v>
      </c>
      <c r="D11" s="27">
        <v>19</v>
      </c>
      <c r="E11" s="96" t="s">
        <v>79</v>
      </c>
      <c r="F11" s="92"/>
      <c r="G11" s="92"/>
      <c r="I11" s="99"/>
    </row>
    <row r="12" spans="1:7" ht="12.75">
      <c r="A12" s="58" t="s">
        <v>189</v>
      </c>
      <c r="B12" s="27">
        <v>123</v>
      </c>
      <c r="C12" s="96" t="s">
        <v>79</v>
      </c>
      <c r="D12" s="27">
        <v>29</v>
      </c>
      <c r="E12" s="96" t="s">
        <v>79</v>
      </c>
      <c r="F12" s="92"/>
      <c r="G12" s="92"/>
    </row>
    <row r="13" spans="1:7" ht="12.75">
      <c r="A13" s="55" t="s">
        <v>83</v>
      </c>
      <c r="B13" s="100">
        <v>250</v>
      </c>
      <c r="C13" s="101">
        <v>47.636</v>
      </c>
      <c r="D13" s="100">
        <v>59</v>
      </c>
      <c r="E13" s="101">
        <v>46.525423728813564</v>
      </c>
      <c r="F13" s="92"/>
      <c r="G13" s="92"/>
    </row>
    <row r="14" spans="1:7" ht="12.75">
      <c r="A14" s="58"/>
      <c r="B14" s="21"/>
      <c r="C14" s="21"/>
      <c r="D14" s="21"/>
      <c r="E14" s="21"/>
      <c r="F14" s="92"/>
      <c r="G14" s="92"/>
    </row>
    <row r="15" spans="1:7" ht="12.75">
      <c r="A15" s="102" t="s">
        <v>40</v>
      </c>
      <c r="B15" s="21"/>
      <c r="C15" s="21"/>
      <c r="D15" s="21"/>
      <c r="E15" s="21"/>
      <c r="F15" s="2"/>
      <c r="G15" s="2"/>
    </row>
    <row r="16" spans="1:7" ht="12.75">
      <c r="A16" s="58" t="s">
        <v>186</v>
      </c>
      <c r="B16" s="27">
        <v>43</v>
      </c>
      <c r="C16" s="96" t="s">
        <v>79</v>
      </c>
      <c r="D16" s="27">
        <v>17</v>
      </c>
      <c r="E16" s="96" t="s">
        <v>79</v>
      </c>
      <c r="F16" s="2"/>
      <c r="G16" s="2"/>
    </row>
    <row r="17" spans="1:7" ht="12.75">
      <c r="A17" s="58" t="s">
        <v>96</v>
      </c>
      <c r="B17" s="27">
        <v>101</v>
      </c>
      <c r="C17" s="96" t="s">
        <v>79</v>
      </c>
      <c r="D17" s="27">
        <v>40</v>
      </c>
      <c r="E17" s="96" t="s">
        <v>79</v>
      </c>
      <c r="F17" s="2"/>
      <c r="G17" s="2"/>
    </row>
    <row r="18" spans="1:7" ht="12.75">
      <c r="A18" s="58" t="s">
        <v>189</v>
      </c>
      <c r="B18" s="27">
        <v>153</v>
      </c>
      <c r="C18" s="96" t="s">
        <v>79</v>
      </c>
      <c r="D18" s="27">
        <v>50</v>
      </c>
      <c r="E18" s="96" t="s">
        <v>79</v>
      </c>
      <c r="F18" s="2"/>
      <c r="G18" s="2"/>
    </row>
    <row r="19" spans="1:7" ht="12.75">
      <c r="A19" s="55" t="s">
        <v>85</v>
      </c>
      <c r="B19" s="100">
        <v>297</v>
      </c>
      <c r="C19" s="103">
        <v>48.13131313131314</v>
      </c>
      <c r="D19" s="100">
        <v>107</v>
      </c>
      <c r="E19" s="103">
        <v>46.64485981308412</v>
      </c>
      <c r="F19" s="2"/>
      <c r="G19" s="2"/>
    </row>
    <row r="20" spans="1:7" ht="12.75">
      <c r="A20" s="104"/>
      <c r="B20" s="21"/>
      <c r="C20" s="21"/>
      <c r="D20" s="21"/>
      <c r="E20" s="21"/>
      <c r="F20" s="2"/>
      <c r="G20" s="2"/>
    </row>
    <row r="21" spans="1:7" ht="12.75">
      <c r="A21" s="102" t="s">
        <v>86</v>
      </c>
      <c r="B21" s="21"/>
      <c r="C21" s="21"/>
      <c r="D21" s="21"/>
      <c r="E21" s="21"/>
      <c r="F21" s="2"/>
      <c r="G21" s="2"/>
    </row>
    <row r="22" spans="1:7" ht="12.75">
      <c r="A22" s="58" t="s">
        <v>186</v>
      </c>
      <c r="B22" s="27">
        <v>86</v>
      </c>
      <c r="C22" s="96" t="s">
        <v>79</v>
      </c>
      <c r="D22" s="27">
        <v>28</v>
      </c>
      <c r="E22" s="96" t="s">
        <v>79</v>
      </c>
      <c r="F22" s="2"/>
      <c r="G22" s="2"/>
    </row>
    <row r="23" spans="1:7" ht="12.75">
      <c r="A23" s="58" t="s">
        <v>96</v>
      </c>
      <c r="B23" s="27">
        <v>185</v>
      </c>
      <c r="C23" s="96" t="s">
        <v>79</v>
      </c>
      <c r="D23" s="27">
        <v>59</v>
      </c>
      <c r="E23" s="96" t="s">
        <v>79</v>
      </c>
      <c r="F23" s="2"/>
      <c r="G23" s="2"/>
    </row>
    <row r="24" spans="1:7" ht="12.75">
      <c r="A24" s="58" t="s">
        <v>189</v>
      </c>
      <c r="B24" s="27">
        <v>276</v>
      </c>
      <c r="C24" s="105" t="s">
        <v>79</v>
      </c>
      <c r="D24" s="27">
        <v>79</v>
      </c>
      <c r="E24" s="105" t="s">
        <v>79</v>
      </c>
      <c r="F24" s="2"/>
      <c r="G24" s="2"/>
    </row>
    <row r="25" spans="1:7" ht="13.5" thickBot="1">
      <c r="A25" s="106" t="s">
        <v>87</v>
      </c>
      <c r="B25" s="107">
        <v>547</v>
      </c>
      <c r="C25" s="108">
        <v>47.90493601462524</v>
      </c>
      <c r="D25" s="107">
        <v>166</v>
      </c>
      <c r="E25" s="108">
        <v>46.60240963855423</v>
      </c>
      <c r="F25" s="2"/>
      <c r="G25" s="2"/>
    </row>
    <row r="26" spans="1:7" ht="12.75">
      <c r="A26" s="109" t="s">
        <v>90</v>
      </c>
      <c r="B26" s="110"/>
      <c r="C26" s="111"/>
      <c r="D26" s="110"/>
      <c r="E26" s="111"/>
      <c r="F26" s="2"/>
      <c r="G26" s="2"/>
    </row>
    <row r="27" spans="1:7" ht="12.75">
      <c r="A27" s="82" t="s">
        <v>91</v>
      </c>
      <c r="B27" s="100"/>
      <c r="C27" s="112"/>
      <c r="D27" s="100"/>
      <c r="E27" s="112"/>
      <c r="F27" s="2"/>
      <c r="G27" s="2"/>
    </row>
    <row r="28" spans="1:7" ht="12.75">
      <c r="A28" s="2"/>
      <c r="B28" s="2"/>
      <c r="C28" s="2"/>
      <c r="D28" s="2"/>
      <c r="E28" s="2"/>
      <c r="F28" s="2"/>
      <c r="G28" s="2"/>
    </row>
    <row r="29" spans="1:7" ht="12.75" customHeight="1">
      <c r="A29" s="1"/>
      <c r="B29" s="2"/>
      <c r="C29" s="2"/>
      <c r="D29" s="2"/>
      <c r="E29" s="2"/>
      <c r="F29" s="2"/>
      <c r="G29" s="2"/>
    </row>
    <row r="30" spans="1:7" ht="12.75">
      <c r="A30" s="1"/>
      <c r="B30" s="2"/>
      <c r="C30" s="2"/>
      <c r="D30" s="2"/>
      <c r="E30" s="2"/>
      <c r="F30" s="2"/>
      <c r="G30" s="2"/>
    </row>
    <row r="31" spans="1:7" ht="13.5" customHeight="1">
      <c r="A31" s="1"/>
      <c r="B31" s="2"/>
      <c r="C31" s="2"/>
      <c r="D31" s="2"/>
      <c r="E31" s="2"/>
      <c r="F31" s="2"/>
      <c r="G31" s="2"/>
    </row>
    <row r="47" ht="13.5" customHeight="1"/>
    <row r="53" ht="13.5" customHeight="1"/>
    <row r="59" ht="13.5" customHeight="1"/>
    <row r="65" ht="13.5" customHeight="1"/>
    <row r="71" ht="13.5" customHeight="1"/>
    <row r="77" ht="13.5" customHeight="1"/>
  </sheetData>
  <sheetProtection/>
  <mergeCells count="7">
    <mergeCell ref="B6:C6"/>
    <mergeCell ref="D6:E6"/>
    <mergeCell ref="A2:E2"/>
    <mergeCell ref="A3:E3"/>
    <mergeCell ref="A4:E4"/>
    <mergeCell ref="A6:A8"/>
    <mergeCell ref="A5:C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36"/>
  <sheetViews>
    <sheetView zoomScalePageLayoutView="0" workbookViewId="0" topLeftCell="A1">
      <selection activeCell="A1" sqref="A1"/>
    </sheetView>
  </sheetViews>
  <sheetFormatPr defaultColWidth="9.140625" defaultRowHeight="12.75"/>
  <cols>
    <col min="1" max="1" width="27.28125" style="0" customWidth="1"/>
    <col min="2" max="5" width="9.57421875" style="0" customWidth="1"/>
    <col min="7" max="7" width="20.00390625" style="0" bestFit="1" customWidth="1"/>
  </cols>
  <sheetData>
    <row r="1" s="2" customFormat="1" ht="12.75"/>
    <row r="2" spans="1:5" ht="12.75">
      <c r="A2" s="255" t="s">
        <v>92</v>
      </c>
      <c r="B2" s="256"/>
      <c r="C2" s="256"/>
      <c r="D2" s="256"/>
      <c r="E2" s="256"/>
    </row>
    <row r="3" spans="1:7" ht="12.75">
      <c r="A3" s="261" t="s">
        <v>93</v>
      </c>
      <c r="B3" s="262"/>
      <c r="C3" s="262"/>
      <c r="D3" s="262"/>
      <c r="E3" s="262"/>
      <c r="F3" s="2"/>
      <c r="G3" s="2"/>
    </row>
    <row r="4" spans="1:7" ht="12.75">
      <c r="A4" s="263"/>
      <c r="B4" s="264"/>
      <c r="C4" s="264"/>
      <c r="D4" s="264"/>
      <c r="E4" s="264"/>
      <c r="F4" s="2"/>
      <c r="G4" s="2"/>
    </row>
    <row r="5" spans="1:7" ht="13.5" thickBot="1">
      <c r="A5" s="48" t="s">
        <v>51</v>
      </c>
      <c r="B5" s="74"/>
      <c r="C5" s="74"/>
      <c r="D5" s="74"/>
      <c r="E5" s="75"/>
      <c r="F5" s="2"/>
      <c r="G5" s="2"/>
    </row>
    <row r="6" spans="1:7" ht="13.5" thickBot="1">
      <c r="A6" s="102" t="s">
        <v>94</v>
      </c>
      <c r="B6" s="249" t="s">
        <v>95</v>
      </c>
      <c r="C6" s="249"/>
      <c r="D6" s="249"/>
      <c r="E6" s="113" t="s">
        <v>38</v>
      </c>
      <c r="F6" s="2"/>
      <c r="G6" s="2"/>
    </row>
    <row r="7" spans="1:7" ht="12.75">
      <c r="A7" s="51"/>
      <c r="B7" s="182" t="s">
        <v>186</v>
      </c>
      <c r="C7" s="182" t="s">
        <v>96</v>
      </c>
      <c r="D7" s="182" t="s">
        <v>129</v>
      </c>
      <c r="E7" s="21"/>
      <c r="F7" s="2"/>
      <c r="G7" s="2"/>
    </row>
    <row r="8" spans="1:7" ht="13.5" thickBot="1">
      <c r="A8" s="52"/>
      <c r="B8" s="53" t="s">
        <v>15</v>
      </c>
      <c r="C8" s="53" t="s">
        <v>15</v>
      </c>
      <c r="D8" s="53" t="s">
        <v>15</v>
      </c>
      <c r="E8" s="53" t="s">
        <v>15</v>
      </c>
      <c r="F8" s="2"/>
      <c r="G8" s="2"/>
    </row>
    <row r="9" spans="1:7" ht="12.75">
      <c r="A9" s="97" t="s">
        <v>97</v>
      </c>
      <c r="B9" s="114"/>
      <c r="C9" s="114"/>
      <c r="D9" s="21"/>
      <c r="E9" s="21"/>
      <c r="F9" s="2"/>
      <c r="G9" s="2"/>
    </row>
    <row r="10" spans="1:7" ht="12.75">
      <c r="A10" s="58" t="s">
        <v>98</v>
      </c>
      <c r="B10" s="59">
        <v>5</v>
      </c>
      <c r="C10" s="59">
        <v>8</v>
      </c>
      <c r="D10" s="59">
        <v>11</v>
      </c>
      <c r="E10" s="59">
        <v>24</v>
      </c>
      <c r="F10" s="2"/>
      <c r="G10" s="2"/>
    </row>
    <row r="11" spans="1:9" ht="12.75">
      <c r="A11" s="58" t="s">
        <v>99</v>
      </c>
      <c r="B11" s="59">
        <v>3</v>
      </c>
      <c r="C11" s="59">
        <v>5</v>
      </c>
      <c r="D11" s="59">
        <v>18</v>
      </c>
      <c r="E11" s="59">
        <v>26</v>
      </c>
      <c r="F11" s="2"/>
      <c r="G11" s="2"/>
      <c r="H11" s="115"/>
      <c r="I11" s="99"/>
    </row>
    <row r="12" spans="1:9" ht="12.75">
      <c r="A12" s="58" t="s">
        <v>100</v>
      </c>
      <c r="B12" s="59">
        <v>2</v>
      </c>
      <c r="C12" s="59">
        <v>12</v>
      </c>
      <c r="D12" s="59">
        <v>16</v>
      </c>
      <c r="E12" s="59">
        <v>30</v>
      </c>
      <c r="F12" s="83"/>
      <c r="G12" s="2"/>
      <c r="H12" s="115"/>
      <c r="I12" s="99"/>
    </row>
    <row r="13" spans="1:7" ht="12.75">
      <c r="A13" s="58" t="s">
        <v>101</v>
      </c>
      <c r="B13" s="59">
        <v>0</v>
      </c>
      <c r="C13" s="59">
        <v>6</v>
      </c>
      <c r="D13" s="59">
        <v>3</v>
      </c>
      <c r="E13" s="59">
        <v>9</v>
      </c>
      <c r="F13" s="83"/>
      <c r="G13" s="2"/>
    </row>
    <row r="14" spans="1:7" ht="12.75">
      <c r="A14" s="58" t="s">
        <v>102</v>
      </c>
      <c r="B14" s="59">
        <v>6</v>
      </c>
      <c r="C14" s="59">
        <v>3</v>
      </c>
      <c r="D14" s="59">
        <v>11</v>
      </c>
      <c r="E14" s="59">
        <v>20</v>
      </c>
      <c r="F14" s="83"/>
      <c r="G14" s="2"/>
    </row>
    <row r="15" spans="1:7" ht="12.75">
      <c r="A15" s="58" t="s">
        <v>103</v>
      </c>
      <c r="B15" s="59">
        <v>8</v>
      </c>
      <c r="C15" s="59">
        <v>17</v>
      </c>
      <c r="D15" s="59">
        <v>20</v>
      </c>
      <c r="E15" s="59">
        <v>45</v>
      </c>
      <c r="F15" s="83"/>
      <c r="G15" s="2"/>
    </row>
    <row r="16" spans="1:7" ht="12.75">
      <c r="A16" s="58" t="s">
        <v>104</v>
      </c>
      <c r="B16" s="59">
        <v>19</v>
      </c>
      <c r="C16" s="59">
        <v>33</v>
      </c>
      <c r="D16" s="59">
        <v>44</v>
      </c>
      <c r="E16" s="59">
        <v>96</v>
      </c>
      <c r="F16" s="83"/>
      <c r="G16" s="2"/>
    </row>
    <row r="17" spans="1:7" ht="12.75">
      <c r="A17" s="55" t="s">
        <v>38</v>
      </c>
      <c r="B17" s="56">
        <v>43</v>
      </c>
      <c r="C17" s="56">
        <v>84</v>
      </c>
      <c r="D17" s="56">
        <v>123</v>
      </c>
      <c r="E17" s="56">
        <v>250</v>
      </c>
      <c r="F17" s="83"/>
      <c r="G17" s="2"/>
    </row>
    <row r="18" spans="1:7" ht="8.25" customHeight="1">
      <c r="A18" s="58"/>
      <c r="B18" s="19"/>
      <c r="C18" s="19"/>
      <c r="D18" s="21"/>
      <c r="E18" s="21"/>
      <c r="F18" s="83"/>
      <c r="G18" s="2"/>
    </row>
    <row r="19" spans="1:7" ht="12.75">
      <c r="A19" s="102" t="s">
        <v>40</v>
      </c>
      <c r="B19" s="114"/>
      <c r="C19" s="114"/>
      <c r="D19" s="21"/>
      <c r="E19" s="21"/>
      <c r="F19" s="83"/>
      <c r="G19" s="2"/>
    </row>
    <row r="20" spans="1:7" ht="12.75">
      <c r="A20" s="58" t="s">
        <v>98</v>
      </c>
      <c r="B20" s="59">
        <v>3</v>
      </c>
      <c r="C20" s="59">
        <v>13</v>
      </c>
      <c r="D20" s="59">
        <v>21</v>
      </c>
      <c r="E20" s="59">
        <v>37</v>
      </c>
      <c r="F20" s="83"/>
      <c r="G20" s="2"/>
    </row>
    <row r="21" spans="1:9" ht="12.75">
      <c r="A21" s="58" t="s">
        <v>99</v>
      </c>
      <c r="B21" s="59">
        <v>4</v>
      </c>
      <c r="C21" s="59">
        <v>10</v>
      </c>
      <c r="D21" s="59">
        <v>17</v>
      </c>
      <c r="E21" s="59">
        <v>31</v>
      </c>
      <c r="F21" s="2"/>
      <c r="G21" s="2"/>
      <c r="H21" s="115"/>
      <c r="I21" s="99"/>
    </row>
    <row r="22" spans="1:9" ht="12.75">
      <c r="A22" s="58" t="s">
        <v>100</v>
      </c>
      <c r="B22" s="59">
        <v>4</v>
      </c>
      <c r="C22" s="59">
        <v>10</v>
      </c>
      <c r="D22" s="59">
        <v>20</v>
      </c>
      <c r="E22" s="59">
        <v>34</v>
      </c>
      <c r="F22" s="2"/>
      <c r="G22" s="2"/>
      <c r="H22" s="115"/>
      <c r="I22" s="99"/>
    </row>
    <row r="23" spans="1:7" ht="12.75">
      <c r="A23" s="58" t="s">
        <v>101</v>
      </c>
      <c r="B23" s="59">
        <v>1</v>
      </c>
      <c r="C23" s="59">
        <v>5</v>
      </c>
      <c r="D23" s="59">
        <v>2</v>
      </c>
      <c r="E23" s="59">
        <v>8</v>
      </c>
      <c r="F23" s="2"/>
      <c r="G23" s="2"/>
    </row>
    <row r="24" spans="1:7" ht="12.75">
      <c r="A24" s="58" t="s">
        <v>102</v>
      </c>
      <c r="B24" s="59">
        <v>7</v>
      </c>
      <c r="C24" s="59">
        <v>6</v>
      </c>
      <c r="D24" s="59">
        <v>17</v>
      </c>
      <c r="E24" s="59">
        <v>30</v>
      </c>
      <c r="F24" s="2"/>
      <c r="G24" s="2"/>
    </row>
    <row r="25" spans="1:7" ht="12.75">
      <c r="A25" s="58" t="s">
        <v>103</v>
      </c>
      <c r="B25" s="59">
        <v>9</v>
      </c>
      <c r="C25" s="59">
        <v>18</v>
      </c>
      <c r="D25" s="59">
        <v>30</v>
      </c>
      <c r="E25" s="59">
        <v>57</v>
      </c>
      <c r="F25" s="2"/>
      <c r="G25" s="116"/>
    </row>
    <row r="26" spans="1:8" ht="12.75">
      <c r="A26" s="58" t="s">
        <v>104</v>
      </c>
      <c r="B26" s="59">
        <v>15</v>
      </c>
      <c r="C26" s="59">
        <v>39</v>
      </c>
      <c r="D26" s="59">
        <v>46</v>
      </c>
      <c r="E26" s="59">
        <v>100</v>
      </c>
      <c r="F26" s="2"/>
      <c r="G26" s="2"/>
      <c r="H26" s="99"/>
    </row>
    <row r="27" spans="1:8" ht="12.75">
      <c r="A27" s="55" t="s">
        <v>38</v>
      </c>
      <c r="B27" s="56">
        <v>43</v>
      </c>
      <c r="C27" s="56">
        <v>101</v>
      </c>
      <c r="D27" s="56">
        <v>153</v>
      </c>
      <c r="E27" s="56">
        <v>297</v>
      </c>
      <c r="F27" s="2"/>
      <c r="G27" s="2"/>
      <c r="H27" s="99"/>
    </row>
    <row r="28" spans="1:8" ht="7.5" customHeight="1">
      <c r="A28" s="55"/>
      <c r="B28" s="56"/>
      <c r="C28" s="56"/>
      <c r="D28" s="56"/>
      <c r="E28" s="56"/>
      <c r="F28" s="2"/>
      <c r="G28" s="2"/>
      <c r="H28" s="99"/>
    </row>
    <row r="29" spans="1:8" ht="12.75">
      <c r="A29" s="55" t="s">
        <v>105</v>
      </c>
      <c r="B29" s="59"/>
      <c r="C29" s="59"/>
      <c r="D29" s="59"/>
      <c r="E29" s="59"/>
      <c r="F29" s="2"/>
      <c r="G29" s="2"/>
      <c r="H29" s="99"/>
    </row>
    <row r="30" spans="1:8" ht="12.75">
      <c r="A30" s="58" t="s">
        <v>106</v>
      </c>
      <c r="B30" s="59">
        <v>35</v>
      </c>
      <c r="C30" s="59">
        <v>78</v>
      </c>
      <c r="D30" s="59">
        <v>136</v>
      </c>
      <c r="E30" s="59">
        <v>249</v>
      </c>
      <c r="F30" s="2"/>
      <c r="G30" s="2"/>
      <c r="H30" s="99"/>
    </row>
    <row r="31" spans="1:8" ht="12.75">
      <c r="A31" s="58" t="s">
        <v>107</v>
      </c>
      <c r="B31" s="59">
        <v>51</v>
      </c>
      <c r="C31" s="59">
        <v>107</v>
      </c>
      <c r="D31" s="59">
        <v>140</v>
      </c>
      <c r="E31" s="59">
        <v>298</v>
      </c>
      <c r="F31" s="2"/>
      <c r="G31" s="2"/>
      <c r="H31" s="99"/>
    </row>
    <row r="32" spans="1:7" ht="13.5" thickBot="1">
      <c r="A32" s="106" t="s">
        <v>38</v>
      </c>
      <c r="B32" s="117">
        <v>86</v>
      </c>
      <c r="C32" s="117">
        <v>185</v>
      </c>
      <c r="D32" s="117">
        <v>276</v>
      </c>
      <c r="E32" s="117">
        <v>547</v>
      </c>
      <c r="F32" s="2"/>
      <c r="G32" s="2"/>
    </row>
    <row r="33" spans="1:7" ht="12.75">
      <c r="A33" s="2"/>
      <c r="B33" s="2"/>
      <c r="C33" s="2"/>
      <c r="D33" s="2"/>
      <c r="E33" s="2"/>
      <c r="F33" s="2"/>
      <c r="G33" s="2"/>
    </row>
    <row r="34" spans="1:7" ht="12.75">
      <c r="A34" s="1"/>
      <c r="B34" s="2"/>
      <c r="C34" s="2"/>
      <c r="D34" s="2"/>
      <c r="E34" s="2"/>
      <c r="F34" s="2"/>
      <c r="G34" s="2"/>
    </row>
    <row r="35" spans="1:10" ht="15.75" customHeight="1">
      <c r="A35" s="1"/>
      <c r="B35" s="2"/>
      <c r="C35" s="2"/>
      <c r="D35" s="2"/>
      <c r="E35" s="2"/>
      <c r="F35" s="2"/>
      <c r="G35" s="2"/>
      <c r="J35" s="2"/>
    </row>
    <row r="36" ht="12.75">
      <c r="A36" s="1"/>
    </row>
    <row r="37" ht="13.5" customHeight="1"/>
    <row r="39" ht="12.75" customHeight="1"/>
    <row r="47" ht="13.5" customHeight="1"/>
  </sheetData>
  <sheetProtection/>
  <mergeCells count="4">
    <mergeCell ref="A2:E2"/>
    <mergeCell ref="A3:E3"/>
    <mergeCell ref="B6:D6"/>
    <mergeCell ref="A4:E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J38"/>
  <sheetViews>
    <sheetView zoomScalePageLayoutView="0" workbookViewId="0" topLeftCell="A1">
      <selection activeCell="A1" sqref="A1"/>
    </sheetView>
  </sheetViews>
  <sheetFormatPr defaultColWidth="9.140625" defaultRowHeight="12.75"/>
  <cols>
    <col min="1" max="1" width="23.421875" style="0" customWidth="1"/>
    <col min="2" max="2" width="9.8515625" style="0" customWidth="1"/>
    <col min="3" max="3" width="11.00390625" style="0" customWidth="1"/>
    <col min="4" max="4" width="11.140625" style="0" customWidth="1"/>
    <col min="5" max="5" width="10.140625" style="0" customWidth="1"/>
    <col min="6" max="6" width="11.28125" style="0" customWidth="1"/>
    <col min="7" max="7" width="9.57421875" style="0" bestFit="1" customWidth="1"/>
  </cols>
  <sheetData>
    <row r="2" spans="1:7" ht="12.75">
      <c r="A2" s="268" t="s">
        <v>108</v>
      </c>
      <c r="B2" s="268"/>
      <c r="C2" s="268"/>
      <c r="D2" s="268"/>
      <c r="E2" s="268"/>
      <c r="F2" s="268"/>
      <c r="G2" s="268"/>
    </row>
    <row r="3" spans="1:7" ht="12.75">
      <c r="A3" s="269" t="s">
        <v>109</v>
      </c>
      <c r="B3" s="269"/>
      <c r="C3" s="269"/>
      <c r="D3" s="269"/>
      <c r="E3" s="269"/>
      <c r="F3" s="269"/>
      <c r="G3" s="269"/>
    </row>
    <row r="4" spans="1:7" ht="12.75">
      <c r="A4" s="285"/>
      <c r="B4" s="285"/>
      <c r="C4" s="285"/>
      <c r="D4" s="285"/>
      <c r="E4" s="285"/>
      <c r="F4" s="285"/>
      <c r="G4" s="285"/>
    </row>
    <row r="5" spans="1:7" ht="13.5" thickBot="1">
      <c r="A5" s="282" t="s">
        <v>51</v>
      </c>
      <c r="B5" s="283"/>
      <c r="C5" s="284"/>
      <c r="D5" s="118"/>
      <c r="F5" s="272">
        <v>2011</v>
      </c>
      <c r="G5" s="272"/>
    </row>
    <row r="6" spans="1:7" ht="31.5" customHeight="1" thickBot="1">
      <c r="A6" s="119" t="s">
        <v>110</v>
      </c>
      <c r="B6" s="281" t="s">
        <v>111</v>
      </c>
      <c r="C6" s="281"/>
      <c r="D6" s="281" t="s">
        <v>112</v>
      </c>
      <c r="E6" s="281"/>
      <c r="F6" s="281" t="s">
        <v>113</v>
      </c>
      <c r="G6" s="281"/>
    </row>
    <row r="7" spans="1:7" ht="13.5" thickBot="1">
      <c r="A7" s="12"/>
      <c r="B7" s="53" t="s">
        <v>15</v>
      </c>
      <c r="C7" s="120" t="s">
        <v>16</v>
      </c>
      <c r="D7" s="53" t="s">
        <v>15</v>
      </c>
      <c r="E7" s="120" t="s">
        <v>16</v>
      </c>
      <c r="F7" s="53" t="s">
        <v>15</v>
      </c>
      <c r="G7" s="120" t="s">
        <v>16</v>
      </c>
    </row>
    <row r="8" spans="1:8" ht="12.75">
      <c r="A8" s="121" t="s">
        <v>39</v>
      </c>
      <c r="D8" s="21"/>
      <c r="F8" s="21"/>
      <c r="G8" s="21"/>
      <c r="H8" s="122"/>
    </row>
    <row r="9" spans="1:7" ht="12.75">
      <c r="A9" s="19" t="s">
        <v>78</v>
      </c>
      <c r="B9" s="123">
        <v>35.16666666666667</v>
      </c>
      <c r="C9" s="124">
        <v>5.299753927575571</v>
      </c>
      <c r="D9" s="125">
        <f>(E9/100)*547</f>
        <v>69.39318802841538</v>
      </c>
      <c r="E9" s="124">
        <v>12.686140407388551</v>
      </c>
      <c r="F9" s="126">
        <v>4047856</v>
      </c>
      <c r="G9" s="127">
        <v>12.686140396881592</v>
      </c>
    </row>
    <row r="10" spans="1:7" ht="12.75">
      <c r="A10" s="19" t="s">
        <v>80</v>
      </c>
      <c r="B10" s="123">
        <v>45</v>
      </c>
      <c r="C10" s="124">
        <v>6.781675641921345</v>
      </c>
      <c r="D10" s="125">
        <f>(E10/100)*547</f>
        <v>58.99644033583658</v>
      </c>
      <c r="E10" s="124">
        <v>10.785455271633744</v>
      </c>
      <c r="F10" s="126">
        <v>3441391</v>
      </c>
      <c r="G10" s="127">
        <v>10.785455161093859</v>
      </c>
    </row>
    <row r="11" spans="1:7" ht="12.75">
      <c r="A11" s="19" t="s">
        <v>81</v>
      </c>
      <c r="B11" s="123">
        <v>80.66666666666667</v>
      </c>
      <c r="C11" s="124">
        <v>12.156781521073821</v>
      </c>
      <c r="D11" s="125">
        <f>(E11/100)*547</f>
        <v>65.69771569990293</v>
      </c>
      <c r="E11" s="124">
        <v>12.01055131625282</v>
      </c>
      <c r="F11" s="126">
        <v>3832291</v>
      </c>
      <c r="G11" s="127">
        <v>12.010551182578075</v>
      </c>
    </row>
    <row r="12" spans="1:7" ht="12.75">
      <c r="A12" s="19" t="s">
        <v>84</v>
      </c>
      <c r="B12" s="123">
        <v>87.65384615384613</v>
      </c>
      <c r="C12" s="124">
        <v>13.209776741827985</v>
      </c>
      <c r="D12" s="125">
        <f>(E12/100)*547</f>
        <v>53.10684305874627</v>
      </c>
      <c r="E12" s="124">
        <v>9.70874644584027</v>
      </c>
      <c r="F12" s="126">
        <v>3097838</v>
      </c>
      <c r="G12" s="127">
        <v>9.708746505506836</v>
      </c>
    </row>
    <row r="13" spans="1:7" ht="12.75">
      <c r="A13" s="19" t="s">
        <v>82</v>
      </c>
      <c r="B13" s="123">
        <v>54.52564102564102</v>
      </c>
      <c r="C13" s="124">
        <v>8.217226924527488</v>
      </c>
      <c r="D13" s="125">
        <f>(E13/100)*547</f>
        <v>26.31999965845214</v>
      </c>
      <c r="E13" s="124">
        <v>4.811700120375162</v>
      </c>
      <c r="F13" s="126">
        <v>1535303</v>
      </c>
      <c r="G13" s="127">
        <v>4.811700171585525</v>
      </c>
    </row>
    <row r="14" spans="1:7" ht="12.75">
      <c r="A14" s="19"/>
      <c r="B14" s="128"/>
      <c r="C14" s="129"/>
      <c r="D14" s="125"/>
      <c r="E14" s="11"/>
      <c r="F14" s="128"/>
      <c r="G14" s="128"/>
    </row>
    <row r="15" spans="1:7" ht="12.75">
      <c r="A15" s="114" t="s">
        <v>40</v>
      </c>
      <c r="B15" s="128"/>
      <c r="C15" s="129"/>
      <c r="D15" s="125"/>
      <c r="E15" s="11"/>
      <c r="F15" s="128"/>
      <c r="G15" s="128"/>
    </row>
    <row r="16" spans="1:7" ht="12.75">
      <c r="A16" s="19" t="s">
        <v>78</v>
      </c>
      <c r="B16" s="123">
        <v>26.5</v>
      </c>
      <c r="C16" s="124">
        <v>3.9936534335759037</v>
      </c>
      <c r="D16" s="125">
        <f>(E16/100)*547</f>
        <v>65.91557049434797</v>
      </c>
      <c r="E16" s="124">
        <v>12.050378518162335</v>
      </c>
      <c r="F16" s="126">
        <v>3844999</v>
      </c>
      <c r="G16" s="127">
        <v>12.050378555924254</v>
      </c>
    </row>
    <row r="17" spans="1:7" ht="12.75">
      <c r="A17" s="19" t="s">
        <v>80</v>
      </c>
      <c r="B17" s="123">
        <v>45.5</v>
      </c>
      <c r="C17" s="124">
        <v>6.857027593498249</v>
      </c>
      <c r="D17" s="125">
        <f>(E17/100)*547</f>
        <v>58.77270408592707</v>
      </c>
      <c r="E17" s="124">
        <v>10.744552849346812</v>
      </c>
      <c r="F17" s="126">
        <v>3428340</v>
      </c>
      <c r="G17" s="127">
        <v>10.74455281221591</v>
      </c>
    </row>
    <row r="18" spans="1:7" ht="12.75">
      <c r="A18" s="19" t="s">
        <v>81</v>
      </c>
      <c r="B18" s="123">
        <v>103.36</v>
      </c>
      <c r="C18" s="124">
        <v>15.576755429977563</v>
      </c>
      <c r="D18" s="125">
        <f>(E18/100)*547</f>
        <v>66.75759247312985</v>
      </c>
      <c r="E18" s="124">
        <v>12.204313066385714</v>
      </c>
      <c r="F18" s="126">
        <v>3894116</v>
      </c>
      <c r="G18" s="127">
        <v>12.204313171650119</v>
      </c>
    </row>
    <row r="19" spans="1:7" ht="12.75">
      <c r="A19" s="19" t="s">
        <v>84</v>
      </c>
      <c r="B19" s="123">
        <v>124.12</v>
      </c>
      <c r="C19" s="124">
        <v>18.705368459450614</v>
      </c>
      <c r="D19" s="125">
        <f>(E19/100)*547</f>
        <v>54.527379791056255</v>
      </c>
      <c r="E19" s="124">
        <v>9.96844237496458</v>
      </c>
      <c r="F19" s="126">
        <v>3180701</v>
      </c>
      <c r="G19" s="127">
        <v>9.96844241655377</v>
      </c>
    </row>
    <row r="20" spans="1:10" ht="12.75">
      <c r="A20" s="19" t="s">
        <v>82</v>
      </c>
      <c r="B20" s="123">
        <v>61.06</v>
      </c>
      <c r="C20" s="124">
        <v>9.201980326571498</v>
      </c>
      <c r="D20" s="125">
        <f>(E20/100)*547</f>
        <v>27.51256637418558</v>
      </c>
      <c r="E20" s="124">
        <v>5.029719629650015</v>
      </c>
      <c r="F20" s="126">
        <v>1604868</v>
      </c>
      <c r="G20" s="127">
        <v>5.029719626010057</v>
      </c>
      <c r="J20" s="130"/>
    </row>
    <row r="21" spans="1:10" s="122" customFormat="1" ht="12.75">
      <c r="A21" s="19"/>
      <c r="B21" s="129"/>
      <c r="C21" s="124"/>
      <c r="D21" s="125"/>
      <c r="E21" s="124"/>
      <c r="F21" s="126"/>
      <c r="G21" s="127"/>
      <c r="J21" s="131"/>
    </row>
    <row r="22" spans="1:10" ht="12.75">
      <c r="A22" s="132" t="s">
        <v>114</v>
      </c>
      <c r="B22" s="133"/>
      <c r="C22" s="124"/>
      <c r="D22" s="125"/>
      <c r="E22" s="124"/>
      <c r="F22" s="126"/>
      <c r="G22" s="127"/>
      <c r="J22" s="130"/>
    </row>
    <row r="23" spans="1:7" ht="12.75">
      <c r="A23" s="93" t="s">
        <v>115</v>
      </c>
      <c r="B23" s="123">
        <v>33.98307692307692</v>
      </c>
      <c r="C23" s="124">
        <v>5.121382333483782</v>
      </c>
      <c r="D23" s="125">
        <f aca="true" t="shared" si="0" ref="D23:D31">(E23/100)*547</f>
        <v>27.43610790516525</v>
      </c>
      <c r="E23" s="134">
        <v>5.015741847379387</v>
      </c>
      <c r="F23" s="133">
        <v>1600408</v>
      </c>
      <c r="G23" s="124">
        <v>5.01574181005759</v>
      </c>
    </row>
    <row r="24" spans="1:7" ht="12.75">
      <c r="A24" s="93" t="s">
        <v>116</v>
      </c>
      <c r="B24" s="123">
        <v>100.82564102564102</v>
      </c>
      <c r="C24" s="124">
        <v>15.194817640548782</v>
      </c>
      <c r="D24" s="125">
        <f t="shared" si="0"/>
        <v>72.12610567355411</v>
      </c>
      <c r="E24" s="134">
        <v>13.185759720942249</v>
      </c>
      <c r="F24" s="133">
        <v>4207273</v>
      </c>
      <c r="G24" s="124">
        <v>13.185759564077678</v>
      </c>
    </row>
    <row r="25" spans="1:10" ht="12.75">
      <c r="A25" s="93" t="s">
        <v>117</v>
      </c>
      <c r="B25" s="123">
        <v>63.485641025641016</v>
      </c>
      <c r="C25" s="124">
        <v>9.567533896785603</v>
      </c>
      <c r="D25" s="125">
        <f t="shared" si="0"/>
        <v>55.849342980221145</v>
      </c>
      <c r="E25" s="134">
        <v>10.210117546658344</v>
      </c>
      <c r="F25" s="133">
        <v>3257814</v>
      </c>
      <c r="G25" s="124">
        <v>10.210117600756156</v>
      </c>
      <c r="J25" s="130"/>
    </row>
    <row r="26" spans="1:7" ht="12.75">
      <c r="A26" s="93" t="s">
        <v>118</v>
      </c>
      <c r="B26" s="123">
        <v>38.14102564102564</v>
      </c>
      <c r="C26" s="124">
        <v>5.748001434392024</v>
      </c>
      <c r="D26" s="125">
        <f t="shared" si="0"/>
        <v>46.6933503213305</v>
      </c>
      <c r="E26" s="134">
        <v>8.53626148470393</v>
      </c>
      <c r="F26" s="133">
        <v>2723725</v>
      </c>
      <c r="G26" s="124">
        <v>8.53626160429035</v>
      </c>
    </row>
    <row r="27" spans="1:7" ht="12.75">
      <c r="A27" s="93" t="s">
        <v>119</v>
      </c>
      <c r="B27" s="123">
        <v>100.48564102564102</v>
      </c>
      <c r="C27" s="124">
        <v>15.143578313476487</v>
      </c>
      <c r="D27" s="125">
        <f t="shared" si="0"/>
        <v>55.70684918892132</v>
      </c>
      <c r="E27" s="134">
        <v>10.184067493404262</v>
      </c>
      <c r="F27" s="133">
        <v>3249502</v>
      </c>
      <c r="G27" s="124">
        <v>10.184067464837566</v>
      </c>
    </row>
    <row r="28" spans="1:7" ht="12.75">
      <c r="A28" s="93" t="s">
        <v>120</v>
      </c>
      <c r="B28" s="123">
        <v>86.10512820512821</v>
      </c>
      <c r="C28" s="124">
        <v>12.976378902071836</v>
      </c>
      <c r="D28" s="125">
        <f t="shared" si="0"/>
        <v>59.95251534322358</v>
      </c>
      <c r="E28" s="134">
        <v>10.960240464940325</v>
      </c>
      <c r="F28" s="133">
        <v>3497161</v>
      </c>
      <c r="G28" s="124">
        <v>10.96024054128873</v>
      </c>
    </row>
    <row r="29" spans="1:7" ht="12.75">
      <c r="A29" s="93" t="s">
        <v>121</v>
      </c>
      <c r="B29" s="123">
        <v>85.08358974358976</v>
      </c>
      <c r="C29" s="124">
        <v>12.822429068696255</v>
      </c>
      <c r="D29" s="125">
        <f t="shared" si="0"/>
        <v>88.13063271028848</v>
      </c>
      <c r="E29" s="134">
        <v>16.11163303661581</v>
      </c>
      <c r="F29" s="133">
        <v>5140852</v>
      </c>
      <c r="G29" s="124">
        <v>16.111632980913733</v>
      </c>
    </row>
    <row r="30" spans="1:7" ht="12.75">
      <c r="A30" s="93" t="s">
        <v>122</v>
      </c>
      <c r="B30" s="123">
        <v>83.96205128205128</v>
      </c>
      <c r="C30" s="124">
        <v>12.65340884500529</v>
      </c>
      <c r="D30" s="125">
        <f t="shared" si="0"/>
        <v>87.69197147827198</v>
      </c>
      <c r="E30" s="134">
        <v>16.031439027106394</v>
      </c>
      <c r="F30" s="133">
        <v>5115264</v>
      </c>
      <c r="G30" s="124">
        <v>16.03143917943576</v>
      </c>
    </row>
    <row r="31" spans="1:7" ht="12.75">
      <c r="A31" s="135" t="s">
        <v>123</v>
      </c>
      <c r="B31" s="123">
        <v>71.48102564102564</v>
      </c>
      <c r="C31" s="124">
        <v>10.772469565539971</v>
      </c>
      <c r="D31" s="125">
        <f t="shared" si="0"/>
        <v>53.41312439902369</v>
      </c>
      <c r="E31" s="134">
        <v>9.764739378249303</v>
      </c>
      <c r="F31" s="133">
        <v>3115704</v>
      </c>
      <c r="G31" s="124">
        <v>9.76473925434244</v>
      </c>
    </row>
    <row r="32" spans="1:7" ht="13.5" thickBot="1">
      <c r="A32" s="136"/>
      <c r="B32" s="136"/>
      <c r="C32" s="137"/>
      <c r="D32" s="136"/>
      <c r="E32" s="137"/>
      <c r="F32" s="138"/>
      <c r="G32" s="139"/>
    </row>
    <row r="33" spans="1:7" ht="12.75">
      <c r="A33" s="64" t="s">
        <v>124</v>
      </c>
      <c r="B33" s="64"/>
      <c r="C33" s="93"/>
      <c r="D33" s="93"/>
      <c r="E33" s="93"/>
      <c r="F33" s="93"/>
      <c r="G33" s="93"/>
    </row>
    <row r="34" spans="1:7" ht="13.5" thickBot="1">
      <c r="A34" s="140" t="s">
        <v>125</v>
      </c>
      <c r="B34" s="140">
        <v>547</v>
      </c>
      <c r="C34" s="141"/>
      <c r="D34" s="142">
        <v>547</v>
      </c>
      <c r="E34" s="143"/>
      <c r="F34" s="144">
        <v>31907703</v>
      </c>
      <c r="G34" s="141"/>
    </row>
    <row r="35" spans="1:7" ht="12.75">
      <c r="A35" s="93"/>
      <c r="B35" s="93"/>
      <c r="C35" s="93"/>
      <c r="D35" s="93"/>
      <c r="E35" s="93"/>
      <c r="F35" s="93"/>
      <c r="G35" s="93"/>
    </row>
    <row r="36" ht="12.75">
      <c r="A36" s="1"/>
    </row>
    <row r="37" ht="12.75">
      <c r="A37" s="1"/>
    </row>
    <row r="38" ht="12.75">
      <c r="A38" s="1"/>
    </row>
  </sheetData>
  <sheetProtection/>
  <mergeCells count="8">
    <mergeCell ref="A2:G2"/>
    <mergeCell ref="A3:G3"/>
    <mergeCell ref="A5:C5"/>
    <mergeCell ref="A4:G4"/>
    <mergeCell ref="B6:C6"/>
    <mergeCell ref="D6:E6"/>
    <mergeCell ref="F6:G6"/>
    <mergeCell ref="F5:G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41"/>
  <sheetViews>
    <sheetView workbookViewId="0" topLeftCell="A1">
      <selection activeCell="A1" sqref="A1:C1"/>
    </sheetView>
  </sheetViews>
  <sheetFormatPr defaultColWidth="9.140625" defaultRowHeight="12.75"/>
  <cols>
    <col min="1" max="1" width="35.8515625" style="194" customWidth="1"/>
    <col min="2" max="2" width="11.8515625" style="194" customWidth="1"/>
    <col min="3" max="16384" width="9.140625" style="194" customWidth="1"/>
  </cols>
  <sheetData>
    <row r="1" spans="1:3" ht="12.75">
      <c r="A1" s="288"/>
      <c r="B1" s="288"/>
      <c r="C1" s="288"/>
    </row>
    <row r="2" spans="1:5" ht="12.75">
      <c r="A2" s="289" t="s">
        <v>126</v>
      </c>
      <c r="B2" s="289"/>
      <c r="C2" s="289"/>
      <c r="D2" s="289"/>
      <c r="E2" s="289"/>
    </row>
    <row r="3" spans="1:5" ht="12.75">
      <c r="A3" s="290" t="s">
        <v>127</v>
      </c>
      <c r="B3" s="290"/>
      <c r="C3" s="290"/>
      <c r="D3" s="290"/>
      <c r="E3" s="290"/>
    </row>
    <row r="4" spans="1:5" ht="12.75">
      <c r="A4" s="291"/>
      <c r="B4" s="291"/>
      <c r="C4" s="291"/>
      <c r="D4" s="291"/>
      <c r="E4" s="291"/>
    </row>
    <row r="5" spans="1:5" ht="13.5" customHeight="1" thickBot="1">
      <c r="A5" s="292" t="s">
        <v>51</v>
      </c>
      <c r="B5" s="293"/>
      <c r="C5" s="293"/>
      <c r="D5" s="294">
        <v>2011</v>
      </c>
      <c r="E5" s="294"/>
    </row>
    <row r="6" spans="1:5" ht="13.5" customHeight="1" thickBot="1">
      <c r="A6" s="295" t="s">
        <v>128</v>
      </c>
      <c r="B6" s="286" t="s">
        <v>190</v>
      </c>
      <c r="C6" s="287"/>
      <c r="D6" s="287"/>
      <c r="E6" s="195"/>
    </row>
    <row r="7" spans="1:5" ht="12.75">
      <c r="A7" s="296"/>
      <c r="B7" s="196" t="s">
        <v>186</v>
      </c>
      <c r="C7" s="196" t="s">
        <v>96</v>
      </c>
      <c r="D7" s="196" t="s">
        <v>129</v>
      </c>
      <c r="E7" s="196" t="s">
        <v>38</v>
      </c>
    </row>
    <row r="8" spans="1:5" ht="13.5" thickBot="1">
      <c r="A8" s="197"/>
      <c r="B8" s="198"/>
      <c r="C8" s="198"/>
      <c r="D8" s="198"/>
      <c r="E8" s="198"/>
    </row>
    <row r="9" spans="1:5" ht="12.75">
      <c r="A9" s="199" t="s">
        <v>97</v>
      </c>
      <c r="B9" s="200"/>
      <c r="C9" s="200"/>
      <c r="D9" s="200"/>
      <c r="E9" s="200"/>
    </row>
    <row r="10" spans="1:5" ht="12.75">
      <c r="A10" s="201" t="s">
        <v>130</v>
      </c>
      <c r="B10" s="202">
        <v>161.78</v>
      </c>
      <c r="C10" s="202">
        <v>170.94</v>
      </c>
      <c r="D10" s="202">
        <v>140.86</v>
      </c>
      <c r="E10" s="202">
        <v>158.95</v>
      </c>
    </row>
    <row r="11" spans="1:5" ht="12.75">
      <c r="A11" s="201" t="s">
        <v>131</v>
      </c>
      <c r="B11" s="202">
        <v>68.85</v>
      </c>
      <c r="C11" s="202">
        <v>65.98</v>
      </c>
      <c r="D11" s="202">
        <v>81.95</v>
      </c>
      <c r="E11" s="202">
        <v>98.55</v>
      </c>
    </row>
    <row r="12" spans="1:5" ht="12.75">
      <c r="A12" s="201" t="s">
        <v>132</v>
      </c>
      <c r="B12" s="202">
        <v>10.5</v>
      </c>
      <c r="C12" s="202">
        <v>7.2</v>
      </c>
      <c r="D12" s="202">
        <v>7.39</v>
      </c>
      <c r="E12" s="202">
        <v>6.23</v>
      </c>
    </row>
    <row r="13" spans="1:5" ht="12.75">
      <c r="A13" s="201" t="s">
        <v>133</v>
      </c>
      <c r="B13" s="202">
        <v>71.8</v>
      </c>
      <c r="C13" s="202">
        <v>72.6</v>
      </c>
      <c r="D13" s="202">
        <v>53.5</v>
      </c>
      <c r="E13" s="202">
        <v>68.1</v>
      </c>
    </row>
    <row r="14" spans="1:5" ht="12.75">
      <c r="A14" s="201" t="s">
        <v>134</v>
      </c>
      <c r="B14" s="202">
        <v>295.6</v>
      </c>
      <c r="C14" s="202">
        <v>320.9</v>
      </c>
      <c r="D14" s="202">
        <v>308</v>
      </c>
      <c r="E14" s="202">
        <v>320.9</v>
      </c>
    </row>
    <row r="15" spans="1:5" ht="12.75">
      <c r="A15" s="203" t="s">
        <v>135</v>
      </c>
      <c r="B15" s="202">
        <v>159</v>
      </c>
      <c r="C15" s="202">
        <v>165</v>
      </c>
      <c r="D15" s="202">
        <v>133</v>
      </c>
      <c r="E15" s="202">
        <v>153.6</v>
      </c>
    </row>
    <row r="16" spans="1:5" ht="12.75">
      <c r="A16" s="203"/>
      <c r="B16" s="204"/>
      <c r="C16" s="205"/>
      <c r="D16" s="204"/>
      <c r="E16" s="205"/>
    </row>
    <row r="17" spans="1:5" ht="12.75">
      <c r="A17" s="199" t="s">
        <v>136</v>
      </c>
      <c r="B17" s="204"/>
      <c r="C17" s="205"/>
      <c r="D17" s="204"/>
      <c r="E17" s="205"/>
    </row>
    <row r="18" spans="1:5" ht="12.75">
      <c r="A18" s="201" t="s">
        <v>130</v>
      </c>
      <c r="B18" s="202">
        <v>121.65</v>
      </c>
      <c r="C18" s="202">
        <v>115.91</v>
      </c>
      <c r="D18" s="202">
        <v>112.36</v>
      </c>
      <c r="E18" s="202">
        <v>116.89</v>
      </c>
    </row>
    <row r="19" spans="1:5" ht="12.75">
      <c r="A19" s="201" t="s">
        <v>131</v>
      </c>
      <c r="B19" s="202">
        <v>55.2</v>
      </c>
      <c r="C19" s="202">
        <v>52.46</v>
      </c>
      <c r="D19" s="202">
        <v>59.39</v>
      </c>
      <c r="E19" s="202">
        <v>61.34</v>
      </c>
    </row>
    <row r="20" spans="1:5" ht="12.75">
      <c r="A20" s="201" t="s">
        <v>132</v>
      </c>
      <c r="B20" s="202">
        <v>8.42</v>
      </c>
      <c r="C20" s="202">
        <v>5.22</v>
      </c>
      <c r="D20" s="202">
        <v>4.8</v>
      </c>
      <c r="E20" s="202">
        <v>3.56</v>
      </c>
    </row>
    <row r="21" spans="1:5" ht="12.75">
      <c r="A21" s="201" t="s">
        <v>133</v>
      </c>
      <c r="B21" s="202">
        <v>47.4</v>
      </c>
      <c r="C21" s="202">
        <v>57.4</v>
      </c>
      <c r="D21" s="202">
        <v>43.8</v>
      </c>
      <c r="E21" s="202">
        <v>47.4</v>
      </c>
    </row>
    <row r="22" spans="1:5" ht="12.75">
      <c r="A22" s="201" t="s">
        <v>134</v>
      </c>
      <c r="B22" s="202">
        <v>260.6</v>
      </c>
      <c r="C22" s="202">
        <v>206</v>
      </c>
      <c r="D22" s="202">
        <v>217.8</v>
      </c>
      <c r="E22" s="202">
        <v>223.5</v>
      </c>
    </row>
    <row r="23" spans="1:5" ht="12.75">
      <c r="A23" s="203" t="s">
        <v>135</v>
      </c>
      <c r="B23" s="202">
        <v>119.6</v>
      </c>
      <c r="C23" s="202">
        <v>103.6</v>
      </c>
      <c r="D23" s="202">
        <v>108</v>
      </c>
      <c r="E23" s="202">
        <v>112.3</v>
      </c>
    </row>
    <row r="24" spans="1:5" ht="12.75">
      <c r="A24" s="199"/>
      <c r="B24" s="206"/>
      <c r="C24" s="205"/>
      <c r="D24" s="206"/>
      <c r="E24" s="205"/>
    </row>
    <row r="25" spans="1:5" ht="12.75">
      <c r="A25" s="199" t="s">
        <v>86</v>
      </c>
      <c r="B25" s="206"/>
      <c r="C25" s="205"/>
      <c r="D25" s="206"/>
      <c r="E25" s="205"/>
    </row>
    <row r="26" spans="1:5" ht="12.75">
      <c r="A26" s="203" t="s">
        <v>130</v>
      </c>
      <c r="B26" s="202">
        <v>141.78</v>
      </c>
      <c r="C26" s="202">
        <v>144.42</v>
      </c>
      <c r="D26" s="202">
        <v>126.38</v>
      </c>
      <c r="E26" s="202">
        <v>138.1</v>
      </c>
    </row>
    <row r="27" spans="1:5" ht="12.75">
      <c r="A27" s="201" t="s">
        <v>131</v>
      </c>
      <c r="B27" s="202">
        <v>69.51</v>
      </c>
      <c r="C27" s="202">
        <v>68.81</v>
      </c>
      <c r="D27" s="202">
        <v>90.71</v>
      </c>
      <c r="E27" s="202">
        <v>98.96</v>
      </c>
    </row>
    <row r="28" spans="1:5" ht="12.75">
      <c r="A28" s="201" t="s">
        <v>132</v>
      </c>
      <c r="B28" s="202">
        <v>7.5</v>
      </c>
      <c r="C28" s="202">
        <v>5.06</v>
      </c>
      <c r="D28" s="202">
        <v>5.46</v>
      </c>
      <c r="E28" s="202">
        <v>4.23</v>
      </c>
    </row>
    <row r="29" spans="1:5" ht="12.75">
      <c r="A29" s="201" t="s">
        <v>133</v>
      </c>
      <c r="B29" s="202">
        <v>53.9</v>
      </c>
      <c r="C29" s="202">
        <v>61.3</v>
      </c>
      <c r="D29" s="202">
        <v>48</v>
      </c>
      <c r="E29" s="202">
        <v>52.7</v>
      </c>
    </row>
    <row r="30" spans="1:5" ht="12.75">
      <c r="A30" s="201" t="s">
        <v>134</v>
      </c>
      <c r="B30" s="202">
        <v>295.6</v>
      </c>
      <c r="C30" s="202">
        <v>292.3</v>
      </c>
      <c r="D30" s="202">
        <v>248.8</v>
      </c>
      <c r="E30" s="202">
        <v>273.5</v>
      </c>
    </row>
    <row r="31" spans="1:6" ht="12.75">
      <c r="A31" s="203" t="s">
        <v>135</v>
      </c>
      <c r="B31" s="202">
        <v>130.2</v>
      </c>
      <c r="C31" s="202">
        <v>128.5</v>
      </c>
      <c r="D31" s="202">
        <v>120.7</v>
      </c>
      <c r="E31" s="202">
        <v>126.5</v>
      </c>
      <c r="F31" s="207"/>
    </row>
    <row r="32" spans="1:5" ht="13.5" thickBot="1">
      <c r="A32" s="208"/>
      <c r="B32" s="198"/>
      <c r="C32" s="209"/>
      <c r="D32" s="198"/>
      <c r="E32" s="209"/>
    </row>
    <row r="33" spans="1:5" ht="12.75">
      <c r="A33" s="210" t="s">
        <v>137</v>
      </c>
      <c r="B33" s="211"/>
      <c r="C33" s="212"/>
      <c r="D33" s="211"/>
      <c r="E33" s="212"/>
    </row>
    <row r="34" spans="1:5" ht="12.75">
      <c r="A34" s="212" t="s">
        <v>39</v>
      </c>
      <c r="B34" s="213">
        <v>43</v>
      </c>
      <c r="C34" s="213">
        <v>84</v>
      </c>
      <c r="D34" s="213">
        <v>123</v>
      </c>
      <c r="E34" s="213">
        <v>250</v>
      </c>
    </row>
    <row r="35" spans="1:5" ht="13.5" thickBot="1">
      <c r="A35" s="214" t="s">
        <v>136</v>
      </c>
      <c r="B35" s="215">
        <v>43</v>
      </c>
      <c r="C35" s="215">
        <v>101</v>
      </c>
      <c r="D35" s="215">
        <v>153</v>
      </c>
      <c r="E35" s="215">
        <v>297</v>
      </c>
    </row>
    <row r="37" ht="12.75">
      <c r="A37" s="1"/>
    </row>
    <row r="38" ht="12.75">
      <c r="A38" s="1"/>
    </row>
    <row r="39" ht="12.75">
      <c r="A39" s="1"/>
    </row>
    <row r="40" ht="12.75">
      <c r="A40" s="216"/>
    </row>
    <row r="41" ht="12.75">
      <c r="A41" s="216"/>
    </row>
  </sheetData>
  <sheetProtection/>
  <mergeCells count="8">
    <mergeCell ref="B6:D6"/>
    <mergeCell ref="A1:C1"/>
    <mergeCell ref="A2:E2"/>
    <mergeCell ref="A3:E3"/>
    <mergeCell ref="A4:E4"/>
    <mergeCell ref="A5:C5"/>
    <mergeCell ref="D5:E5"/>
    <mergeCell ref="A6:A7"/>
  </mergeCells>
  <printOptions/>
  <pageMargins left="0.75" right="0.7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Centre for Social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katherines</dc:creator>
  <cp:keywords/>
  <dc:description/>
  <cp:lastModifiedBy>Fwheelex</cp:lastModifiedBy>
  <cp:lastPrinted>2012-06-19T15:03:30Z</cp:lastPrinted>
  <dcterms:created xsi:type="dcterms:W3CDTF">2012-05-04T12:51:39Z</dcterms:created>
  <dcterms:modified xsi:type="dcterms:W3CDTF">2012-06-19T17:06:56Z</dcterms:modified>
  <cp:category/>
  <cp:version/>
  <cp:contentType/>
  <cp:contentStatus/>
</cp:coreProperties>
</file>