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075" windowHeight="11640" activeTab="0"/>
  </bookViews>
  <sheets>
    <sheet name="Paper 1" sheetId="1" r:id="rId1"/>
    <sheet name="Paper 2" sheetId="2" r:id="rId2"/>
    <sheet name="Paper 3" sheetId="3" r:id="rId3"/>
    <sheet name="Paper 4" sheetId="4" r:id="rId4"/>
    <sheet name="Paper 5" sheetId="5" r:id="rId5"/>
    <sheet name="Paper 6" sheetId="6" r:id="rId6"/>
  </sheets>
  <definedNames>
    <definedName name="stpa_17" localSheetId="4">'Paper 5'!$A$1</definedName>
  </definedNames>
  <calcPr fullCalcOnLoad="1"/>
</workbook>
</file>

<file path=xl/sharedStrings.xml><?xml version="1.0" encoding="utf-8"?>
<sst xmlns="http://schemas.openxmlformats.org/spreadsheetml/2006/main" count="1877" uniqueCount="614">
  <si>
    <t>Number of offenders</t>
  </si>
  <si>
    <t>Average number of previous offences</t>
  </si>
  <si>
    <t>Custody &gt; 6 months and &lt; 12 months</t>
  </si>
  <si>
    <t>Custody ≤ 6 months</t>
  </si>
  <si>
    <t>High level community sentences</t>
  </si>
  <si>
    <t>Low level community sentences</t>
  </si>
  <si>
    <r>
      <t>Table 1: Number of young offenders, proven re-offending rates and number of previous offences by sentence type, 2009</t>
    </r>
    <r>
      <rPr>
        <sz val="8"/>
        <rFont val="Arial"/>
        <family val="2"/>
      </rPr>
      <t> </t>
    </r>
  </si>
  <si>
    <t xml:space="preserve">Follow-up period </t>
  </si>
  <si>
    <t>Number of offenders in cohort</t>
  </si>
  <si>
    <t>Proportion of offenders who re-offend (%)</t>
  </si>
  <si>
    <t>Average number of re-offences per re-offender</t>
  </si>
  <si>
    <t>Average number of re-offences per offender (frequency rate)</t>
  </si>
  <si>
    <t>Adult offenders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</si>
  <si>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</si>
  <si>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</si>
  <si>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</si>
  <si>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</si>
  <si>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</si>
  <si>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</si>
  <si>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</si>
  <si>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</si>
  <si>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</si>
  <si>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Juvenile offenders</t>
  </si>
  <si>
    <t>All Offenders</t>
  </si>
  <si>
    <t>Table 1: Proven re-offending rates, for adults and juveniles,for the 2000 cohort, for different follow up periods</t>
  </si>
  <si>
    <t>Adults</t>
  </si>
  <si>
    <t>1y</t>
  </si>
  <si>
    <t>2y</t>
  </si>
  <si>
    <t>-</t>
  </si>
  <si>
    <t>5y</t>
  </si>
  <si>
    <t>9y</t>
  </si>
  <si>
    <t>Juveniles</t>
  </si>
  <si>
    <t>All offenders</t>
  </si>
  <si>
    <t>Table 2: Re-offending rates for different follow-up periods</t>
  </si>
  <si>
    <t>Table 3: Average number of re-offences per re-offender</t>
  </si>
  <si>
    <t>Disposal</t>
  </si>
  <si>
    <t>Cautions</t>
  </si>
  <si>
    <t>Court orders</t>
  </si>
  <si>
    <t>Custody</t>
  </si>
  <si>
    <t>Other Disposals</t>
  </si>
  <si>
    <t>Total</t>
  </si>
  <si>
    <t>Table 4a: Adult Proven re-offending rates, and frequency, after one to nine years for the 2000 cohort, by index disposal</t>
  </si>
  <si>
    <t>Table 4b: Adult Proven re-offending rates, and frequency, after one to nine years for the 2000 cohort, by index disposal: custodial sentence length</t>
  </si>
  <si>
    <t>12 months to &lt; 4 years</t>
  </si>
  <si>
    <t>4 Years and over</t>
  </si>
  <si>
    <t>Less than 12 Months</t>
  </si>
  <si>
    <t>Number of 
re-offences</t>
  </si>
  <si>
    <t>Percentage of 
re-offenders</t>
  </si>
  <si>
    <t>Percentage of 
re-offences</t>
  </si>
  <si>
    <t>Cumulative percentage of re-offenders</t>
  </si>
  <si>
    <t>Cumulative percentage of re-offences</t>
  </si>
  <si>
    <t>2 to 3</t>
  </si>
  <si>
    <t>4 to 5</t>
  </si>
  <si>
    <t>6 to 10</t>
  </si>
  <si>
    <t>More than 10</t>
  </si>
  <si>
    <t>Total number of 
re-offenders/re-offences</t>
  </si>
  <si>
    <t>Table 1: Percentages of re-offenders and re-offences by number of re-offences committed by each re-offender; 2009 cohort</t>
  </si>
  <si>
    <t>Table 2: Percentages of re-offenders and re-offences by number of re-offences committed by each re-offender; 2000, 2005 and 2009 cohorts</t>
  </si>
  <si>
    <t>Table 3: The percentages of re-offences committed by re-offenders approximately representing the most prolific percentile, decile and quartile by offender characteristics; 2009 cohort</t>
  </si>
  <si>
    <t>Re-offenders committing more than</t>
  </si>
  <si>
    <t xml:space="preserve">Total number of </t>
  </si>
  <si>
    <t>13 re-offences</t>
  </si>
  <si>
    <t xml:space="preserve"> Five re-offences</t>
  </si>
  <si>
    <t>Three re-offences</t>
  </si>
  <si>
    <t>Type of 
re-offender</t>
  </si>
  <si>
    <t>re-offenders</t>
  </si>
  <si>
    <t>re-offences</t>
  </si>
  <si>
    <t>All</t>
  </si>
  <si>
    <t>Juvenile</t>
  </si>
  <si>
    <t>Adult</t>
  </si>
  <si>
    <t>Male</t>
  </si>
  <si>
    <t>Female</t>
  </si>
  <si>
    <t>Table 4: Characteristics of the most prolific offenders; 2009 cohort</t>
  </si>
  <si>
    <t>Re-offender</t>
  </si>
  <si>
    <t xml:space="preserve">All </t>
  </si>
  <si>
    <t>characteristics</t>
  </si>
  <si>
    <t xml:space="preserve"> 13 re-offences</t>
  </si>
  <si>
    <t xml:space="preserve"> five re-offences</t>
  </si>
  <si>
    <t>three re-offences</t>
  </si>
  <si>
    <t>PPO</t>
  </si>
  <si>
    <t>Drug-misusing
 offender</t>
  </si>
  <si>
    <t>Average number of previous offences per re-offender</t>
  </si>
  <si>
    <t>Total number of 
re-offenders</t>
  </si>
  <si>
    <t>Violence</t>
  </si>
  <si>
    <t>Theft</t>
  </si>
  <si>
    <t>Burglary</t>
  </si>
  <si>
    <t>Local Authority</t>
  </si>
  <si>
    <t>Number of re-offences</t>
  </si>
  <si>
    <t>Percentage of re-offences</t>
  </si>
  <si>
    <t>Number of re-offenders in local cohort</t>
  </si>
  <si>
    <t>Barking and Dagenham</t>
  </si>
  <si>
    <t>More than 11</t>
  </si>
  <si>
    <t>Barnet</t>
  </si>
  <si>
    <t>Barnsley</t>
  </si>
  <si>
    <t>Bath and North East Somerset</t>
  </si>
  <si>
    <t>More than 14</t>
  </si>
  <si>
    <t>Bedford</t>
  </si>
  <si>
    <t>More than 12</t>
  </si>
  <si>
    <t>Bexley</t>
  </si>
  <si>
    <t>Birmingham</t>
  </si>
  <si>
    <t>Blackburn with Darwen</t>
  </si>
  <si>
    <t>More than 17</t>
  </si>
  <si>
    <t>Blackpool</t>
  </si>
  <si>
    <t>Blaenau Gwent</t>
  </si>
  <si>
    <t>Bolton</t>
  </si>
  <si>
    <t>Bournemouth</t>
  </si>
  <si>
    <t>More than 13</t>
  </si>
  <si>
    <t>Bracknell Forest</t>
  </si>
  <si>
    <t>Bradford</t>
  </si>
  <si>
    <t>Brent</t>
  </si>
  <si>
    <t>Bridgend</t>
  </si>
  <si>
    <t>Brighton and Hove</t>
  </si>
  <si>
    <t>More than 18</t>
  </si>
  <si>
    <t>Bristol, City of</t>
  </si>
  <si>
    <t>More than 15</t>
  </si>
  <si>
    <t>Bromley</t>
  </si>
  <si>
    <t>Buckinghamshire</t>
  </si>
  <si>
    <t>Bury</t>
  </si>
  <si>
    <t>More than 16</t>
  </si>
  <si>
    <t>Caerphilly</t>
  </si>
  <si>
    <t>Calderdale</t>
  </si>
  <si>
    <t>Cambridgeshire</t>
  </si>
  <si>
    <t>Camden</t>
  </si>
  <si>
    <t>Cardiff</t>
  </si>
  <si>
    <t>Carmarthenshire</t>
  </si>
  <si>
    <t>Central Bedfordshire</t>
  </si>
  <si>
    <t>Ceredigion</t>
  </si>
  <si>
    <t>More than 9</t>
  </si>
  <si>
    <t>Cheshire East</t>
  </si>
  <si>
    <t>Cheshire West and Chester</t>
  </si>
  <si>
    <t>City of London</t>
  </si>
  <si>
    <t>*</t>
  </si>
  <si>
    <t>Conwy</t>
  </si>
  <si>
    <t>Cornwall</t>
  </si>
  <si>
    <t>Coventry</t>
  </si>
  <si>
    <t>Croydon</t>
  </si>
  <si>
    <t>Cumbria</t>
  </si>
  <si>
    <t>Darlington</t>
  </si>
  <si>
    <t>Denbighshire</t>
  </si>
  <si>
    <t>Derby</t>
  </si>
  <si>
    <t>Derbyshire</t>
  </si>
  <si>
    <t>Devon</t>
  </si>
  <si>
    <t>Doncaster</t>
  </si>
  <si>
    <t>Dorset</t>
  </si>
  <si>
    <t>Dudley</t>
  </si>
  <si>
    <t>Durham</t>
  </si>
  <si>
    <t>Ealing</t>
  </si>
  <si>
    <t>East Riding of Yorkshire</t>
  </si>
  <si>
    <t>East Sussex</t>
  </si>
  <si>
    <t>Enfield</t>
  </si>
  <si>
    <t>Essex</t>
  </si>
  <si>
    <t>Flintshire</t>
  </si>
  <si>
    <t>Gateshead</t>
  </si>
  <si>
    <t>Gloucestershire</t>
  </si>
  <si>
    <t>Greenwich</t>
  </si>
  <si>
    <t>Gwynedd</t>
  </si>
  <si>
    <t>TOTAL</t>
  </si>
  <si>
    <t>* Data based on less than 100 offenders or offences are removed as they make data unreliable for interpretation.</t>
  </si>
  <si>
    <t>Hackney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</si>
  <si>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</si>
  <si>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</si>
  <si>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</si>
  <si>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</si>
  <si>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</si>
  <si>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</si>
  <si>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</si>
  <si>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</t>
  </si>
  <si>
    <t>Hertfordshire</t>
  </si>
  <si>
    <t>Hillingdon</t>
  </si>
  <si>
    <t>Hounslow</t>
  </si>
  <si>
    <t>Isle of Anglesey</t>
  </si>
  <si>
    <t>Isle of Wight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</si>
  <si>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</si>
  <si>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</si>
  <si>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</si>
  <si>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</si>
  <si>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</si>
  <si>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</si>
  <si>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</si>
  <si>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</si>
  <si>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</si>
  <si>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</si>
  <si>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</si>
  <si>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</si>
  <si>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</si>
  <si>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</si>
  <si>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</si>
  <si>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</si>
  <si>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</si>
  <si>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</si>
  <si>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Merthyr Tydfil</t>
  </si>
  <si>
    <t>Merton</t>
  </si>
  <si>
    <t>Middlesbrough</t>
  </si>
  <si>
    <t>Milton Keynes</t>
  </si>
  <si>
    <t>Monmouthshire</t>
  </si>
  <si>
    <t>Neath Port Talbot</t>
  </si>
  <si>
    <t>Newcastle-upon Tyne</t>
  </si>
  <si>
    <t>Newham</t>
  </si>
  <si>
    <t>Newport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</si>
  <si>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</si>
  <si>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</si>
  <si>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</si>
  <si>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</si>
  <si>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</si>
  <si>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</si>
  <si>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</si>
  <si>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</si>
  <si>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</si>
  <si>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</si>
  <si>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</si>
  <si>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</si>
  <si>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Pembrokeshire</t>
  </si>
  <si>
    <t>More than 20</t>
  </si>
  <si>
    <t>Peterborough</t>
  </si>
  <si>
    <t>Plymouth</t>
  </si>
  <si>
    <t>Poole</t>
  </si>
  <si>
    <t>Portsmouth</t>
  </si>
  <si>
    <t>Powys</t>
  </si>
  <si>
    <t>Reading</t>
  </si>
  <si>
    <t>Redbridge</t>
  </si>
  <si>
    <t>Redcar and Cleveland</t>
  </si>
  <si>
    <t>Rhondda, Cynon, Taff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</si>
  <si>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</si>
  <si>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</si>
  <si>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</si>
  <si>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</si>
  <si>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</si>
  <si>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</si>
  <si>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</si>
  <si>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</si>
  <si>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</si>
  <si>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</si>
  <si>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</si>
  <si>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</si>
  <si>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</si>
  <si>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</si>
  <si>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</si>
  <si>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</si>
  <si>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</si>
  <si>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</si>
  <si>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</si>
  <si>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</si>
  <si>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</si>
  <si>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</si>
  <si>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</si>
  <si>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</si>
  <si>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</si>
  <si>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</si>
  <si>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Swansea</t>
  </si>
  <si>
    <t>Swindon</t>
  </si>
  <si>
    <t>Tameside</t>
  </si>
  <si>
    <t>Telford and Wrekin</t>
  </si>
  <si>
    <t>The Vale of Glamorgan</t>
  </si>
  <si>
    <t>Thurrock</t>
  </si>
  <si>
    <t>Torbay</t>
  </si>
  <si>
    <t>Torfaen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</si>
  <si>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</si>
  <si>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</si>
  <si>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</si>
  <si>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</si>
  <si>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</si>
  <si>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</si>
  <si>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</si>
  <si>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</si>
  <si>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</si>
  <si>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</si>
  <si>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</si>
  <si>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</si>
  <si>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</si>
  <si>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</si>
  <si>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</si>
  <si>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</si>
  <si>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</si>
  <si>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</si>
  <si>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Wrexham</t>
  </si>
  <si>
    <t>York</t>
  </si>
  <si>
    <t>Table 5: Percentages of re-offenders and re-offences by number of re-offences committed by each re-offender and re-offence type; 2009 cohort </t>
  </si>
  <si>
    <t>Table 6: Number of re-offences committed and percentage of re-offences accounted for by most prolific percentile of re-offenders, by upper-tier local authority</t>
  </si>
  <si>
    <t>Offender's age</t>
  </si>
  <si>
    <t>Step 1: Number of offenders in the re-offending cohort</t>
  </si>
  <si>
    <t>Step 2: Number  matched to Probation Trust caseload</t>
  </si>
  <si>
    <t>18-20</t>
  </si>
  <si>
    <t>21 and older (sentences of 12 months or more)</t>
  </si>
  <si>
    <t xml:space="preserve">Total </t>
  </si>
  <si>
    <t>Overall match rate</t>
  </si>
  <si>
    <t>Table 1: Match rates for re-offending cohort, 2009</t>
  </si>
  <si>
    <t>Table 2: Re-offending rates for offenders released from prison on licence by Probation Trust</t>
  </si>
  <si>
    <t>Probation Trust</t>
  </si>
  <si>
    <t>Proportion of offenders who re-offend</t>
  </si>
  <si>
    <t>Average number of offences per re-offender</t>
  </si>
  <si>
    <t>Average number of re-offences per offender</t>
  </si>
  <si>
    <t>Proportion of offenders who re-offend - Adjusted to baseline (%) (predicted rate)</t>
  </si>
  <si>
    <t>Avon and Somerset</t>
  </si>
  <si>
    <t>Bedfordshire</t>
  </si>
  <si>
    <t>Cambridgeshire and Peterborough</t>
  </si>
  <si>
    <t>Cheshire</t>
  </si>
  <si>
    <t>Devon and Cornwall</t>
  </si>
  <si>
    <t>Durham Tees Valley</t>
  </si>
  <si>
    <t>Greater Manchester</t>
  </si>
  <si>
    <t>Humberside</t>
  </si>
  <si>
    <t>London</t>
  </si>
  <si>
    <t>Merseyside</t>
  </si>
  <si>
    <t>Norfolk and Suffolk</t>
  </si>
  <si>
    <t>York and North Yorkshire</t>
  </si>
  <si>
    <t>Northumbria</t>
  </si>
  <si>
    <t>South Yorkshire</t>
  </si>
  <si>
    <t>Staffordshire and West Midlands</t>
  </si>
  <si>
    <t>Surrey and Sussex</t>
  </si>
  <si>
    <t>Thames Valley</t>
  </si>
  <si>
    <t>Wales</t>
  </si>
  <si>
    <t>West Mercia</t>
  </si>
  <si>
    <t>West Yorkshire</t>
  </si>
  <si>
    <t>Unknown Area</t>
  </si>
  <si>
    <t>Table 1: Proven re-offending rates while on HDC and the number of offences per offender in England and Wales, 2003/04 to 2009/10</t>
  </si>
  <si>
    <t>Financial Year</t>
  </si>
  <si>
    <t>Number of offenders on HDC</t>
  </si>
  <si>
    <t>Number of offenders who re-offended whilst on HDC</t>
  </si>
  <si>
    <t>Proven re-offending rates</t>
  </si>
  <si>
    <r>
      <t>Number of proven re-offences</t>
    </r>
    <r>
      <rPr>
        <vertAlign val="superscript"/>
        <sz val="10"/>
        <rFont val="Arial"/>
        <family val="2"/>
      </rPr>
      <t>1</t>
    </r>
  </si>
  <si>
    <t>Proven re-offending frequency rate for re-offenders</t>
  </si>
  <si>
    <t>2003/04</t>
  </si>
  <si>
    <t>2004/05</t>
  </si>
  <si>
    <t>2005/06</t>
  </si>
  <si>
    <t>2006/07</t>
  </si>
  <si>
    <t>2007/08</t>
  </si>
  <si>
    <t>2008/09</t>
  </si>
  <si>
    <t>2009/10</t>
  </si>
  <si>
    <r>
      <t>1</t>
    </r>
    <r>
      <rPr>
        <sz val="8"/>
        <rFont val="Arial"/>
        <family val="2"/>
      </rPr>
      <t xml:space="preserve"> The total number offences committed whilst on HDC that resulted in a conviction or caution within nine months of the end of the quarter. Breach offences have been excluded.</t>
    </r>
  </si>
  <si>
    <t>Table 2: Proven re-offences committed while on home detention curfew by offence category in England and Wales, 2003/04 to 2009/10</t>
  </si>
  <si>
    <t>Offence Category</t>
  </si>
  <si>
    <t>Number</t>
  </si>
  <si>
    <t>Violence against the person</t>
  </si>
  <si>
    <t>Sexual offences</t>
  </si>
  <si>
    <t>Robbery</t>
  </si>
  <si>
    <t>Theft and handling stolen goods</t>
  </si>
  <si>
    <t>Criminal damage</t>
  </si>
  <si>
    <t>Drug offences</t>
  </si>
  <si>
    <t>Fraud and forgery</t>
  </si>
  <si>
    <t>Indictable motoring offences</t>
  </si>
  <si>
    <t>Other indictable offences</t>
  </si>
  <si>
    <t>Summary motoring offences</t>
  </si>
  <si>
    <t>Summary offences excluding motoring</t>
  </si>
  <si>
    <t>All offences</t>
  </si>
  <si>
    <t>Percentage</t>
  </si>
  <si>
    <t>All offences (100%)</t>
  </si>
  <si>
    <t>Year</t>
  </si>
  <si>
    <t>Number of SFO convictions</t>
  </si>
  <si>
    <t>Notes</t>
  </si>
  <si>
    <t>2004 - 2005</t>
  </si>
  <si>
    <t>These numbers are under-reported because of flawed HMI Probation review. More details can be found in Offender management caseload statistics 2006.</t>
  </si>
  <si>
    <t>2005 - 2006</t>
  </si>
  <si>
    <t>2006 - 2007</t>
  </si>
  <si>
    <t>These numbers are based on the offences in line with Probation Circular 41/2006.</t>
  </si>
  <si>
    <t>2007 - 2008</t>
  </si>
  <si>
    <r>
      <t>2008 - 2009</t>
    </r>
    <r>
      <rPr>
        <vertAlign val="superscript"/>
        <sz val="10"/>
        <rFont val="Arial"/>
        <family val="2"/>
      </rPr>
      <t>1</t>
    </r>
  </si>
  <si>
    <t>The cases submitted after 30th November 2008 are in line with the revised criteria in Probation Circular 22/2008 which provides an amended list of eligible offences which excludes section 18 wounding. Caution should be exercised in comparing data for 2008/9 with future years.</t>
  </si>
  <si>
    <t>2009 - 2010</t>
  </si>
  <si>
    <r>
      <t>2010 - 2011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</si>
  <si>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Revised. Previous published figure was 592.</t>
    </r>
  </si>
  <si>
    <r>
      <t>2</t>
    </r>
    <r>
      <rPr>
        <sz val="10"/>
        <rFont val="Arial"/>
        <family val="2"/>
      </rPr>
      <t>Provisional figures subject to change as outstanding cases are completed.</t>
    </r>
  </si>
  <si>
    <t>Table 1: Number of SFO notifications received under the NPD / NOMS SFO Review Process which resulted in a conviction for England and Wales, financial years 2004/05 to 2010/11 – totals</t>
  </si>
  <si>
    <t>Type of offence</t>
  </si>
  <si>
    <t xml:space="preserve"> 2008/09 </t>
  </si>
  <si>
    <t xml:space="preserve">2009/10 </t>
  </si>
  <si>
    <t>2010/11</t>
  </si>
  <si>
    <t>3</t>
  </si>
  <si>
    <t>Murder</t>
  </si>
  <si>
    <t>Attempted murder</t>
  </si>
  <si>
    <t>Manslaughter</t>
  </si>
  <si>
    <t>Rape</t>
  </si>
  <si>
    <t>Arson with intent to endanger life</t>
  </si>
  <si>
    <t>Kidnapping/abduction</t>
  </si>
  <si>
    <t>Attempted kidknapping/abduction</t>
  </si>
  <si>
    <r>
      <t>Other serious sexual or violent offences</t>
    </r>
    <r>
      <rPr>
        <vertAlign val="superscript"/>
        <sz val="10"/>
        <rFont val="Arial"/>
        <family val="2"/>
      </rPr>
      <t>1</t>
    </r>
  </si>
  <si>
    <r>
      <t>Offences which did not meet SFO criteria</t>
    </r>
    <r>
      <rPr>
        <vertAlign val="superscript"/>
        <sz val="10"/>
        <rFont val="Arial"/>
        <family val="2"/>
      </rPr>
      <t>2</t>
    </r>
  </si>
  <si>
    <t>All convictions</t>
  </si>
  <si>
    <t>SFO convictions</t>
  </si>
  <si>
    <t>4</t>
  </si>
  <si>
    <r>
      <t xml:space="preserve">1 </t>
    </r>
    <r>
      <rPr>
        <sz val="10"/>
        <color indexed="8"/>
        <rFont val="Arial"/>
        <family val="2"/>
      </rPr>
      <t>Any other serious violent or sexual offence which carries a maximum custodial penalty of more than 10 years.</t>
    </r>
  </si>
  <si>
    <r>
      <t xml:space="preserve">2 </t>
    </r>
    <r>
      <rPr>
        <sz val="10"/>
        <color indexed="8"/>
        <rFont val="Arial"/>
        <family val="2"/>
      </rPr>
      <t>Offenders who had been charged with an offence which met with the SFO criteria, but were convicted of a less serious offence.</t>
    </r>
  </si>
  <si>
    <r>
      <t xml:space="preserve">3 </t>
    </r>
    <r>
      <rPr>
        <sz val="10"/>
        <rFont val="Arial"/>
        <family val="2"/>
      </rPr>
      <t>Provisional figures subject to change as outstanding cases are completed.</t>
    </r>
  </si>
  <si>
    <r>
      <t xml:space="preserve">4 </t>
    </r>
    <r>
      <rPr>
        <sz val="10"/>
        <rFont val="Arial"/>
        <family val="2"/>
      </rPr>
      <t>Revised. Previous published figure was 592.</t>
    </r>
  </si>
  <si>
    <t>Table 2: Number of SFO notifications received under the NPD / NOMS SFO Review Process which resulted in a conviction for England and Wales, financial years 2004/05 to 2010/11</t>
  </si>
  <si>
    <t>England and Wales</t>
  </si>
  <si>
    <t>Number of matched pairs (15-17 yr olds only)</t>
  </si>
  <si>
    <t>Number of offenders in the 'treatment' group unmatched</t>
  </si>
  <si>
    <t>Percentage of offenders in the 'treatment' group matched</t>
  </si>
  <si>
    <t>Re-offending rates for Custody (&gt; 6 months and &lt; 12 months)</t>
  </si>
  <si>
    <t>Difference in re-offending rates (percentage points)</t>
  </si>
  <si>
    <t>Number of offenders in the 'treated' group unmatched</t>
  </si>
  <si>
    <r>
      <t xml:space="preserve">*** </t>
    </r>
    <r>
      <rPr>
        <sz val="8"/>
        <rFont val="Arial"/>
        <family val="2"/>
      </rPr>
      <t xml:space="preserve">Significant at the 1% level,  </t>
    </r>
    <r>
      <rPr>
        <vertAlign val="superscript"/>
        <sz val="8"/>
        <rFont val="Arial"/>
        <family val="2"/>
      </rPr>
      <t xml:space="preserve">**  </t>
    </r>
    <r>
      <rPr>
        <sz val="8"/>
        <rFont val="Arial"/>
        <family val="2"/>
      </rPr>
      <t>Significant at the 5% level</t>
    </r>
  </si>
  <si>
    <r>
      <t xml:space="preserve">Source: </t>
    </r>
    <r>
      <rPr>
        <sz val="8"/>
        <rFont val="Arial"/>
        <family val="2"/>
      </rPr>
      <t>Police National Computer (PNC) extract linked to data from the National Offender Management Service (NOMS) and Secure Accommodation Clearing House System (SACHS)</t>
    </r>
  </si>
  <si>
    <t xml:space="preserve">Notes: </t>
  </si>
  <si>
    <t>Difference in the average number of re-offences per offender</t>
  </si>
  <si>
    <t>2</t>
  </si>
  <si>
    <t>4**</t>
  </si>
  <si>
    <t>Re-offending rates for High Level Community Sentences2</t>
  </si>
  <si>
    <t>4***</t>
  </si>
  <si>
    <t>5***</t>
  </si>
  <si>
    <t>3**</t>
  </si>
  <si>
    <t>Re-offending rates for Low Level Community Sentences1</t>
  </si>
  <si>
    <t>-4***</t>
  </si>
  <si>
    <t>-6***</t>
  </si>
  <si>
    <t>-5***</t>
  </si>
  <si>
    <t>0.44***</t>
  </si>
  <si>
    <t>0.66***</t>
  </si>
  <si>
    <t>0.76***</t>
  </si>
  <si>
    <t>0.39***</t>
  </si>
  <si>
    <t>0.48***</t>
  </si>
  <si>
    <t>-0.3***</t>
  </si>
  <si>
    <t>-0.33***</t>
  </si>
  <si>
    <t>-0.34***</t>
  </si>
  <si>
    <t>-0.26***</t>
  </si>
  <si>
    <t>Offender characteristics</t>
  </si>
  <si>
    <t>Coefficient (SE)</t>
  </si>
  <si>
    <t>P-Value</t>
  </si>
  <si>
    <t>Age</t>
  </si>
  <si>
    <t>0.16(0.06)</t>
  </si>
  <si>
    <t>0.29(0.04)</t>
  </si>
  <si>
    <t>&lt;0.001</t>
  </si>
  <si>
    <t>-0.16(0.02)</t>
  </si>
  <si>
    <t>Age of first offence</t>
  </si>
  <si>
    <t>-0.07(0.04)</t>
  </si>
  <si>
    <t>-0.08(0.02)</t>
  </si>
  <si>
    <t>Number of previous offences</t>
  </si>
  <si>
    <t>0.2(0.05)</t>
  </si>
  <si>
    <t>Number of previous custodial sentences</t>
  </si>
  <si>
    <t>0.17(0.06)</t>
  </si>
  <si>
    <t>&lt;0.01</t>
  </si>
  <si>
    <t>0.24(0.03)</t>
  </si>
  <si>
    <t>Copas rate</t>
  </si>
  <si>
    <t>-0.25(0.02)</t>
  </si>
  <si>
    <t>Count of offences on the index_date</t>
  </si>
  <si>
    <t>0.26(0.06)</t>
  </si>
  <si>
    <t>0.3(0.03)</t>
  </si>
  <si>
    <t>-0.47(0.02)</t>
  </si>
  <si>
    <t>Constant</t>
  </si>
  <si>
    <t>-1.64(0.21)</t>
  </si>
  <si>
    <t>-4.18(0.23)</t>
  </si>
  <si>
    <t>-0.31(0.06)</t>
  </si>
  <si>
    <t>Gender</t>
  </si>
  <si>
    <t>reference category</t>
  </si>
  <si>
    <t>1.68(0.19)</t>
  </si>
  <si>
    <t>Ethnicity</t>
  </si>
  <si>
    <t xml:space="preserve">White      </t>
  </si>
  <si>
    <t xml:space="preserve">Asian      </t>
  </si>
  <si>
    <t>0.32(0.17)</t>
  </si>
  <si>
    <t>-0.21(0.1)</t>
  </si>
  <si>
    <t xml:space="preserve">Black    </t>
  </si>
  <si>
    <t>0.33(0.1)</t>
  </si>
  <si>
    <t>-0.27(0.06)</t>
  </si>
  <si>
    <t xml:space="preserve">Not recorded    </t>
  </si>
  <si>
    <t>-0.32(0.21)</t>
  </si>
  <si>
    <t>Other</t>
  </si>
  <si>
    <t>-0.45(0.28)</t>
  </si>
  <si>
    <t>Previous Caution Events</t>
  </si>
  <si>
    <t>0 Previous Cautions</t>
  </si>
  <si>
    <t>1 Previous Cautions</t>
  </si>
  <si>
    <t>0.01(0.11)</t>
  </si>
  <si>
    <t>0.13(0.06)</t>
  </si>
  <si>
    <t>2 Previous Cautions</t>
  </si>
  <si>
    <t>-0.23(0.11)</t>
  </si>
  <si>
    <t>0.28(0.06)</t>
  </si>
  <si>
    <t>3 or more Previous Cautions</t>
  </si>
  <si>
    <t>-0.24(0.16)</t>
  </si>
  <si>
    <t>0.33(0.09)</t>
  </si>
  <si>
    <t xml:space="preserve">Severity of Offence </t>
  </si>
  <si>
    <t>Violent Serious Tier 1 index offence</t>
  </si>
  <si>
    <t>2.32(1.24)</t>
  </si>
  <si>
    <t>-2.19(1.03)</t>
  </si>
  <si>
    <t>-2.52(0.28)</t>
  </si>
  <si>
    <t>Acquisitive Crime Tier 2 index offence</t>
  </si>
  <si>
    <t>-0.01(0.3)</t>
  </si>
  <si>
    <t>-0.12(0.19)</t>
  </si>
  <si>
    <t>-0.74(0.17)</t>
  </si>
  <si>
    <t>Non-serious offences Tier 3 index offence</t>
  </si>
  <si>
    <t>Absconding or bail offences</t>
  </si>
  <si>
    <t>-0.05(0.14)</t>
  </si>
  <si>
    <t>Criminal or malicious damage</t>
  </si>
  <si>
    <t>-0.76(0.19)</t>
  </si>
  <si>
    <t>0.1(0.06)</t>
  </si>
  <si>
    <t>Drink driving offences</t>
  </si>
  <si>
    <t>Domestic burglary</t>
  </si>
  <si>
    <t>1.28(0.4)</t>
  </si>
  <si>
    <t>0.87(0.24)</t>
  </si>
  <si>
    <t>-1.13(0.21)</t>
  </si>
  <si>
    <t>Drugs import/export/ production/supply</t>
  </si>
  <si>
    <t>Drugs possession/small scale supply</t>
  </si>
  <si>
    <t>-0.56(0.22)</t>
  </si>
  <si>
    <t>-0.07(0.08)</t>
  </si>
  <si>
    <t>-0.07(0.2)</t>
  </si>
  <si>
    <t>Handling</t>
  </si>
  <si>
    <t>-0.17(0.23)</t>
  </si>
  <si>
    <t>-0.33(0.11)</t>
  </si>
  <si>
    <t>Other motoring offences</t>
  </si>
  <si>
    <t>-0.15(0.24)</t>
  </si>
  <si>
    <t>-0.08(0.11)</t>
  </si>
  <si>
    <t>0.31(0.24)</t>
  </si>
  <si>
    <t>0.42(0.14)</t>
  </si>
  <si>
    <t>-0.35(0.09)</t>
  </si>
  <si>
    <t>Other burglary</t>
  </si>
  <si>
    <t>0.16(0.18)</t>
  </si>
  <si>
    <t>-0.8(0.1)</t>
  </si>
  <si>
    <t>Public order or riot</t>
  </si>
  <si>
    <t>0.76(0.32)</t>
  </si>
  <si>
    <t>0.35(0.16)</t>
  </si>
  <si>
    <t>-0.28(0.07)</t>
  </si>
  <si>
    <t>1.44(0.41)</t>
  </si>
  <si>
    <t>0.88(0.25)</t>
  </si>
  <si>
    <t>-1.63(0.22)</t>
  </si>
  <si>
    <t>Sexual</t>
  </si>
  <si>
    <t>Sexual (child)</t>
  </si>
  <si>
    <t>Taking and driving away and related offences</t>
  </si>
  <si>
    <t>-0.05(0.21)</t>
  </si>
  <si>
    <t>-0.02(0.12)</t>
  </si>
  <si>
    <t>Theft from vehicles</t>
  </si>
  <si>
    <t>0.26(0.23)</t>
  </si>
  <si>
    <t>Non-serious violence</t>
  </si>
  <si>
    <t>0.55(0.25)</t>
  </si>
  <si>
    <t>0.39(0.12)</t>
  </si>
  <si>
    <t>-0.79(0.05)</t>
  </si>
  <si>
    <t>Violence Serious</t>
  </si>
  <si>
    <t>-0.57(1.27)</t>
  </si>
  <si>
    <t>3.75(1.05)</t>
  </si>
  <si>
    <r>
      <t>Low Level Community Sentences</t>
    </r>
    <r>
      <rPr>
        <b/>
        <vertAlign val="superscript"/>
        <sz val="11"/>
        <color indexed="8"/>
        <rFont val="Arial"/>
        <family val="2"/>
      </rPr>
      <t xml:space="preserve">3 </t>
    </r>
    <r>
      <rPr>
        <b/>
        <sz val="11"/>
        <color indexed="8"/>
        <rFont val="Arial"/>
        <family val="2"/>
      </rPr>
      <t>compared with High Level Community Sentences</t>
    </r>
    <r>
      <rPr>
        <b/>
        <vertAlign val="superscript"/>
        <sz val="11"/>
        <color indexed="8"/>
        <rFont val="Arial"/>
        <family val="2"/>
      </rPr>
      <t>4</t>
    </r>
  </si>
  <si>
    <r>
      <t>Offence Category</t>
    </r>
    <r>
      <rPr>
        <b/>
        <vertAlign val="superscript"/>
        <sz val="10"/>
        <color indexed="8"/>
        <rFont val="Arial"/>
        <family val="2"/>
      </rPr>
      <t>5</t>
    </r>
  </si>
  <si>
    <t>1. Explanatory variables with p-values &lt;0.2 are included in the regression model.</t>
  </si>
  <si>
    <r>
      <t>Source:</t>
    </r>
    <r>
      <rPr>
        <sz val="8"/>
        <rFont val="Arial"/>
        <family val="2"/>
      </rPr>
      <t xml:space="preserve"> Police National Computer (PNC) extract linked to data from the National Offender Management Service (NOMS) and Secure Accommodation Clearing House System (SACHS)</t>
    </r>
  </si>
  <si>
    <t xml:space="preserve">Table A1.4: Descriptive statistics for sentence outcomes in 2009 </t>
  </si>
  <si>
    <t>Low level 
community sentences</t>
  </si>
  <si>
    <t>High level 
community  sentences</t>
  </si>
  <si>
    <t>Total number of young offenders</t>
  </si>
  <si>
    <t>Severity of offence</t>
  </si>
  <si>
    <t>Tier 1 Violent Offences</t>
  </si>
  <si>
    <t>Tier 2 Acquisitive Crime</t>
  </si>
  <si>
    <t>Tier 3 Offences</t>
  </si>
  <si>
    <t>Tier unknown</t>
  </si>
  <si>
    <t>Asian</t>
  </si>
  <si>
    <t>Black</t>
  </si>
  <si>
    <t>Not Recorded</t>
  </si>
  <si>
    <t>White</t>
  </si>
  <si>
    <t>Absconding Bail Offence</t>
  </si>
  <si>
    <t>Criminal Malicious Damage</t>
  </si>
  <si>
    <t>Domestic Burglary</t>
  </si>
  <si>
    <t>Drink Driving</t>
  </si>
  <si>
    <t>Drugs Import/Export/Supply</t>
  </si>
  <si>
    <t>Drugs possession/Small Scale Supply</t>
  </si>
  <si>
    <t>Fraud/Forgery</t>
  </si>
  <si>
    <t>Motoring Offence</t>
  </si>
  <si>
    <t>Other Burglary</t>
  </si>
  <si>
    <t>Public Order</t>
  </si>
  <si>
    <t>Sexual Child</t>
  </si>
  <si>
    <t>Soliciting Prostitution</t>
  </si>
  <si>
    <t>Taking and Driving Away</t>
  </si>
  <si>
    <t>Theft of Vehicles</t>
  </si>
  <si>
    <t>Violence-non serious</t>
  </si>
  <si>
    <t>Violence-serious</t>
  </si>
  <si>
    <t>Average count of offences on index date</t>
  </si>
  <si>
    <t>Average Copas Rate</t>
  </si>
  <si>
    <t>Average number of cautions</t>
  </si>
  <si>
    <t>Average number of previous convictions</t>
  </si>
  <si>
    <t>Average number of previous Prison events</t>
  </si>
  <si>
    <t>Table C1.1: Sensitivity analysis - adjusting for time in custody (binary proven re-offending rates)</t>
  </si>
  <si>
    <r>
      <t>Re-offending rates for High Level Community Sentences</t>
    </r>
    <r>
      <rPr>
        <b/>
        <vertAlign val="superscript"/>
        <sz val="8"/>
        <rFont val="Arial"/>
        <family val="2"/>
      </rPr>
      <t>1</t>
    </r>
  </si>
  <si>
    <t>0</t>
  </si>
  <si>
    <t>-2</t>
  </si>
  <si>
    <t>Table C1.2: Sensitivity analysis - adjusting for time in custody (frequency of proven re-offending rates)</t>
  </si>
  <si>
    <t>-0.26**</t>
  </si>
  <si>
    <t>Sample</t>
  </si>
  <si>
    <t xml:space="preserve">Mean of low level 
community sentences </t>
  </si>
  <si>
    <t>Mean of high level 
community sentences</t>
  </si>
  <si>
    <t>t-test</t>
  </si>
  <si>
    <t>p&gt;t</t>
  </si>
  <si>
    <t>Unmatched</t>
  </si>
  <si>
    <t>Matched</t>
  </si>
  <si>
    <t>Not recorded</t>
  </si>
  <si>
    <t>Severity of Offence</t>
  </si>
  <si>
    <t>Violent Serous Tier 1 index offence</t>
  </si>
  <si>
    <r>
      <t>Offence Catergory</t>
    </r>
    <r>
      <rPr>
        <b/>
        <vertAlign val="superscript"/>
        <sz val="8"/>
        <rFont val="Arial"/>
        <family val="2"/>
      </rPr>
      <t>1</t>
    </r>
  </si>
  <si>
    <t>Absonding or bail offences</t>
  </si>
  <si>
    <t>Drugs/export/production/supply</t>
  </si>
  <si>
    <t>Notes:</t>
  </si>
  <si>
    <r>
      <t>1</t>
    </r>
    <r>
      <rPr>
        <sz val="8"/>
        <rFont val="Arial"/>
        <family val="0"/>
      </rPr>
      <t xml:space="preserve"> Offence Categories with '-' have been merged into the 'Other' category as these categories have less than 25 observations</t>
    </r>
  </si>
  <si>
    <t>Table C1.4: Means and t-tests for equality of means in the (≤ 6 months) custodial sentence and high level community sentence groups, before and after matching</t>
  </si>
  <si>
    <t>Mean of custodial sentences ≤ 6 months</t>
  </si>
  <si>
    <t>Table C1.5: Means and t-tests for equality of means in the (&gt; 6 months and &lt; 12 months) custodial sentence and (≤ 6 month) custodial sentence groups, before and after matching</t>
  </si>
  <si>
    <t>Mean of custodial sentences 
(&gt; 6 months and &lt; 12 months)</t>
  </si>
  <si>
    <t>Mean of custodial 
sentences (≤ 6 months)</t>
  </si>
  <si>
    <t>Proven one year re-offending frequency rate</t>
  </si>
  <si>
    <t>Absolute discharges</t>
  </si>
  <si>
    <t>Table A1.1: Binary proven re-offending rates of matched pairs of juvenile offenders in England and Wales, 2005 to 2009</t>
  </si>
  <si>
    <t>Table A1.2: Frequency of proven re-offending rates of matched pairs of juvenile offenders in England and Wales, 2005 to 2009</t>
  </si>
  <si>
    <t>Proven one-year re-offending rate</t>
  </si>
  <si>
    <t>Referral orders</t>
  </si>
  <si>
    <t>Re-offending rates for Custody (≤ 6 months)</t>
  </si>
  <si>
    <r>
      <t>1</t>
    </r>
    <r>
      <rPr>
        <sz val="8"/>
        <rFont val="Arial"/>
        <family val="2"/>
      </rPr>
      <t xml:space="preserve"> Low level community sentences include: Reparation Orders, Action Plan Orders and Attendance Centre Orders</t>
    </r>
  </si>
  <si>
    <r>
      <t>2</t>
    </r>
    <r>
      <rPr>
        <sz val="8"/>
        <rFont val="Arial"/>
        <family val="2"/>
      </rPr>
      <t xml:space="preserve"> High level community sentences include: Community Punishment Orders, Community Rehabilitation Orders, Community Rehabilitation and Punishment Orders, Supervision Orders and Curfew Orders</t>
    </r>
  </si>
  <si>
    <t>Table A1.3: Logistic regression model output showing the statistically significant1 offender and offence characteristics that affect 15-17 yr old offenders receiving a particular sentence outcome, 2009</t>
  </si>
  <si>
    <t>Custody ( &gt; 6 months &amp; &lt; 12 months) compared with Custody (≤ 6 months)</t>
  </si>
  <si>
    <r>
      <t>Custody (≤ 6 months)  compared with High Level Community Sentences</t>
    </r>
    <r>
      <rPr>
        <b/>
        <vertAlign val="superscript"/>
        <sz val="11"/>
        <color indexed="8"/>
        <rFont val="Arial"/>
        <family val="2"/>
      </rPr>
      <t>4</t>
    </r>
  </si>
  <si>
    <t>reference category2</t>
  </si>
  <si>
    <r>
      <t>2</t>
    </r>
    <r>
      <rPr>
        <sz val="8"/>
        <rFont val="Arial"/>
        <family val="2"/>
      </rPr>
      <t xml:space="preserve"> Ethnicities 'not recorded' and 'other' were included in the reference category due to small numbers in these categories.</t>
    </r>
  </si>
  <si>
    <r>
      <t>3</t>
    </r>
    <r>
      <rPr>
        <sz val="8"/>
        <rFont val="Arial"/>
        <family val="2"/>
      </rPr>
      <t xml:space="preserve"> Low level community sentences include: Reparation Orders, Action Plan Orders and Attendance Centre Orders</t>
    </r>
  </si>
  <si>
    <r>
      <t>4</t>
    </r>
    <r>
      <rPr>
        <sz val="8"/>
        <rFont val="Arial"/>
        <family val="2"/>
      </rPr>
      <t xml:space="preserve"> High level community sentences include: Community Punishment Orders, Community Rehabilitation Orders, Community Rehabilitation and Punishment Orders, Supervision Orders and Curfew Orders</t>
    </r>
  </si>
  <si>
    <r>
      <t>5</t>
    </r>
    <r>
      <rPr>
        <sz val="8"/>
        <rFont val="Arial"/>
        <family val="2"/>
      </rPr>
      <t xml:space="preserve"> Offence Categories with '-' have been merged into the 'Other' category as these categories have less than 25 observations</t>
    </r>
  </si>
  <si>
    <t>Custody ≤ 6 months and &lt; 12 months</t>
  </si>
  <si>
    <r>
      <t>One year follow-up from discharge date from custody</t>
    </r>
    <r>
      <rPr>
        <b/>
        <vertAlign val="superscript"/>
        <sz val="8"/>
        <rFont val="Arial"/>
        <family val="2"/>
      </rPr>
      <t>2</t>
    </r>
  </si>
  <si>
    <r>
      <t>One year follow-up from conviction date</t>
    </r>
    <r>
      <rPr>
        <b/>
        <vertAlign val="superscript"/>
        <sz val="8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</si>
  <si>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High level community sentences include: Community Punishment Orders, Community Rehabilitation Orders, Community Rehabilitation and Punishment Orders, Supervision Orders and Curfew Orders</t>
    </r>
  </si>
  <si>
    <r>
      <t>2</t>
    </r>
    <r>
      <rPr>
        <sz val="8"/>
        <rFont val="Arial"/>
        <family val="2"/>
      </rPr>
      <t xml:space="preserve"> A further 6 months is required to allow time for the offence to be proven at court</t>
    </r>
  </si>
  <si>
    <r>
      <t xml:space="preserve">1 </t>
    </r>
    <r>
      <rPr>
        <sz val="8"/>
        <rFont val="Arial"/>
        <family val="2"/>
      </rPr>
      <t>High level community sentences include: Community Punishment Orders, Community Rehabilitation Orders, Community Rehabilitation and Punishment Orders, Supervision Orders and Curfew Orders</t>
    </r>
  </si>
  <si>
    <t>Table C1.3: Means and t-tests for equality of means in the low level community sentence and high level community sentence groups, before and after matching</t>
  </si>
  <si>
    <r>
      <t xml:space="preserve">Notes: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Offence Categories with '-' have been merged into the 'Other' category as these categories have less than 25 observations</t>
    </r>
  </si>
  <si>
    <t>White, Other and Not Recorded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</si>
</sst>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0.00000"/>
    <numFmt numFmtId="168" formatCode="0.0000"/>
    <numFmt numFmtId="169" formatCode="0.000"/>
    <numFmt numFmtId="170" formatCode="0.0000000"/>
    <numFmt numFmtId="171" formatCode="0.000000"/>
    <numFmt numFmtId="172" formatCode="0.00000000"/>
    <numFmt numFmtId="173" formatCode="0.000000000"/>
    <numFmt numFmtId="174" formatCode="0.00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name val="Times New Roman"/>
      <family val="0"/>
    </font>
    <font>
      <b/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8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7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wrapText="1"/>
    </xf>
    <xf numFmtId="164" fontId="4" fillId="0" borderId="11" xfId="42" applyNumberFormat="1" applyFont="1" applyBorder="1" applyAlignment="1">
      <alignment horizontal="right"/>
    </xf>
    <xf numFmtId="165" fontId="0" fillId="0" borderId="11" xfId="0" applyNumberFormat="1" applyBorder="1" applyAlignment="1">
      <alignment horizontal="right" vertical="center" indent="1"/>
    </xf>
    <xf numFmtId="166" fontId="0" fillId="0" borderId="11" xfId="0" applyNumberFormat="1" applyBorder="1" applyAlignment="1">
      <alignment horizontal="right" vertical="center" indent="1"/>
    </xf>
    <xf numFmtId="0" fontId="3" fillId="0" borderId="0" xfId="0" applyFont="1" applyBorder="1" applyAlignment="1">
      <alignment horizontal="right" wrapText="1"/>
    </xf>
    <xf numFmtId="164" fontId="4" fillId="0" borderId="0" xfId="42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 vertical="center" indent="1"/>
    </xf>
    <xf numFmtId="166" fontId="0" fillId="0" borderId="0" xfId="0" applyNumberFormat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166" fontId="0" fillId="0" borderId="12" xfId="0" applyNumberFormat="1" applyBorder="1" applyAlignment="1">
      <alignment horizontal="right" vertical="center" inden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0" xfId="57" applyFont="1">
      <alignment/>
      <protection/>
    </xf>
    <xf numFmtId="3" fontId="22" fillId="0" borderId="0" xfId="57" applyNumberFormat="1" applyFont="1">
      <alignment/>
      <protection/>
    </xf>
    <xf numFmtId="0" fontId="22" fillId="0" borderId="0" xfId="57" applyFont="1">
      <alignment/>
      <protection/>
    </xf>
    <xf numFmtId="0" fontId="4" fillId="0" borderId="0" xfId="57">
      <alignment/>
      <protection/>
    </xf>
    <xf numFmtId="0" fontId="22" fillId="0" borderId="13" xfId="57" applyFont="1" applyBorder="1" applyAlignment="1">
      <alignment wrapText="1"/>
      <protection/>
    </xf>
    <xf numFmtId="0" fontId="3" fillId="0" borderId="13" xfId="57" applyFont="1" applyBorder="1" applyAlignment="1">
      <alignment horizontal="center" vertical="top" wrapText="1"/>
      <protection/>
    </xf>
    <xf numFmtId="3" fontId="3" fillId="0" borderId="13" xfId="57" applyNumberFormat="1" applyFont="1" applyBorder="1" applyAlignment="1">
      <alignment horizontal="center" vertical="top" wrapText="1"/>
      <protection/>
    </xf>
    <xf numFmtId="0" fontId="23" fillId="24" borderId="11" xfId="57" applyFont="1" applyFill="1" applyBorder="1">
      <alignment/>
      <protection/>
    </xf>
    <xf numFmtId="166" fontId="22" fillId="0" borderId="0" xfId="57" applyNumberFormat="1" applyFont="1">
      <alignment/>
      <protection/>
    </xf>
    <xf numFmtId="0" fontId="22" fillId="0" borderId="0" xfId="57" applyFont="1" applyBorder="1" applyAlignment="1">
      <alignment horizontal="right" vertical="top" wrapText="1"/>
      <protection/>
    </xf>
    <xf numFmtId="0" fontId="22" fillId="0" borderId="0" xfId="57" applyFont="1" applyAlignment="1">
      <alignment horizontal="right" vertical="top"/>
      <protection/>
    </xf>
    <xf numFmtId="3" fontId="22" fillId="0" borderId="0" xfId="57" applyNumberFormat="1" applyFont="1" applyAlignment="1">
      <alignment horizontal="right" vertical="top" indent="1"/>
      <protection/>
    </xf>
    <xf numFmtId="166" fontId="22" fillId="0" borderId="0" xfId="57" applyNumberFormat="1" applyFont="1" applyAlignment="1">
      <alignment horizontal="right" indent="1"/>
      <protection/>
    </xf>
    <xf numFmtId="2" fontId="22" fillId="0" borderId="0" xfId="57" applyNumberFormat="1" applyFont="1" applyAlignment="1">
      <alignment horizontal="right" indent="1"/>
      <protection/>
    </xf>
    <xf numFmtId="0" fontId="22" fillId="0" borderId="0" xfId="57" applyFont="1" applyBorder="1" applyAlignment="1">
      <alignment horizontal="right" vertical="top"/>
      <protection/>
    </xf>
    <xf numFmtId="3" fontId="22" fillId="0" borderId="0" xfId="57" applyNumberFormat="1" applyFont="1" applyAlignment="1">
      <alignment horizontal="right" indent="1"/>
      <protection/>
    </xf>
    <xf numFmtId="0" fontId="2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3" fontId="22" fillId="0" borderId="0" xfId="57" applyNumberFormat="1" applyFont="1" applyBorder="1" applyAlignment="1">
      <alignment horizontal="right" vertical="top" indent="1"/>
      <protection/>
    </xf>
    <xf numFmtId="0" fontId="22" fillId="0" borderId="0" xfId="57" applyFont="1" applyAlignment="1">
      <alignment horizontal="right" indent="1"/>
      <protection/>
    </xf>
    <xf numFmtId="166" fontId="22" fillId="0" borderId="0" xfId="57" applyNumberFormat="1" applyFont="1" applyAlignment="1">
      <alignment horizontal="right" vertical="top" indent="1"/>
      <protection/>
    </xf>
    <xf numFmtId="0" fontId="22" fillId="0" borderId="14" xfId="57" applyFont="1" applyBorder="1">
      <alignment/>
      <protection/>
    </xf>
    <xf numFmtId="0" fontId="22" fillId="0" borderId="14" xfId="57" applyFont="1" applyBorder="1" applyAlignment="1">
      <alignment horizontal="right" vertical="top"/>
      <protection/>
    </xf>
    <xf numFmtId="3" fontId="22" fillId="0" borderId="14" xfId="57" applyNumberFormat="1" applyFont="1" applyBorder="1" applyAlignment="1">
      <alignment horizontal="right" vertical="top" indent="1"/>
      <protection/>
    </xf>
    <xf numFmtId="166" fontId="22" fillId="0" borderId="14" xfId="57" applyNumberFormat="1" applyFont="1" applyBorder="1" applyAlignment="1">
      <alignment horizontal="right" vertical="top" indent="1"/>
      <protection/>
    </xf>
    <xf numFmtId="2" fontId="22" fillId="0" borderId="14" xfId="57" applyNumberFormat="1" applyFont="1" applyBorder="1" applyAlignment="1">
      <alignment horizontal="right" indent="1"/>
      <protection/>
    </xf>
    <xf numFmtId="0" fontId="24" fillId="0" borderId="0" xfId="57" applyFont="1">
      <alignment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 vertical="top"/>
    </xf>
    <xf numFmtId="166" fontId="22" fillId="0" borderId="0" xfId="0" applyNumberFormat="1" applyFont="1" applyAlignment="1">
      <alignment horizontal="right" indent="1"/>
    </xf>
    <xf numFmtId="2" fontId="22" fillId="0" borderId="0" xfId="0" applyNumberFormat="1" applyFont="1" applyAlignment="1">
      <alignment horizontal="right" indent="1"/>
    </xf>
    <xf numFmtId="0" fontId="22" fillId="0" borderId="0" xfId="0" applyFont="1" applyBorder="1" applyAlignment="1">
      <alignment horizontal="right" vertical="top"/>
    </xf>
    <xf numFmtId="3" fontId="2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22" fillId="0" borderId="14" xfId="0" applyFont="1" applyBorder="1" applyAlignment="1">
      <alignment horizontal="right" vertical="top"/>
    </xf>
    <xf numFmtId="3" fontId="22" fillId="0" borderId="14" xfId="0" applyNumberFormat="1" applyFont="1" applyBorder="1" applyAlignment="1">
      <alignment/>
    </xf>
    <xf numFmtId="166" fontId="22" fillId="0" borderId="14" xfId="0" applyNumberFormat="1" applyFont="1" applyBorder="1" applyAlignment="1">
      <alignment horizontal="right" indent="1"/>
    </xf>
    <xf numFmtId="2" fontId="22" fillId="0" borderId="14" xfId="0" applyNumberFormat="1" applyFont="1" applyBorder="1" applyAlignment="1">
      <alignment horizontal="right" indent="1"/>
    </xf>
    <xf numFmtId="0" fontId="23" fillId="0" borderId="10" xfId="58" applyFont="1" applyFill="1" applyBorder="1">
      <alignment/>
      <protection/>
    </xf>
    <xf numFmtId="0" fontId="23" fillId="0" borderId="10" xfId="58" applyFont="1" applyFill="1" applyBorder="1" applyAlignment="1">
      <alignment vertical="center"/>
      <protection/>
    </xf>
    <xf numFmtId="0" fontId="23" fillId="0" borderId="11" xfId="58" applyFont="1" applyFill="1" applyBorder="1">
      <alignment/>
      <protection/>
    </xf>
    <xf numFmtId="0" fontId="0" fillId="0" borderId="11" xfId="58" applyFill="1" applyBorder="1">
      <alignment/>
      <protection/>
    </xf>
    <xf numFmtId="0" fontId="0" fillId="0" borderId="0" xfId="58" applyFill="1" applyBorder="1">
      <alignment/>
      <protection/>
    </xf>
    <xf numFmtId="2" fontId="0" fillId="0" borderId="0" xfId="58" applyNumberFormat="1" applyFill="1" applyBorder="1" applyAlignment="1">
      <alignment horizontal="right"/>
      <protection/>
    </xf>
    <xf numFmtId="2" fontId="0" fillId="0" borderId="0" xfId="58" applyNumberFormat="1" applyFill="1" applyBorder="1">
      <alignment/>
      <protection/>
    </xf>
    <xf numFmtId="0" fontId="0" fillId="0" borderId="0" xfId="58" applyFill="1" applyBorder="1" applyAlignment="1" quotePrefix="1">
      <alignment horizontal="right"/>
      <protection/>
    </xf>
    <xf numFmtId="2" fontId="0" fillId="0" borderId="0" xfId="58" applyNumberFormat="1" applyFill="1" applyBorder="1" applyAlignment="1" quotePrefix="1">
      <alignment horizontal="right"/>
      <protection/>
    </xf>
    <xf numFmtId="0" fontId="23" fillId="0" borderId="0" xfId="58" applyFont="1" applyFill="1" applyBorder="1">
      <alignment/>
      <protection/>
    </xf>
    <xf numFmtId="166" fontId="0" fillId="0" borderId="0" xfId="58" applyNumberFormat="1" applyFill="1" applyBorder="1">
      <alignment/>
      <protection/>
    </xf>
    <xf numFmtId="2" fontId="0" fillId="0" borderId="0" xfId="58" applyNumberFormat="1" applyFont="1" applyFill="1" applyBorder="1" applyAlignment="1">
      <alignment horizontal="right"/>
      <protection/>
    </xf>
    <xf numFmtId="0" fontId="0" fillId="0" borderId="12" xfId="58" applyFill="1" applyBorder="1">
      <alignment/>
      <protection/>
    </xf>
    <xf numFmtId="0" fontId="0" fillId="0" borderId="12" xfId="58" applyFill="1" applyBorder="1" applyAlignment="1" quotePrefix="1">
      <alignment horizontal="right"/>
      <protection/>
    </xf>
    <xf numFmtId="166" fontId="0" fillId="0" borderId="0" xfId="58" applyNumberFormat="1" applyFill="1" applyBorder="1" applyAlignment="1" quotePrefix="1">
      <alignment horizontal="right"/>
      <protection/>
    </xf>
    <xf numFmtId="0" fontId="0" fillId="0" borderId="0" xfId="58" applyFill="1" applyBorder="1" applyAlignment="1">
      <alignment wrapText="1"/>
      <protection/>
    </xf>
    <xf numFmtId="3" fontId="0" fillId="0" borderId="0" xfId="58" applyNumberFormat="1" applyFill="1" applyBorder="1" applyAlignment="1">
      <alignment vertical="center"/>
      <protection/>
    </xf>
    <xf numFmtId="0" fontId="0" fillId="0" borderId="12" xfId="58" applyFill="1" applyBorder="1" applyAlignment="1">
      <alignment wrapText="1"/>
      <protection/>
    </xf>
    <xf numFmtId="3" fontId="0" fillId="0" borderId="12" xfId="58" applyNumberFormat="1" applyFill="1" applyBorder="1" applyAlignment="1">
      <alignment vertic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/>
    </xf>
    <xf numFmtId="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9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9" fontId="0" fillId="0" borderId="14" xfId="0" applyNumberFormat="1" applyFont="1" applyBorder="1" applyAlignment="1">
      <alignment vertical="center"/>
    </xf>
    <xf numFmtId="9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23" fillId="0" borderId="12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6" fillId="0" borderId="10" xfId="55" applyFont="1" applyBorder="1" applyAlignment="1">
      <alignment horizontal="center" vertical="center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28" fillId="0" borderId="0" xfId="55" applyFont="1" applyBorder="1">
      <alignment/>
      <protection/>
    </xf>
    <xf numFmtId="9" fontId="28" fillId="0" borderId="0" xfId="55" applyNumberFormat="1" applyFont="1" applyFill="1" applyBorder="1" applyAlignment="1">
      <alignment horizontal="right"/>
      <protection/>
    </xf>
    <xf numFmtId="9" fontId="28" fillId="0" borderId="0" xfId="55" applyNumberFormat="1" applyFont="1" applyFill="1" applyBorder="1">
      <alignment/>
      <protection/>
    </xf>
    <xf numFmtId="3" fontId="28" fillId="0" borderId="0" xfId="55" applyNumberFormat="1" applyFont="1" applyFill="1" applyBorder="1">
      <alignment/>
      <protection/>
    </xf>
    <xf numFmtId="3" fontId="28" fillId="0" borderId="0" xfId="55" applyNumberFormat="1" applyFont="1" applyFill="1" applyBorder="1" applyAlignment="1">
      <alignment horizontal="right"/>
      <protection/>
    </xf>
    <xf numFmtId="0" fontId="26" fillId="0" borderId="10" xfId="55" applyFont="1" applyBorder="1">
      <alignment/>
      <protection/>
    </xf>
    <xf numFmtId="9" fontId="26" fillId="0" borderId="10" xfId="55" applyNumberFormat="1" applyFont="1" applyFill="1" applyBorder="1" applyAlignment="1">
      <alignment horizontal="right"/>
      <protection/>
    </xf>
    <xf numFmtId="9" fontId="26" fillId="0" borderId="10" xfId="55" applyNumberFormat="1" applyFont="1" applyFill="1" applyBorder="1">
      <alignment/>
      <protection/>
    </xf>
    <xf numFmtId="0" fontId="2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vertical="center" inden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horizontal="right" indent="1"/>
    </xf>
    <xf numFmtId="165" fontId="0" fillId="0" borderId="0" xfId="0" applyNumberFormat="1" applyFill="1" applyBorder="1" applyAlignment="1">
      <alignment horizontal="right" indent="1"/>
    </xf>
    <xf numFmtId="165" fontId="0" fillId="0" borderId="0" xfId="0" applyNumberFormat="1" applyFill="1" applyBorder="1" applyAlignment="1">
      <alignment horizontal="right" vertical="center" indent="1"/>
    </xf>
    <xf numFmtId="165" fontId="0" fillId="0" borderId="14" xfId="0" applyNumberFormat="1" applyFill="1" applyBorder="1" applyAlignment="1">
      <alignment horizontal="right" indent="1"/>
    </xf>
    <xf numFmtId="0" fontId="0" fillId="24" borderId="0" xfId="0" applyFill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166" fontId="23" fillId="24" borderId="1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right" indent="2"/>
    </xf>
    <xf numFmtId="2" fontId="0" fillId="24" borderId="0" xfId="0" applyNumberFormat="1" applyFill="1" applyBorder="1" applyAlignment="1">
      <alignment horizontal="right" indent="2"/>
    </xf>
    <xf numFmtId="3" fontId="0" fillId="24" borderId="0" xfId="0" applyNumberFormat="1" applyFill="1" applyBorder="1" applyAlignment="1">
      <alignment horizontal="right" indent="2"/>
    </xf>
    <xf numFmtId="166" fontId="0" fillId="24" borderId="11" xfId="0" applyNumberFormat="1" applyFill="1" applyBorder="1" applyAlignment="1">
      <alignment horizontal="right" indent="2"/>
    </xf>
    <xf numFmtId="166" fontId="0" fillId="24" borderId="0" xfId="0" applyNumberFormat="1" applyFill="1" applyBorder="1" applyAlignment="1">
      <alignment horizontal="right" indent="2"/>
    </xf>
    <xf numFmtId="0" fontId="0" fillId="25" borderId="0" xfId="0" applyFill="1" applyBorder="1" applyAlignment="1">
      <alignment/>
    </xf>
    <xf numFmtId="166" fontId="23" fillId="25" borderId="0" xfId="0" applyNumberFormat="1" applyFont="1" applyFill="1" applyBorder="1" applyAlignment="1">
      <alignment horizontal="right" indent="2"/>
    </xf>
    <xf numFmtId="2" fontId="0" fillId="25" borderId="0" xfId="0" applyNumberFormat="1" applyFill="1" applyBorder="1" applyAlignment="1">
      <alignment horizontal="right" indent="2"/>
    </xf>
    <xf numFmtId="3" fontId="0" fillId="25" borderId="0" xfId="0" applyNumberFormat="1" applyFill="1" applyBorder="1" applyAlignment="1">
      <alignment horizontal="right" indent="2"/>
    </xf>
    <xf numFmtId="166" fontId="0" fillId="25" borderId="0" xfId="0" applyNumberFormat="1" applyFill="1" applyBorder="1" applyAlignment="1">
      <alignment horizontal="right" indent="2"/>
    </xf>
    <xf numFmtId="0" fontId="0" fillId="0" borderId="14" xfId="0" applyBorder="1" applyAlignment="1">
      <alignment/>
    </xf>
    <xf numFmtId="0" fontId="0" fillId="24" borderId="14" xfId="0" applyFill="1" applyBorder="1" applyAlignment="1">
      <alignment/>
    </xf>
    <xf numFmtId="166" fontId="23" fillId="24" borderId="14" xfId="0" applyNumberFormat="1" applyFont="1" applyFill="1" applyBorder="1" applyAlignment="1">
      <alignment horizontal="right" indent="2"/>
    </xf>
    <xf numFmtId="2" fontId="0" fillId="24" borderId="14" xfId="0" applyNumberFormat="1" applyFill="1" applyBorder="1" applyAlignment="1">
      <alignment horizontal="right" indent="2"/>
    </xf>
    <xf numFmtId="3" fontId="0" fillId="24" borderId="14" xfId="0" applyNumberFormat="1" applyFill="1" applyBorder="1" applyAlignment="1">
      <alignment horizontal="right" indent="2"/>
    </xf>
    <xf numFmtId="166" fontId="0" fillId="24" borderId="14" xfId="0" applyNumberFormat="1" applyFill="1" applyBorder="1" applyAlignment="1">
      <alignment horizontal="right" indent="2"/>
    </xf>
    <xf numFmtId="0" fontId="0" fillId="24" borderId="13" xfId="0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3" fontId="0" fillId="24" borderId="11" xfId="0" applyNumberFormat="1" applyFont="1" applyFill="1" applyBorder="1" applyAlignment="1">
      <alignment/>
    </xf>
    <xf numFmtId="165" fontId="0" fillId="24" borderId="11" xfId="0" applyNumberFormat="1" applyFill="1" applyBorder="1" applyAlignment="1">
      <alignment/>
    </xf>
    <xf numFmtId="2" fontId="0" fillId="24" borderId="11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165" fontId="0" fillId="24" borderId="0" xfId="0" applyNumberForma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3" fontId="0" fillId="24" borderId="12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165" fontId="0" fillId="24" borderId="12" xfId="0" applyNumberFormat="1" applyFill="1" applyBorder="1" applyAlignment="1">
      <alignment/>
    </xf>
    <xf numFmtId="0" fontId="0" fillId="24" borderId="12" xfId="0" applyFont="1" applyFill="1" applyBorder="1" applyAlignment="1">
      <alignment/>
    </xf>
    <xf numFmtId="2" fontId="0" fillId="24" borderId="12" xfId="0" applyNumberFormat="1" applyFont="1" applyFill="1" applyBorder="1" applyAlignment="1">
      <alignment/>
    </xf>
    <xf numFmtId="3" fontId="26" fillId="0" borderId="10" xfId="55" applyNumberFormat="1" applyFont="1" applyFill="1" applyBorder="1">
      <alignment/>
      <protection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3" fontId="0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23" fillId="24" borderId="12" xfId="0" applyFont="1" applyFill="1" applyBorder="1" applyAlignment="1">
      <alignment/>
    </xf>
    <xf numFmtId="3" fontId="23" fillId="24" borderId="12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65" fontId="0" fillId="24" borderId="0" xfId="0" applyNumberFormat="1" applyFont="1" applyFill="1" applyAlignment="1">
      <alignment/>
    </xf>
    <xf numFmtId="165" fontId="33" fillId="24" borderId="0" xfId="0" applyNumberFormat="1" applyFont="1" applyFill="1" applyAlignment="1">
      <alignment/>
    </xf>
    <xf numFmtId="165" fontId="0" fillId="24" borderId="0" xfId="0" applyNumberFormat="1" applyFill="1" applyAlignment="1">
      <alignment/>
    </xf>
    <xf numFmtId="0" fontId="23" fillId="24" borderId="14" xfId="0" applyFont="1" applyFill="1" applyBorder="1" applyAlignment="1">
      <alignment/>
    </xf>
    <xf numFmtId="165" fontId="0" fillId="24" borderId="14" xfId="0" applyNumberFormat="1" applyFont="1" applyFill="1" applyBorder="1" applyAlignment="1">
      <alignment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/>
    </xf>
    <xf numFmtId="0" fontId="0" fillId="24" borderId="0" xfId="0" applyFill="1" applyAlignment="1">
      <alignment vertical="top"/>
    </xf>
    <xf numFmtId="1" fontId="0" fillId="24" borderId="0" xfId="0" applyNumberFormat="1" applyFill="1" applyAlignment="1">
      <alignment horizontal="right" vertical="top" indent="1"/>
    </xf>
    <xf numFmtId="0" fontId="0" fillId="24" borderId="0" xfId="0" applyFill="1" applyAlignment="1">
      <alignment vertical="top" wrapText="1"/>
    </xf>
    <xf numFmtId="0" fontId="0" fillId="24" borderId="17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Alignment="1">
      <alignment horizontal="right" vertical="top" indent="1"/>
    </xf>
    <xf numFmtId="0" fontId="0" fillId="24" borderId="0" xfId="0" applyFill="1" applyBorder="1" applyAlignment="1">
      <alignment vertical="top"/>
    </xf>
    <xf numFmtId="0" fontId="0" fillId="24" borderId="0" xfId="0" applyFill="1" applyBorder="1" applyAlignment="1">
      <alignment horizontal="right" vertical="top" indent="1"/>
    </xf>
    <xf numFmtId="0" fontId="0" fillId="24" borderId="14" xfId="0" applyFill="1" applyBorder="1" applyAlignment="1">
      <alignment horizontal="right" vertical="top" indent="1"/>
    </xf>
    <xf numFmtId="0" fontId="0" fillId="24" borderId="13" xfId="56" applyFont="1" applyFill="1" applyBorder="1" applyAlignment="1">
      <alignment vertical="center"/>
      <protection/>
    </xf>
    <xf numFmtId="0" fontId="23" fillId="24" borderId="13" xfId="56" applyFont="1" applyFill="1" applyBorder="1" applyAlignment="1">
      <alignment horizontal="right" vertical="center" wrapText="1"/>
      <protection/>
    </xf>
    <xf numFmtId="0" fontId="23" fillId="24" borderId="18" xfId="56" applyFont="1" applyFill="1" applyBorder="1" applyAlignment="1">
      <alignment horizontal="right" vertical="center" wrapText="1"/>
      <protection/>
    </xf>
    <xf numFmtId="0" fontId="23" fillId="24" borderId="13" xfId="56" applyFont="1" applyFill="1" applyBorder="1" applyAlignment="1">
      <alignment vertical="center" wrapText="1"/>
      <protection/>
    </xf>
    <xf numFmtId="49" fontId="35" fillId="24" borderId="13" xfId="56" applyNumberFormat="1" applyFont="1" applyFill="1" applyBorder="1" applyAlignment="1">
      <alignment horizontal="left" vertical="center" wrapText="1"/>
      <protection/>
    </xf>
    <xf numFmtId="0" fontId="0" fillId="24" borderId="0" xfId="56" applyFont="1" applyFill="1">
      <alignment/>
      <protection/>
    </xf>
    <xf numFmtId="0" fontId="0" fillId="24" borderId="19" xfId="56" applyFont="1" applyFill="1" applyBorder="1">
      <alignment/>
      <protection/>
    </xf>
    <xf numFmtId="0" fontId="0" fillId="24" borderId="0" xfId="56" applyFont="1" applyFill="1" applyAlignment="1">
      <alignment horizontal="right"/>
      <protection/>
    </xf>
    <xf numFmtId="0" fontId="0" fillId="24" borderId="19" xfId="56" applyFont="1" applyFill="1" applyBorder="1" applyAlignment="1">
      <alignment horizontal="right"/>
      <protection/>
    </xf>
    <xf numFmtId="0" fontId="0" fillId="24" borderId="0" xfId="56" applyFont="1" applyFill="1" applyAlignment="1">
      <alignment wrapText="1"/>
      <protection/>
    </xf>
    <xf numFmtId="41" fontId="0" fillId="24" borderId="0" xfId="56" applyNumberFormat="1" applyFont="1" applyFill="1">
      <alignment/>
      <protection/>
    </xf>
    <xf numFmtId="0" fontId="0" fillId="24" borderId="11" xfId="56" applyFont="1" applyFill="1" applyBorder="1">
      <alignment/>
      <protection/>
    </xf>
    <xf numFmtId="0" fontId="0" fillId="24" borderId="20" xfId="56" applyFont="1" applyFill="1" applyBorder="1">
      <alignment/>
      <protection/>
    </xf>
    <xf numFmtId="0" fontId="23" fillId="24" borderId="21" xfId="56" applyFont="1" applyFill="1" applyBorder="1">
      <alignment/>
      <protection/>
    </xf>
    <xf numFmtId="0" fontId="23" fillId="24" borderId="22" xfId="56" applyFont="1" applyFill="1" applyBorder="1">
      <alignment/>
      <protection/>
    </xf>
    <xf numFmtId="0" fontId="23" fillId="24" borderId="21" xfId="56" applyFont="1" applyFill="1" applyBorder="1" applyAlignment="1">
      <alignment horizontal="right"/>
      <protection/>
    </xf>
    <xf numFmtId="49" fontId="35" fillId="24" borderId="22" xfId="56" applyNumberFormat="1" applyFont="1" applyFill="1" applyBorder="1">
      <alignment/>
      <protection/>
    </xf>
    <xf numFmtId="0" fontId="25" fillId="24" borderId="0" xfId="0" applyFont="1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right"/>
    </xf>
    <xf numFmtId="0" fontId="23" fillId="24" borderId="16" xfId="0" applyFont="1" applyFill="1" applyBorder="1" applyAlignment="1">
      <alignment/>
    </xf>
    <xf numFmtId="0" fontId="37" fillId="24" borderId="16" xfId="0" applyNumberFormat="1" applyFont="1" applyFill="1" applyBorder="1" applyAlignment="1">
      <alignment horizontal="center" vertical="center"/>
    </xf>
    <xf numFmtId="49" fontId="37" fillId="24" borderId="16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wrapText="1"/>
    </xf>
    <xf numFmtId="3" fontId="1" fillId="24" borderId="0" xfId="0" applyNumberFormat="1" applyFont="1" applyFill="1" applyBorder="1" applyAlignment="1">
      <alignment horizontal="right" indent="1"/>
    </xf>
    <xf numFmtId="0" fontId="1" fillId="24" borderId="0" xfId="0" applyFont="1" applyFill="1" applyBorder="1" applyAlignment="1">
      <alignment wrapText="1"/>
    </xf>
    <xf numFmtId="165" fontId="1" fillId="24" borderId="0" xfId="0" applyNumberFormat="1" applyFont="1" applyFill="1" applyBorder="1" applyAlignment="1">
      <alignment horizontal="right" indent="1"/>
    </xf>
    <xf numFmtId="9" fontId="1" fillId="24" borderId="0" xfId="0" applyNumberFormat="1" applyFont="1" applyFill="1" applyBorder="1" applyAlignment="1">
      <alignment horizontal="right" indent="1"/>
    </xf>
    <xf numFmtId="0" fontId="37" fillId="24" borderId="0" xfId="0" applyFont="1" applyFill="1" applyBorder="1" applyAlignment="1">
      <alignment wrapText="1"/>
    </xf>
    <xf numFmtId="4" fontId="1" fillId="24" borderId="0" xfId="0" applyNumberFormat="1" applyFont="1" applyFill="1" applyBorder="1" applyAlignment="1">
      <alignment horizontal="right" indent="1"/>
    </xf>
    <xf numFmtId="0" fontId="1" fillId="24" borderId="10" xfId="0" applyFont="1" applyFill="1" applyBorder="1" applyAlignment="1">
      <alignment wrapText="1"/>
    </xf>
    <xf numFmtId="4" fontId="1" fillId="24" borderId="10" xfId="0" applyNumberFormat="1" applyFont="1" applyFill="1" applyBorder="1" applyAlignment="1">
      <alignment horizontal="right" indent="1"/>
    </xf>
    <xf numFmtId="0" fontId="1" fillId="24" borderId="14" xfId="0" applyFont="1" applyFill="1" applyBorder="1" applyAlignment="1">
      <alignment wrapText="1"/>
    </xf>
    <xf numFmtId="4" fontId="1" fillId="24" borderId="14" xfId="0" applyNumberFormat="1" applyFont="1" applyFill="1" applyBorder="1" applyAlignment="1">
      <alignment horizontal="right" indent="1"/>
    </xf>
    <xf numFmtId="3" fontId="1" fillId="24" borderId="14" xfId="0" applyNumberFormat="1" applyFont="1" applyFill="1" applyBorder="1" applyAlignment="1">
      <alignment horizontal="right" indent="1"/>
    </xf>
    <xf numFmtId="0" fontId="32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vertical="center"/>
    </xf>
    <xf numFmtId="0" fontId="0" fillId="0" borderId="0" xfId="0" applyAlignment="1">
      <alignment/>
    </xf>
    <xf numFmtId="179" fontId="1" fillId="24" borderId="14" xfId="0" applyNumberFormat="1" applyFont="1" applyFill="1" applyBorder="1" applyAlignment="1">
      <alignment horizontal="right" indent="1"/>
    </xf>
    <xf numFmtId="4" fontId="1" fillId="24" borderId="0" xfId="0" applyNumberFormat="1" applyFont="1" applyFill="1" applyBorder="1" applyAlignment="1">
      <alignment horizontal="right" vertical="center"/>
    </xf>
    <xf numFmtId="4" fontId="0" fillId="24" borderId="0" xfId="0" applyNumberFormat="1" applyFont="1" applyFill="1" applyBorder="1" applyAlignment="1">
      <alignment horizontal="right" vertical="center"/>
    </xf>
    <xf numFmtId="0" fontId="0" fillId="24" borderId="15" xfId="0" applyFont="1" applyFill="1" applyBorder="1" applyAlignment="1">
      <alignment/>
    </xf>
    <xf numFmtId="0" fontId="3" fillId="24" borderId="21" xfId="0" applyFont="1" applyFill="1" applyBorder="1" applyAlignment="1">
      <alignment horizontal="right"/>
    </xf>
    <xf numFmtId="0" fontId="22" fillId="24" borderId="0" xfId="0" applyFont="1" applyFill="1" applyBorder="1" applyAlignment="1">
      <alignment horizontal="right" vertical="center" wrapText="1" indent="1"/>
    </xf>
    <xf numFmtId="2" fontId="22" fillId="24" borderId="0" xfId="0" applyNumberFormat="1" applyFont="1" applyFill="1" applyBorder="1" applyAlignment="1">
      <alignment horizontal="right" vertical="center" wrapText="1" indent="1"/>
    </xf>
    <xf numFmtId="0" fontId="3" fillId="24" borderId="10" xfId="0" applyFont="1" applyFill="1" applyBorder="1" applyAlignment="1">
      <alignment horizontal="right" vertical="center" wrapText="1"/>
    </xf>
    <xf numFmtId="2" fontId="40" fillId="24" borderId="10" xfId="0" applyNumberFormat="1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33" fillId="24" borderId="11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top" wrapText="1" indent="1"/>
    </xf>
    <xf numFmtId="2" fontId="33" fillId="24" borderId="0" xfId="0" applyNumberFormat="1" applyFont="1" applyFill="1" applyBorder="1" applyAlignment="1">
      <alignment horizontal="center" vertical="center"/>
    </xf>
    <xf numFmtId="2" fontId="33" fillId="24" borderId="12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right" vertical="center" wrapText="1" indent="1"/>
    </xf>
    <xf numFmtId="0" fontId="42" fillId="24" borderId="0" xfId="0" applyFont="1" applyFill="1" applyAlignment="1">
      <alignment/>
    </xf>
    <xf numFmtId="0" fontId="37" fillId="24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2" fillId="24" borderId="10" xfId="0" applyFont="1" applyFill="1" applyBorder="1" applyAlignment="1">
      <alignment horizontal="right"/>
    </xf>
    <xf numFmtId="164" fontId="2" fillId="24" borderId="12" xfId="42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wrapText="1"/>
    </xf>
    <xf numFmtId="164" fontId="2" fillId="24" borderId="10" xfId="42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 horizontal="right" indent="1"/>
    </xf>
    <xf numFmtId="164" fontId="0" fillId="24" borderId="0" xfId="42" applyNumberFormat="1" applyFont="1" applyFill="1" applyBorder="1" applyAlignment="1">
      <alignment horizontal="right" indent="1"/>
    </xf>
    <xf numFmtId="164" fontId="0" fillId="24" borderId="0" xfId="42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2" fillId="24" borderId="10" xfId="0" applyFont="1" applyFill="1" applyBorder="1" applyAlignment="1">
      <alignment horizontal="right" wrapText="1"/>
    </xf>
    <xf numFmtId="164" fontId="2" fillId="24" borderId="10" xfId="42" applyNumberFormat="1" applyFont="1" applyFill="1" applyBorder="1" applyAlignment="1">
      <alignment horizontal="right" wrapText="1"/>
    </xf>
    <xf numFmtId="0" fontId="2" fillId="24" borderId="0" xfId="0" applyFont="1" applyFill="1" applyBorder="1" applyAlignment="1">
      <alignment horizontal="right" wrapText="1"/>
    </xf>
    <xf numFmtId="0" fontId="0" fillId="24" borderId="0" xfId="0" applyFill="1" applyAlignment="1" quotePrefix="1">
      <alignment horizontal="right"/>
    </xf>
    <xf numFmtId="0" fontId="0" fillId="24" borderId="11" xfId="0" applyFill="1" applyBorder="1" applyAlignment="1">
      <alignment horizontal="right" indent="1"/>
    </xf>
    <xf numFmtId="164" fontId="0" fillId="24" borderId="11" xfId="42" applyNumberFormat="1" applyFont="1" applyFill="1" applyBorder="1" applyAlignment="1">
      <alignment horizontal="right" indent="1"/>
    </xf>
    <xf numFmtId="164" fontId="0" fillId="24" borderId="11" xfId="42" applyNumberFormat="1" applyFont="1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0" fillId="24" borderId="0" xfId="0" applyFill="1" applyBorder="1" applyAlignment="1">
      <alignment horizontal="right" wrapText="1" indent="1"/>
    </xf>
    <xf numFmtId="0" fontId="0" fillId="24" borderId="0" xfId="0" applyFill="1" applyAlignment="1">
      <alignment horizontal="right" indent="1"/>
    </xf>
    <xf numFmtId="166" fontId="0" fillId="24" borderId="0" xfId="0" applyNumberFormat="1" applyFill="1" applyBorder="1" applyAlignment="1">
      <alignment horizontal="right" indent="1"/>
    </xf>
    <xf numFmtId="166" fontId="0" fillId="24" borderId="0" xfId="0" applyNumberFormat="1" applyFill="1" applyBorder="1" applyAlignment="1">
      <alignment horizontal="right"/>
    </xf>
    <xf numFmtId="0" fontId="0" fillId="24" borderId="14" xfId="0" applyFill="1" applyBorder="1" applyAlignment="1">
      <alignment horizontal="right" indent="1"/>
    </xf>
    <xf numFmtId="166" fontId="0" fillId="24" borderId="14" xfId="0" applyNumberFormat="1" applyFill="1" applyBorder="1" applyAlignment="1">
      <alignment horizontal="right" indent="1"/>
    </xf>
    <xf numFmtId="166" fontId="0" fillId="24" borderId="14" xfId="0" applyNumberFormat="1" applyFill="1" applyBorder="1" applyAlignment="1">
      <alignment horizontal="right"/>
    </xf>
    <xf numFmtId="0" fontId="37" fillId="24" borderId="16" xfId="0" applyNumberFormat="1" applyFont="1" applyFill="1" applyBorder="1" applyAlignment="1">
      <alignment horizontal="right" vertical="center"/>
    </xf>
    <xf numFmtId="1" fontId="1" fillId="24" borderId="14" xfId="0" applyNumberFormat="1" applyFont="1" applyFill="1" applyBorder="1" applyAlignment="1">
      <alignment horizontal="center"/>
    </xf>
    <xf numFmtId="49" fontId="1" fillId="24" borderId="14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right" indent="1"/>
    </xf>
    <xf numFmtId="49" fontId="1" fillId="24" borderId="14" xfId="0" applyNumberFormat="1" applyFont="1" applyFill="1" applyBorder="1" applyAlignment="1">
      <alignment horizontal="right"/>
    </xf>
    <xf numFmtId="4" fontId="1" fillId="24" borderId="14" xfId="0" applyNumberFormat="1" applyFont="1" applyFill="1" applyBorder="1" applyAlignment="1">
      <alignment horizontal="right" indent="1"/>
    </xf>
    <xf numFmtId="0" fontId="37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2" fontId="1" fillId="24" borderId="10" xfId="0" applyNumberFormat="1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/>
    </xf>
    <xf numFmtId="2" fontId="1" fillId="24" borderId="14" xfId="0" applyNumberFormat="1" applyFont="1" applyFill="1" applyBorder="1" applyAlignment="1">
      <alignment horizontal="right" indent="1"/>
    </xf>
    <xf numFmtId="0" fontId="37" fillId="24" borderId="0" xfId="0" applyFont="1" applyFill="1" applyBorder="1" applyAlignment="1">
      <alignment vertical="center" wrapText="1"/>
    </xf>
    <xf numFmtId="0" fontId="32" fillId="24" borderId="0" xfId="0" applyFont="1" applyFill="1" applyAlignment="1">
      <alignment/>
    </xf>
    <xf numFmtId="2" fontId="1" fillId="24" borderId="0" xfId="0" applyNumberFormat="1" applyFont="1" applyFill="1" applyBorder="1" applyAlignment="1">
      <alignment horizontal="right" indent="1"/>
    </xf>
    <xf numFmtId="2" fontId="1" fillId="24" borderId="10" xfId="0" applyNumberFormat="1" applyFont="1" applyFill="1" applyBorder="1" applyAlignment="1">
      <alignment horizontal="right"/>
    </xf>
    <xf numFmtId="2" fontId="1" fillId="24" borderId="14" xfId="0" applyNumberFormat="1" applyFont="1" applyFill="1" applyBorder="1" applyAlignment="1">
      <alignment horizontal="right" inden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wrapText="1"/>
    </xf>
    <xf numFmtId="164" fontId="0" fillId="0" borderId="12" xfId="42" applyNumberFormat="1" applyFont="1" applyBorder="1" applyAlignment="1">
      <alignment horizontal="center"/>
    </xf>
    <xf numFmtId="0" fontId="23" fillId="24" borderId="0" xfId="0" applyFont="1" applyFill="1" applyAlignment="1">
      <alignment/>
    </xf>
    <xf numFmtId="0" fontId="40" fillId="24" borderId="0" xfId="0" applyFont="1" applyFill="1" applyAlignment="1">
      <alignment/>
    </xf>
    <xf numFmtId="0" fontId="40" fillId="0" borderId="0" xfId="0" applyFont="1" applyAlignment="1">
      <alignment/>
    </xf>
    <xf numFmtId="0" fontId="40" fillId="24" borderId="0" xfId="0" applyFont="1" applyFill="1" applyBorder="1" applyAlignment="1">
      <alignment/>
    </xf>
    <xf numFmtId="0" fontId="23" fillId="24" borderId="21" xfId="0" applyFont="1" applyFill="1" applyBorder="1" applyAlignment="1">
      <alignment/>
    </xf>
    <xf numFmtId="0" fontId="37" fillId="24" borderId="21" xfId="0" applyNumberFormat="1" applyFont="1" applyFill="1" applyBorder="1" applyAlignment="1">
      <alignment horizontal="center" vertical="center"/>
    </xf>
    <xf numFmtId="49" fontId="37" fillId="24" borderId="21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 horizontal="left"/>
    </xf>
    <xf numFmtId="0" fontId="2" fillId="24" borderId="21" xfId="0" applyFont="1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 wrapText="1"/>
    </xf>
    <xf numFmtId="0" fontId="23" fillId="24" borderId="0" xfId="0" applyFont="1" applyFill="1" applyAlignment="1">
      <alignment horizontal="left" wrapText="1"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wrapText="1"/>
    </xf>
    <xf numFmtId="0" fontId="37" fillId="24" borderId="0" xfId="0" applyNumberFormat="1" applyFont="1" applyFill="1" applyBorder="1" applyAlignment="1">
      <alignment horizontal="center" vertical="center"/>
    </xf>
    <xf numFmtId="0" fontId="40" fillId="24" borderId="0" xfId="0" applyFont="1" applyFill="1" applyAlignment="1">
      <alignment horizontal="right" indent="1"/>
    </xf>
    <xf numFmtId="0" fontId="40" fillId="24" borderId="0" xfId="0" applyFont="1" applyFill="1" applyAlignment="1">
      <alignment horizontal="right" vertical="center" indent="1"/>
    </xf>
    <xf numFmtId="0" fontId="37" fillId="24" borderId="10" xfId="0" applyFont="1" applyFill="1" applyBorder="1" applyAlignment="1">
      <alignment horizontal="center" wrapText="1"/>
    </xf>
    <xf numFmtId="0" fontId="45" fillId="24" borderId="0" xfId="0" applyFont="1" applyFill="1" applyAlignment="1">
      <alignment horizontal="right" indent="1"/>
    </xf>
    <xf numFmtId="0" fontId="40" fillId="24" borderId="0" xfId="0" applyFont="1" applyFill="1" applyBorder="1" applyAlignment="1">
      <alignment horizontal="right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horizontal="center"/>
    </xf>
    <xf numFmtId="0" fontId="37" fillId="24" borderId="15" xfId="0" applyFont="1" applyFill="1" applyBorder="1" applyAlignment="1">
      <alignment horizontal="left" wrapText="1"/>
    </xf>
    <xf numFmtId="0" fontId="0" fillId="24" borderId="0" xfId="0" applyFont="1" applyFill="1" applyAlignment="1">
      <alignment horizontal="center" wrapText="1"/>
    </xf>
    <xf numFmtId="0" fontId="1" fillId="24" borderId="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right" vertical="center" wrapText="1"/>
    </xf>
    <xf numFmtId="0" fontId="32" fillId="2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24" borderId="11" xfId="0" applyFont="1" applyFill="1" applyBorder="1" applyAlignment="1">
      <alignment horizontal="right" vertical="center" wrapText="1" indent="1"/>
    </xf>
    <xf numFmtId="0" fontId="1" fillId="24" borderId="0" xfId="0" applyFont="1" applyFill="1" applyBorder="1" applyAlignment="1">
      <alignment horizontal="right" vertical="center" wrapText="1" indent="1"/>
    </xf>
    <xf numFmtId="2" fontId="44" fillId="24" borderId="11" xfId="0" applyNumberFormat="1" applyFont="1" applyFill="1" applyBorder="1" applyAlignment="1">
      <alignment horizontal="center" vertical="center"/>
    </xf>
    <xf numFmtId="2" fontId="44" fillId="24" borderId="0" xfId="0" applyNumberFormat="1" applyFont="1" applyFill="1" applyBorder="1" applyAlignment="1">
      <alignment horizontal="center" vertical="center"/>
    </xf>
    <xf numFmtId="2" fontId="44" fillId="24" borderId="12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right" vertical="center" wrapText="1"/>
    </xf>
    <xf numFmtId="0" fontId="37" fillId="24" borderId="15" xfId="0" applyFont="1" applyFill="1" applyBorder="1" applyAlignment="1">
      <alignment horizontal="left" vertical="center" wrapText="1"/>
    </xf>
    <xf numFmtId="2" fontId="38" fillId="24" borderId="13" xfId="0" applyNumberFormat="1" applyFont="1" applyFill="1" applyBorder="1" applyAlignment="1">
      <alignment horizontal="center" vertical="center" wrapText="1"/>
    </xf>
    <xf numFmtId="2" fontId="26" fillId="24" borderId="13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 wrapText="1"/>
    </xf>
    <xf numFmtId="0" fontId="37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32" fillId="24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24" borderId="0" xfId="0" applyFont="1" applyFill="1" applyBorder="1" applyAlignment="1">
      <alignment horizontal="left" wrapText="1"/>
    </xf>
    <xf numFmtId="0" fontId="37" fillId="24" borderId="21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 wrapText="1" indent="1"/>
    </xf>
    <xf numFmtId="0" fontId="37" fillId="24" borderId="10" xfId="0" applyFont="1" applyFill="1" applyBorder="1" applyAlignment="1">
      <alignment horizontal="right" wrapText="1"/>
    </xf>
    <xf numFmtId="0" fontId="1" fillId="24" borderId="12" xfId="0" applyFont="1" applyFill="1" applyBorder="1" applyAlignment="1">
      <alignment horizontal="right" vertical="center" wrapText="1" indent="1"/>
    </xf>
    <xf numFmtId="0" fontId="1" fillId="24" borderId="14" xfId="0" applyFont="1" applyFill="1" applyBorder="1" applyAlignment="1">
      <alignment horizontal="right" vertical="center" wrapText="1" indent="1"/>
    </xf>
    <xf numFmtId="0" fontId="1" fillId="24" borderId="15" xfId="0" applyFont="1" applyFill="1" applyBorder="1" applyAlignment="1">
      <alignment horizontal="right" vertical="center" wrapText="1" indent="1"/>
    </xf>
    <xf numFmtId="0" fontId="1" fillId="24" borderId="15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 vertical="center" wrapText="1" indent="1"/>
    </xf>
    <xf numFmtId="0" fontId="1" fillId="24" borderId="12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1" xfId="0" applyFont="1" applyFill="1" applyBorder="1" applyAlignment="1">
      <alignment horizontal="right"/>
    </xf>
    <xf numFmtId="0" fontId="1" fillId="24" borderId="14" xfId="0" applyFont="1" applyFill="1" applyBorder="1" applyAlignment="1">
      <alignment horizontal="right" vertical="center" wrapText="1" indent="1"/>
    </xf>
    <xf numFmtId="0" fontId="1" fillId="24" borderId="14" xfId="0" applyFont="1" applyFill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3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0" fontId="29" fillId="24" borderId="0" xfId="55" applyFont="1" applyFill="1" applyBorder="1" applyAlignment="1">
      <alignment vertical="center" wrapText="1"/>
      <protection/>
    </xf>
    <xf numFmtId="0" fontId="3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23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24" borderId="15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Alignment="1">
      <alignment horizontal="left" wrapText="1"/>
    </xf>
    <xf numFmtId="0" fontId="23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3" fillId="24" borderId="10" xfId="0" applyFont="1" applyFill="1" applyBorder="1" applyAlignment="1">
      <alignment horizontal="center"/>
    </xf>
    <xf numFmtId="0" fontId="31" fillId="24" borderId="0" xfId="56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31" fillId="24" borderId="0" xfId="56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wrapText="1"/>
    </xf>
    <xf numFmtId="0" fontId="36" fillId="24" borderId="0" xfId="56" applyFont="1" applyFill="1" applyAlignment="1">
      <alignment horizontal="left" vertical="center" wrapText="1"/>
      <protection/>
    </xf>
    <xf numFmtId="0" fontId="22" fillId="24" borderId="0" xfId="56" applyFont="1" applyFill="1" applyAlignment="1">
      <alignment horizontal="left" vertical="center" wrapText="1"/>
      <protection/>
    </xf>
    <xf numFmtId="0" fontId="0" fillId="24" borderId="0" xfId="0" applyFill="1" applyAlignment="1">
      <alignment vertical="top" wrapText="1"/>
    </xf>
    <xf numFmtId="0" fontId="0" fillId="24" borderId="0" xfId="0" applyFill="1" applyBorder="1" applyAlignment="1">
      <alignment horizontal="left" vertical="top" wrapText="1"/>
    </xf>
    <xf numFmtId="0" fontId="31" fillId="0" borderId="0" xfId="5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victions table" xfId="56"/>
    <cellStyle name="Normal_Copy of 9 year rates_final(sn)" xfId="57"/>
    <cellStyle name="Normal_long term re-offending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36.8515625" style="14" customWidth="1"/>
    <col min="2" max="2" width="19.00390625" style="16" customWidth="1"/>
    <col min="3" max="3" width="16.28125" style="16" bestFit="1" customWidth="1"/>
    <col min="4" max="4" width="26.57421875" style="16" customWidth="1"/>
    <col min="5" max="5" width="18.7109375" style="16" bestFit="1" customWidth="1"/>
    <col min="6" max="6" width="15.421875" style="0" customWidth="1"/>
    <col min="7" max="7" width="16.00390625" style="0" customWidth="1"/>
  </cols>
  <sheetData>
    <row r="1" ht="15.75">
      <c r="A1" s="17" t="s">
        <v>6</v>
      </c>
    </row>
    <row r="2" spans="1:5" s="14" customFormat="1" ht="15" customHeight="1">
      <c r="A2" s="15"/>
      <c r="B2" s="16"/>
      <c r="C2" s="16"/>
      <c r="D2" s="16"/>
      <c r="E2" s="16"/>
    </row>
    <row r="3" spans="1:5" s="14" customFormat="1" ht="26.25">
      <c r="A3" s="1"/>
      <c r="B3" s="2" t="s">
        <v>0</v>
      </c>
      <c r="C3" s="2" t="s">
        <v>592</v>
      </c>
      <c r="D3" s="2" t="s">
        <v>588</v>
      </c>
      <c r="E3" s="3" t="s">
        <v>1</v>
      </c>
    </row>
    <row r="4" spans="1:5" s="14" customFormat="1" ht="15">
      <c r="A4" s="4" t="s">
        <v>2</v>
      </c>
      <c r="B4" s="5">
        <v>450</v>
      </c>
      <c r="C4" s="6">
        <v>0.7422222222222222</v>
      </c>
      <c r="D4" s="7">
        <v>3.22</v>
      </c>
      <c r="E4" s="7">
        <v>15.588888888888889</v>
      </c>
    </row>
    <row r="5" spans="1:5" s="14" customFormat="1" ht="15">
      <c r="A5" s="8" t="s">
        <v>3</v>
      </c>
      <c r="B5" s="9">
        <v>1107</v>
      </c>
      <c r="C5" s="10">
        <v>0.7380307136404698</v>
      </c>
      <c r="D5" s="11">
        <v>3.5989159891598916</v>
      </c>
      <c r="E5" s="11">
        <v>15.231255645889792</v>
      </c>
    </row>
    <row r="6" spans="1:5" s="14" customFormat="1" ht="15">
      <c r="A6" s="8" t="s">
        <v>4</v>
      </c>
      <c r="B6" s="9">
        <v>10339</v>
      </c>
      <c r="C6" s="10">
        <v>0.6602185898055905</v>
      </c>
      <c r="D6" s="11">
        <v>2.4928909952606637</v>
      </c>
      <c r="E6" s="11">
        <v>8.478092658864494</v>
      </c>
    </row>
    <row r="7" spans="1:5" ht="15">
      <c r="A7" s="8" t="s">
        <v>5</v>
      </c>
      <c r="B7" s="9">
        <v>5835</v>
      </c>
      <c r="C7" s="10">
        <v>0.629305912596401</v>
      </c>
      <c r="D7" s="11">
        <v>2.2359897172236503</v>
      </c>
      <c r="E7" s="11">
        <v>7.519280205655527</v>
      </c>
    </row>
    <row r="8" spans="1:5" ht="15">
      <c r="A8" s="8" t="s">
        <v>589</v>
      </c>
      <c r="B8" s="9">
        <v>744</v>
      </c>
      <c r="C8" s="10">
        <v>0.353494624</v>
      </c>
      <c r="D8" s="11">
        <v>0.889784946</v>
      </c>
      <c r="E8" s="11">
        <v>1.49</v>
      </c>
    </row>
    <row r="9" spans="1:5" ht="12.75">
      <c r="A9" s="306" t="s">
        <v>593</v>
      </c>
      <c r="B9" s="307">
        <v>17566</v>
      </c>
      <c r="C9" s="12">
        <v>0.355231698</v>
      </c>
      <c r="D9" s="13">
        <v>0.88944552</v>
      </c>
      <c r="E9" s="13">
        <v>1.47</v>
      </c>
    </row>
    <row r="12" spans="1:6" ht="15.75">
      <c r="A12" s="220" t="s">
        <v>590</v>
      </c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3.5" thickBot="1">
      <c r="A14" s="179" t="s">
        <v>383</v>
      </c>
      <c r="B14" s="221"/>
      <c r="C14" s="179"/>
      <c r="D14" s="179"/>
      <c r="E14" s="222"/>
      <c r="F14" s="222"/>
    </row>
    <row r="15" spans="1:6" ht="13.5" thickBot="1">
      <c r="A15" s="223"/>
      <c r="B15" s="224">
        <v>2005</v>
      </c>
      <c r="C15" s="225">
        <v>2006</v>
      </c>
      <c r="D15" s="225">
        <v>2007</v>
      </c>
      <c r="E15" s="225">
        <v>2008</v>
      </c>
      <c r="F15" s="224">
        <v>2009</v>
      </c>
    </row>
    <row r="16" spans="1:6" ht="12.75">
      <c r="A16" s="226" t="s">
        <v>384</v>
      </c>
      <c r="B16" s="227">
        <v>617</v>
      </c>
      <c r="C16" s="227">
        <v>591</v>
      </c>
      <c r="D16" s="227">
        <v>643</v>
      </c>
      <c r="E16" s="227">
        <v>622</v>
      </c>
      <c r="F16" s="227">
        <v>443</v>
      </c>
    </row>
    <row r="17" spans="1:6" ht="22.5">
      <c r="A17" s="228" t="s">
        <v>385</v>
      </c>
      <c r="B17" s="227">
        <v>1</v>
      </c>
      <c r="C17" s="227">
        <v>1</v>
      </c>
      <c r="D17" s="227">
        <v>0</v>
      </c>
      <c r="E17" s="227">
        <v>2</v>
      </c>
      <c r="F17" s="227">
        <v>7</v>
      </c>
    </row>
    <row r="18" spans="1:6" ht="22.5">
      <c r="A18" s="228" t="s">
        <v>386</v>
      </c>
      <c r="B18" s="229">
        <v>0.9984</v>
      </c>
      <c r="C18" s="229">
        <v>0.9983</v>
      </c>
      <c r="D18" s="230">
        <v>1</v>
      </c>
      <c r="E18" s="229">
        <v>0.9968</v>
      </c>
      <c r="F18" s="229">
        <v>0.984</v>
      </c>
    </row>
    <row r="19" spans="1:6" ht="22.5">
      <c r="A19" s="231" t="s">
        <v>387</v>
      </c>
      <c r="B19" s="230">
        <v>0.77</v>
      </c>
      <c r="C19" s="230">
        <v>0.82</v>
      </c>
      <c r="D19" s="230">
        <v>0.78</v>
      </c>
      <c r="E19" s="230">
        <v>0.79</v>
      </c>
      <c r="F19" s="230">
        <v>0.74</v>
      </c>
    </row>
    <row r="20" spans="1:6" ht="12.75">
      <c r="A20" s="231" t="s">
        <v>594</v>
      </c>
      <c r="B20" s="230">
        <v>0.77</v>
      </c>
      <c r="C20" s="230">
        <v>0.82</v>
      </c>
      <c r="D20" s="230">
        <v>0.76</v>
      </c>
      <c r="E20" s="230">
        <v>0.75</v>
      </c>
      <c r="F20" s="230">
        <v>0.71</v>
      </c>
    </row>
    <row r="21" spans="1:6" ht="22.5">
      <c r="A21" s="228" t="s">
        <v>388</v>
      </c>
      <c r="B21" s="227">
        <v>0</v>
      </c>
      <c r="C21" s="227">
        <v>0</v>
      </c>
      <c r="D21" s="232" t="s">
        <v>394</v>
      </c>
      <c r="E21" s="227" t="s">
        <v>395</v>
      </c>
      <c r="F21" s="232" t="s">
        <v>394</v>
      </c>
    </row>
    <row r="22" spans="1:6" ht="12.75">
      <c r="A22" s="233"/>
      <c r="B22" s="234"/>
      <c r="C22" s="234"/>
      <c r="D22" s="234"/>
      <c r="E22" s="234"/>
      <c r="F22" s="234"/>
    </row>
    <row r="23" spans="1:6" ht="12.75">
      <c r="A23" s="226" t="s">
        <v>384</v>
      </c>
      <c r="B23" s="227">
        <v>1480</v>
      </c>
      <c r="C23" s="227">
        <v>1419</v>
      </c>
      <c r="D23" s="227">
        <v>1360</v>
      </c>
      <c r="E23" s="227">
        <v>1408</v>
      </c>
      <c r="F23" s="227">
        <v>1107</v>
      </c>
    </row>
    <row r="24" spans="1:6" ht="22.5">
      <c r="A24" s="228" t="s">
        <v>389</v>
      </c>
      <c r="B24" s="227">
        <v>2</v>
      </c>
      <c r="C24" s="227">
        <v>0</v>
      </c>
      <c r="D24" s="227">
        <v>1</v>
      </c>
      <c r="E24" s="227">
        <v>0</v>
      </c>
      <c r="F24" s="227">
        <v>0</v>
      </c>
    </row>
    <row r="25" spans="1:6" ht="22.5">
      <c r="A25" s="228" t="s">
        <v>386</v>
      </c>
      <c r="B25" s="229">
        <v>0.9987</v>
      </c>
      <c r="C25" s="230">
        <v>1</v>
      </c>
      <c r="D25" s="229">
        <v>0.9993</v>
      </c>
      <c r="E25" s="230">
        <v>1</v>
      </c>
      <c r="F25" s="230">
        <v>1</v>
      </c>
    </row>
    <row r="26" spans="1:6" ht="12.75">
      <c r="A26" s="231" t="s">
        <v>594</v>
      </c>
      <c r="B26" s="230">
        <v>0.78</v>
      </c>
      <c r="C26" s="230">
        <v>0.8</v>
      </c>
      <c r="D26" s="230">
        <v>0.78</v>
      </c>
      <c r="E26" s="230">
        <v>0.77</v>
      </c>
      <c r="F26" s="230">
        <v>0.74</v>
      </c>
    </row>
    <row r="27" spans="1:6" ht="22.5">
      <c r="A27" s="231" t="s">
        <v>396</v>
      </c>
      <c r="B27" s="230">
        <v>0.74</v>
      </c>
      <c r="C27" s="230">
        <v>0.75</v>
      </c>
      <c r="D27" s="230">
        <v>0.74</v>
      </c>
      <c r="E27" s="230">
        <v>0.74</v>
      </c>
      <c r="F27" s="230">
        <v>0.73</v>
      </c>
    </row>
    <row r="28" spans="1:6" ht="22.5">
      <c r="A28" s="228" t="s">
        <v>388</v>
      </c>
      <c r="B28" s="232" t="s">
        <v>397</v>
      </c>
      <c r="C28" s="227" t="s">
        <v>398</v>
      </c>
      <c r="D28" s="232" t="s">
        <v>397</v>
      </c>
      <c r="E28" s="227" t="s">
        <v>399</v>
      </c>
      <c r="F28" s="227">
        <v>0</v>
      </c>
    </row>
    <row r="29" spans="1:6" ht="12.75">
      <c r="A29" s="233"/>
      <c r="B29" s="234"/>
      <c r="C29" s="234"/>
      <c r="D29" s="234"/>
      <c r="E29" s="234"/>
      <c r="F29" s="234"/>
    </row>
    <row r="30" spans="1:6" ht="12.75">
      <c r="A30" s="226" t="s">
        <v>384</v>
      </c>
      <c r="B30" s="227">
        <v>6972</v>
      </c>
      <c r="C30" s="227">
        <v>7425</v>
      </c>
      <c r="D30" s="227">
        <v>7983</v>
      </c>
      <c r="E30" s="227">
        <v>7217</v>
      </c>
      <c r="F30" s="227">
        <v>5835</v>
      </c>
    </row>
    <row r="31" spans="1:6" ht="22.5">
      <c r="A31" s="228" t="s">
        <v>389</v>
      </c>
      <c r="B31" s="227">
        <v>6</v>
      </c>
      <c r="C31" s="227">
        <v>2</v>
      </c>
      <c r="D31" s="227">
        <v>0</v>
      </c>
      <c r="E31" s="227">
        <v>0</v>
      </c>
      <c r="F31" s="227">
        <v>0</v>
      </c>
    </row>
    <row r="32" spans="1:6" ht="22.5">
      <c r="A32" s="228" t="s">
        <v>386</v>
      </c>
      <c r="B32" s="229">
        <v>0.9991</v>
      </c>
      <c r="C32" s="229">
        <v>0.9997</v>
      </c>
      <c r="D32" s="229">
        <v>1</v>
      </c>
      <c r="E32" s="229">
        <v>1</v>
      </c>
      <c r="F32" s="229">
        <v>1</v>
      </c>
    </row>
    <row r="33" spans="1:6" ht="22.5">
      <c r="A33" s="231" t="s">
        <v>400</v>
      </c>
      <c r="B33" s="230">
        <v>0.62</v>
      </c>
      <c r="C33" s="230">
        <v>0.62</v>
      </c>
      <c r="D33" s="230">
        <v>0.62</v>
      </c>
      <c r="E33" s="230">
        <v>0.62</v>
      </c>
      <c r="F33" s="230">
        <v>0.63</v>
      </c>
    </row>
    <row r="34" spans="1:6" ht="22.5">
      <c r="A34" s="231" t="s">
        <v>396</v>
      </c>
      <c r="B34" s="230">
        <v>0.67</v>
      </c>
      <c r="C34" s="230">
        <v>0.69</v>
      </c>
      <c r="D34" s="230">
        <v>0.67</v>
      </c>
      <c r="E34" s="230">
        <v>0.68</v>
      </c>
      <c r="F34" s="230">
        <v>0.67</v>
      </c>
    </row>
    <row r="35" spans="1:6" ht="23.25" thickBot="1">
      <c r="A35" s="235" t="s">
        <v>388</v>
      </c>
      <c r="B35" s="236" t="s">
        <v>401</v>
      </c>
      <c r="C35" s="237" t="s">
        <v>402</v>
      </c>
      <c r="D35" s="236" t="s">
        <v>403</v>
      </c>
      <c r="E35" s="237" t="s">
        <v>403</v>
      </c>
      <c r="F35" s="237" t="s">
        <v>401</v>
      </c>
    </row>
    <row r="36" spans="1:6" ht="16.5" customHeight="1">
      <c r="A36" s="238" t="s">
        <v>390</v>
      </c>
      <c r="B36" s="179"/>
      <c r="C36" s="179"/>
      <c r="D36" s="179"/>
      <c r="E36" s="179"/>
      <c r="F36" s="179"/>
    </row>
    <row r="37" spans="1:6" ht="19.5" customHeight="1">
      <c r="A37" s="346" t="s">
        <v>391</v>
      </c>
      <c r="B37" s="347"/>
      <c r="C37" s="347"/>
      <c r="D37" s="347"/>
      <c r="E37" s="347"/>
      <c r="F37" s="347"/>
    </row>
    <row r="38" spans="1:6" ht="12.75">
      <c r="A38" s="240" t="s">
        <v>392</v>
      </c>
      <c r="B38" s="179"/>
      <c r="C38" s="179"/>
      <c r="D38" s="179"/>
      <c r="E38" s="179"/>
      <c r="F38" s="179"/>
    </row>
    <row r="39" spans="1:6" ht="12.75">
      <c r="A39" s="238" t="s">
        <v>595</v>
      </c>
      <c r="B39" s="179"/>
      <c r="C39" s="179"/>
      <c r="D39" s="179"/>
      <c r="E39" s="179"/>
      <c r="F39" s="179"/>
    </row>
    <row r="40" spans="1:6" ht="22.5" customHeight="1">
      <c r="A40" s="348" t="s">
        <v>596</v>
      </c>
      <c r="B40" s="349"/>
      <c r="C40" s="349"/>
      <c r="D40" s="349"/>
      <c r="E40" s="349"/>
      <c r="F40" s="349"/>
    </row>
    <row r="41" spans="1:6" ht="17.25" customHeight="1">
      <c r="A41" s="239"/>
      <c r="B41" s="241"/>
      <c r="C41" s="241"/>
      <c r="D41" s="241"/>
      <c r="E41" s="241"/>
      <c r="F41" s="241"/>
    </row>
    <row r="42" spans="1:6" ht="15" customHeight="1">
      <c r="A42" s="239"/>
      <c r="B42" s="241"/>
      <c r="C42" s="241"/>
      <c r="D42" s="241"/>
      <c r="E42" s="241"/>
      <c r="F42" s="241"/>
    </row>
    <row r="43" spans="1:6" ht="15.75">
      <c r="A43" s="220" t="s">
        <v>591</v>
      </c>
      <c r="B43" s="184"/>
      <c r="C43" s="184"/>
      <c r="D43" s="184"/>
      <c r="E43" s="184"/>
      <c r="F43" s="184"/>
    </row>
    <row r="44" spans="1:6" ht="12.75">
      <c r="A44" s="184"/>
      <c r="B44" s="184"/>
      <c r="C44" s="184"/>
      <c r="D44" s="184"/>
      <c r="E44" s="184"/>
      <c r="F44" s="184"/>
    </row>
    <row r="45" spans="1:6" ht="12.75">
      <c r="A45" s="179" t="s">
        <v>383</v>
      </c>
      <c r="B45" s="179"/>
      <c r="C45" s="179"/>
      <c r="D45" s="179"/>
      <c r="E45" s="222"/>
      <c r="F45" s="222"/>
    </row>
    <row r="46" spans="1:6" ht="13.5" thickBot="1">
      <c r="A46" s="312"/>
      <c r="B46" s="313">
        <v>2005</v>
      </c>
      <c r="C46" s="314">
        <v>2006</v>
      </c>
      <c r="D46" s="314">
        <v>2007</v>
      </c>
      <c r="E46" s="314">
        <v>2008</v>
      </c>
      <c r="F46" s="313">
        <v>2009</v>
      </c>
    </row>
    <row r="47" spans="1:6" ht="12.75">
      <c r="A47" s="226" t="s">
        <v>384</v>
      </c>
      <c r="B47" s="227">
        <v>617</v>
      </c>
      <c r="C47" s="227">
        <v>591</v>
      </c>
      <c r="D47" s="227">
        <v>643</v>
      </c>
      <c r="E47" s="227">
        <v>622</v>
      </c>
      <c r="F47" s="227">
        <v>443</v>
      </c>
    </row>
    <row r="48" spans="1:6" ht="22.5">
      <c r="A48" s="228" t="s">
        <v>385</v>
      </c>
      <c r="B48" s="227">
        <v>1</v>
      </c>
      <c r="C48" s="227">
        <v>1</v>
      </c>
      <c r="D48" s="227">
        <v>0</v>
      </c>
      <c r="E48" s="227">
        <v>2</v>
      </c>
      <c r="F48" s="227">
        <v>7</v>
      </c>
    </row>
    <row r="49" spans="1:6" ht="22.5">
      <c r="A49" s="228" t="s">
        <v>386</v>
      </c>
      <c r="B49" s="229">
        <v>0.9984</v>
      </c>
      <c r="C49" s="229">
        <v>0.9983</v>
      </c>
      <c r="D49" s="230">
        <v>1</v>
      </c>
      <c r="E49" s="229">
        <v>0.9968</v>
      </c>
      <c r="F49" s="229">
        <v>0.984</v>
      </c>
    </row>
    <row r="50" spans="1:6" ht="22.5">
      <c r="A50" s="231" t="s">
        <v>387</v>
      </c>
      <c r="B50" s="232">
        <v>4.21</v>
      </c>
      <c r="C50" s="232">
        <v>4.5</v>
      </c>
      <c r="D50" s="232">
        <v>3.83</v>
      </c>
      <c r="E50" s="232">
        <v>3.84</v>
      </c>
      <c r="F50" s="232">
        <v>3.18</v>
      </c>
    </row>
    <row r="51" spans="1:6" ht="12.75">
      <c r="A51" s="231" t="s">
        <v>594</v>
      </c>
      <c r="B51" s="232">
        <v>4.18</v>
      </c>
      <c r="C51" s="232">
        <v>4.62</v>
      </c>
      <c r="D51" s="232">
        <v>3.86</v>
      </c>
      <c r="E51" s="232">
        <v>3.52</v>
      </c>
      <c r="F51" s="232">
        <v>3.24</v>
      </c>
    </row>
    <row r="52" spans="1:6" ht="22.5">
      <c r="A52" s="228" t="s">
        <v>393</v>
      </c>
      <c r="B52" s="232">
        <v>0.04</v>
      </c>
      <c r="C52" s="232">
        <v>-0.13</v>
      </c>
      <c r="D52" s="232">
        <v>-0.03</v>
      </c>
      <c r="E52" s="232">
        <v>0.33</v>
      </c>
      <c r="F52" s="232">
        <v>-0.06</v>
      </c>
    </row>
    <row r="53" spans="1:6" ht="12.75">
      <c r="A53" s="233"/>
      <c r="B53" s="234"/>
      <c r="C53" s="234"/>
      <c r="D53" s="234"/>
      <c r="E53" s="234"/>
      <c r="F53" s="234"/>
    </row>
    <row r="54" spans="1:6" ht="12.75">
      <c r="A54" s="226" t="s">
        <v>384</v>
      </c>
      <c r="B54" s="227">
        <v>1480</v>
      </c>
      <c r="C54" s="227">
        <v>1419</v>
      </c>
      <c r="D54" s="227">
        <v>1360</v>
      </c>
      <c r="E54" s="227">
        <v>1408</v>
      </c>
      <c r="F54" s="227">
        <v>1107</v>
      </c>
    </row>
    <row r="55" spans="1:6" ht="22.5">
      <c r="A55" s="228" t="s">
        <v>385</v>
      </c>
      <c r="B55" s="227">
        <v>2</v>
      </c>
      <c r="C55" s="227">
        <v>0</v>
      </c>
      <c r="D55" s="227">
        <v>1</v>
      </c>
      <c r="E55" s="227">
        <v>0</v>
      </c>
      <c r="F55" s="227">
        <v>0</v>
      </c>
    </row>
    <row r="56" spans="1:6" ht="22.5">
      <c r="A56" s="228" t="s">
        <v>386</v>
      </c>
      <c r="B56" s="229">
        <v>0.9987</v>
      </c>
      <c r="C56" s="230">
        <v>1</v>
      </c>
      <c r="D56" s="229">
        <v>0.9993</v>
      </c>
      <c r="E56" s="230">
        <v>1</v>
      </c>
      <c r="F56" s="230">
        <v>1</v>
      </c>
    </row>
    <row r="57" spans="1:6" ht="12.75">
      <c r="A57" s="231" t="s">
        <v>594</v>
      </c>
      <c r="B57" s="232">
        <v>4.21</v>
      </c>
      <c r="C57" s="232">
        <v>4.22</v>
      </c>
      <c r="D57" s="232">
        <v>4.16</v>
      </c>
      <c r="E57" s="232">
        <v>3.71</v>
      </c>
      <c r="F57" s="232">
        <v>3.6</v>
      </c>
    </row>
    <row r="58" spans="1:6" ht="22.5">
      <c r="A58" s="231" t="s">
        <v>396</v>
      </c>
      <c r="B58" s="232">
        <v>3.76</v>
      </c>
      <c r="C58" s="232">
        <v>3.56</v>
      </c>
      <c r="D58" s="232">
        <v>3.4</v>
      </c>
      <c r="E58" s="232">
        <v>3.32</v>
      </c>
      <c r="F58" s="232">
        <v>3.12</v>
      </c>
    </row>
    <row r="59" spans="1:6" ht="22.5">
      <c r="A59" s="228" t="s">
        <v>393</v>
      </c>
      <c r="B59" s="227" t="s">
        <v>404</v>
      </c>
      <c r="C59" s="227" t="s">
        <v>405</v>
      </c>
      <c r="D59" s="227" t="s">
        <v>406</v>
      </c>
      <c r="E59" s="227" t="s">
        <v>407</v>
      </c>
      <c r="F59" s="227" t="s">
        <v>408</v>
      </c>
    </row>
    <row r="60" spans="1:6" ht="12.75">
      <c r="A60" s="233"/>
      <c r="B60" s="234"/>
      <c r="C60" s="234"/>
      <c r="D60" s="234"/>
      <c r="E60" s="234"/>
      <c r="F60" s="234"/>
    </row>
    <row r="61" spans="1:6" ht="12.75">
      <c r="A61" s="226" t="s">
        <v>384</v>
      </c>
      <c r="B61" s="227">
        <v>6972</v>
      </c>
      <c r="C61" s="227">
        <v>7425</v>
      </c>
      <c r="D61" s="227">
        <v>7983</v>
      </c>
      <c r="E61" s="227">
        <v>7217</v>
      </c>
      <c r="F61" s="227">
        <v>5835</v>
      </c>
    </row>
    <row r="62" spans="1:6" ht="22.5">
      <c r="A62" s="228" t="s">
        <v>385</v>
      </c>
      <c r="B62" s="227">
        <v>6</v>
      </c>
      <c r="C62" s="227">
        <v>2</v>
      </c>
      <c r="D62" s="227">
        <v>0</v>
      </c>
      <c r="E62" s="227">
        <v>0</v>
      </c>
      <c r="F62" s="227">
        <v>0</v>
      </c>
    </row>
    <row r="63" spans="1:6" ht="22.5">
      <c r="A63" s="228" t="s">
        <v>386</v>
      </c>
      <c r="B63" s="229">
        <v>0.9991</v>
      </c>
      <c r="C63" s="230">
        <v>0.9997</v>
      </c>
      <c r="D63" s="230">
        <v>1</v>
      </c>
      <c r="E63" s="230">
        <v>1</v>
      </c>
      <c r="F63" s="230">
        <v>1</v>
      </c>
    </row>
    <row r="64" spans="1:6" ht="22.5">
      <c r="A64" s="231" t="s">
        <v>400</v>
      </c>
      <c r="B64" s="232">
        <v>2.48</v>
      </c>
      <c r="C64" s="232">
        <v>2.42</v>
      </c>
      <c r="D64" s="232">
        <v>2.24</v>
      </c>
      <c r="E64" s="232">
        <v>2.24</v>
      </c>
      <c r="F64" s="232">
        <v>2.24</v>
      </c>
    </row>
    <row r="65" spans="1:6" ht="22.5">
      <c r="A65" s="231" t="s">
        <v>396</v>
      </c>
      <c r="B65" s="232">
        <v>2.78</v>
      </c>
      <c r="C65" s="232">
        <v>2.75</v>
      </c>
      <c r="D65" s="232">
        <v>2.58</v>
      </c>
      <c r="E65" s="232">
        <v>2.55</v>
      </c>
      <c r="F65" s="232">
        <v>2.5</v>
      </c>
    </row>
    <row r="66" spans="1:6" ht="23.25" thickBot="1">
      <c r="A66" s="235" t="s">
        <v>393</v>
      </c>
      <c r="B66" s="242" t="s">
        <v>409</v>
      </c>
      <c r="C66" s="237" t="s">
        <v>410</v>
      </c>
      <c r="D66" s="237" t="s">
        <v>411</v>
      </c>
      <c r="E66" s="242" t="s">
        <v>409</v>
      </c>
      <c r="F66" s="237" t="s">
        <v>412</v>
      </c>
    </row>
    <row r="67" spans="1:6" ht="17.25" customHeight="1">
      <c r="A67" s="238" t="s">
        <v>390</v>
      </c>
      <c r="B67" s="243"/>
      <c r="C67" s="243"/>
      <c r="D67" s="243"/>
      <c r="E67" s="243"/>
      <c r="F67" s="244"/>
    </row>
    <row r="68" spans="1:6" ht="24.75" customHeight="1">
      <c r="A68" s="346" t="s">
        <v>391</v>
      </c>
      <c r="B68" s="347"/>
      <c r="C68" s="347"/>
      <c r="D68" s="347"/>
      <c r="E68" s="347"/>
      <c r="F68" s="347"/>
    </row>
    <row r="69" spans="1:6" ht="12.75">
      <c r="A69" s="240" t="s">
        <v>392</v>
      </c>
      <c r="B69" s="179"/>
      <c r="C69" s="179"/>
      <c r="D69" s="179"/>
      <c r="E69" s="179"/>
      <c r="F69" s="179"/>
    </row>
    <row r="70" spans="1:6" ht="12.75">
      <c r="A70" s="238" t="s">
        <v>595</v>
      </c>
      <c r="B70" s="179"/>
      <c r="C70" s="179"/>
      <c r="D70" s="179"/>
      <c r="E70" s="179"/>
      <c r="F70" s="179"/>
    </row>
    <row r="71" spans="1:6" ht="18.75" customHeight="1">
      <c r="A71" s="348" t="s">
        <v>596</v>
      </c>
      <c r="B71" s="349"/>
      <c r="C71" s="349"/>
      <c r="D71" s="349"/>
      <c r="E71" s="349"/>
      <c r="F71" s="349"/>
    </row>
    <row r="73" spans="1:7" ht="12.75">
      <c r="A73" s="179"/>
      <c r="B73" s="179"/>
      <c r="C73" s="179"/>
      <c r="D73" s="179"/>
      <c r="E73" s="179"/>
      <c r="F73" s="179"/>
      <c r="G73" s="179"/>
    </row>
    <row r="74" spans="1:7" ht="15.75">
      <c r="A74" s="345" t="s">
        <v>597</v>
      </c>
      <c r="B74" s="345"/>
      <c r="C74" s="345"/>
      <c r="D74" s="345"/>
      <c r="E74" s="345"/>
      <c r="F74" s="345"/>
      <c r="G74" s="345"/>
    </row>
    <row r="75" spans="1:7" ht="13.5" thickBot="1">
      <c r="A75" s="179"/>
      <c r="B75" s="179"/>
      <c r="C75" s="179"/>
      <c r="D75" s="179"/>
      <c r="E75" s="179"/>
      <c r="F75" s="179"/>
      <c r="G75" s="179"/>
    </row>
    <row r="76" spans="1:7" ht="64.5" customHeight="1">
      <c r="A76" s="245"/>
      <c r="B76" s="343" t="s">
        <v>598</v>
      </c>
      <c r="C76" s="343"/>
      <c r="D76" s="344" t="s">
        <v>599</v>
      </c>
      <c r="E76" s="344"/>
      <c r="F76" s="344" t="s">
        <v>524</v>
      </c>
      <c r="G76" s="344"/>
    </row>
    <row r="77" spans="1:7" ht="13.5" thickBot="1">
      <c r="A77" s="246" t="s">
        <v>413</v>
      </c>
      <c r="B77" s="246" t="s">
        <v>414</v>
      </c>
      <c r="C77" s="246" t="s">
        <v>415</v>
      </c>
      <c r="D77" s="246" t="s">
        <v>414</v>
      </c>
      <c r="E77" s="246" t="s">
        <v>415</v>
      </c>
      <c r="F77" s="246" t="s">
        <v>414</v>
      </c>
      <c r="G77" s="246" t="s">
        <v>415</v>
      </c>
    </row>
    <row r="78" spans="1:7" ht="38.25" customHeight="1">
      <c r="A78" s="247" t="s">
        <v>416</v>
      </c>
      <c r="B78" s="248" t="s">
        <v>417</v>
      </c>
      <c r="C78" s="248">
        <v>0.009</v>
      </c>
      <c r="D78" s="248" t="s">
        <v>418</v>
      </c>
      <c r="E78" s="248" t="s">
        <v>419</v>
      </c>
      <c r="F78" s="248" t="s">
        <v>420</v>
      </c>
      <c r="G78" s="248" t="s">
        <v>419</v>
      </c>
    </row>
    <row r="79" spans="1:7" ht="38.25" customHeight="1">
      <c r="A79" s="247" t="s">
        <v>421</v>
      </c>
      <c r="B79" s="248" t="s">
        <v>28</v>
      </c>
      <c r="C79" s="248" t="s">
        <v>28</v>
      </c>
      <c r="D79" s="248" t="s">
        <v>422</v>
      </c>
      <c r="E79" s="248">
        <v>0.101</v>
      </c>
      <c r="F79" s="248" t="s">
        <v>423</v>
      </c>
      <c r="G79" s="248" t="s">
        <v>419</v>
      </c>
    </row>
    <row r="80" spans="1:7" ht="12.75">
      <c r="A80" s="247" t="s">
        <v>424</v>
      </c>
      <c r="B80" s="248" t="s">
        <v>28</v>
      </c>
      <c r="C80" s="248" t="s">
        <v>28</v>
      </c>
      <c r="D80" s="248" t="s">
        <v>425</v>
      </c>
      <c r="E80" s="248" t="s">
        <v>419</v>
      </c>
      <c r="F80" s="248" t="s">
        <v>28</v>
      </c>
      <c r="G80" s="248" t="s">
        <v>28</v>
      </c>
    </row>
    <row r="81" spans="1:7" ht="38.25" customHeight="1">
      <c r="A81" s="247" t="s">
        <v>426</v>
      </c>
      <c r="B81" s="248" t="s">
        <v>427</v>
      </c>
      <c r="C81" s="248" t="s">
        <v>428</v>
      </c>
      <c r="D81" s="248" t="s">
        <v>429</v>
      </c>
      <c r="E81" s="248" t="s">
        <v>419</v>
      </c>
      <c r="F81" s="248" t="s">
        <v>423</v>
      </c>
      <c r="G81" s="248" t="s">
        <v>428</v>
      </c>
    </row>
    <row r="82" spans="1:7" ht="38.25" customHeight="1">
      <c r="A82" s="247" t="s">
        <v>430</v>
      </c>
      <c r="B82" s="248" t="s">
        <v>28</v>
      </c>
      <c r="C82" s="248" t="s">
        <v>28</v>
      </c>
      <c r="D82" s="248" t="s">
        <v>427</v>
      </c>
      <c r="E82" s="248" t="s">
        <v>428</v>
      </c>
      <c r="F82" s="248" t="s">
        <v>431</v>
      </c>
      <c r="G82" s="248" t="s">
        <v>419</v>
      </c>
    </row>
    <row r="83" spans="1:7" ht="38.25" customHeight="1">
      <c r="A83" s="247" t="s">
        <v>432</v>
      </c>
      <c r="B83" s="248" t="s">
        <v>433</v>
      </c>
      <c r="C83" s="248" t="s">
        <v>419</v>
      </c>
      <c r="D83" s="248" t="s">
        <v>434</v>
      </c>
      <c r="E83" s="248" t="s">
        <v>419</v>
      </c>
      <c r="F83" s="248" t="s">
        <v>435</v>
      </c>
      <c r="G83" s="248" t="s">
        <v>419</v>
      </c>
    </row>
    <row r="84" spans="1:7" ht="38.25" customHeight="1">
      <c r="A84" s="247" t="s">
        <v>436</v>
      </c>
      <c r="B84" s="248" t="s">
        <v>437</v>
      </c>
      <c r="C84" s="248" t="s">
        <v>419</v>
      </c>
      <c r="D84" s="248" t="s">
        <v>438</v>
      </c>
      <c r="E84" s="248" t="s">
        <v>419</v>
      </c>
      <c r="F84" s="248" t="s">
        <v>439</v>
      </c>
      <c r="G84" s="248" t="s">
        <v>419</v>
      </c>
    </row>
    <row r="85" spans="1:7" ht="12.75">
      <c r="A85" s="249" t="s">
        <v>440</v>
      </c>
      <c r="B85" s="250"/>
      <c r="C85" s="250"/>
      <c r="D85" s="251"/>
      <c r="E85" s="251"/>
      <c r="F85" s="251"/>
      <c r="G85" s="251"/>
    </row>
    <row r="86" spans="1:7" ht="12.75">
      <c r="A86" s="247" t="s">
        <v>71</v>
      </c>
      <c r="B86" s="252" t="s">
        <v>441</v>
      </c>
      <c r="C86" s="252"/>
      <c r="D86" s="252" t="s">
        <v>441</v>
      </c>
      <c r="E86" s="252"/>
      <c r="F86" s="252" t="s">
        <v>441</v>
      </c>
      <c r="G86" s="252"/>
    </row>
    <row r="87" spans="1:7" ht="12.75">
      <c r="A87" s="247" t="s">
        <v>70</v>
      </c>
      <c r="B87" s="248" t="s">
        <v>28</v>
      </c>
      <c r="C87" s="248" t="s">
        <v>28</v>
      </c>
      <c r="D87" s="248" t="s">
        <v>442</v>
      </c>
      <c r="E87" s="248" t="s">
        <v>419</v>
      </c>
      <c r="F87" s="248" t="s">
        <v>28</v>
      </c>
      <c r="G87" s="248" t="s">
        <v>28</v>
      </c>
    </row>
    <row r="88" spans="1:7" ht="12.75">
      <c r="A88" s="249" t="s">
        <v>443</v>
      </c>
      <c r="B88" s="250"/>
      <c r="C88" s="250"/>
      <c r="D88" s="251"/>
      <c r="E88" s="251"/>
      <c r="F88" s="251"/>
      <c r="G88" s="251"/>
    </row>
    <row r="89" spans="1:7" ht="12.75">
      <c r="A89" s="247" t="s">
        <v>444</v>
      </c>
      <c r="B89" s="252" t="s">
        <v>441</v>
      </c>
      <c r="C89" s="252"/>
      <c r="D89" s="252" t="s">
        <v>441</v>
      </c>
      <c r="E89" s="252"/>
      <c r="F89" s="252" t="s">
        <v>441</v>
      </c>
      <c r="G89" s="252"/>
    </row>
    <row r="90" spans="1:7" ht="38.25" customHeight="1">
      <c r="A90" s="253" t="s">
        <v>445</v>
      </c>
      <c r="B90" s="248" t="s">
        <v>28</v>
      </c>
      <c r="C90" s="248" t="s">
        <v>28</v>
      </c>
      <c r="D90" s="248" t="s">
        <v>446</v>
      </c>
      <c r="E90" s="248">
        <v>0.052</v>
      </c>
      <c r="F90" s="248" t="s">
        <v>447</v>
      </c>
      <c r="G90" s="248">
        <v>0.039</v>
      </c>
    </row>
    <row r="91" spans="1:7" ht="38.25" customHeight="1">
      <c r="A91" s="253" t="s">
        <v>448</v>
      </c>
      <c r="B91" s="248" t="s">
        <v>28</v>
      </c>
      <c r="C91" s="248" t="s">
        <v>28</v>
      </c>
      <c r="D91" s="248" t="s">
        <v>449</v>
      </c>
      <c r="E91" s="248" t="s">
        <v>428</v>
      </c>
      <c r="F91" s="248" t="s">
        <v>450</v>
      </c>
      <c r="G91" s="248" t="s">
        <v>419</v>
      </c>
    </row>
    <row r="92" spans="1:7" ht="38.25" customHeight="1">
      <c r="A92" s="253" t="s">
        <v>451</v>
      </c>
      <c r="B92" s="248" t="s">
        <v>28</v>
      </c>
      <c r="C92" s="248" t="s">
        <v>28</v>
      </c>
      <c r="D92" s="254" t="s">
        <v>600</v>
      </c>
      <c r="E92" s="254"/>
      <c r="F92" s="248" t="s">
        <v>452</v>
      </c>
      <c r="G92" s="248">
        <v>0.115</v>
      </c>
    </row>
    <row r="93" spans="1:7" ht="38.25" customHeight="1">
      <c r="A93" s="253" t="s">
        <v>453</v>
      </c>
      <c r="B93" s="248" t="s">
        <v>28</v>
      </c>
      <c r="C93" s="248" t="s">
        <v>28</v>
      </c>
      <c r="D93" s="254" t="s">
        <v>600</v>
      </c>
      <c r="E93" s="254"/>
      <c r="F93" s="248" t="s">
        <v>454</v>
      </c>
      <c r="G93" s="248">
        <v>0.11</v>
      </c>
    </row>
    <row r="94" spans="1:7" ht="12.75">
      <c r="A94" s="249" t="s">
        <v>455</v>
      </c>
      <c r="B94" s="250"/>
      <c r="C94" s="250"/>
      <c r="D94" s="251"/>
      <c r="E94" s="251"/>
      <c r="F94" s="251"/>
      <c r="G94" s="251"/>
    </row>
    <row r="95" spans="1:7" ht="12.75">
      <c r="A95" s="247" t="s">
        <v>456</v>
      </c>
      <c r="B95" s="252" t="s">
        <v>441</v>
      </c>
      <c r="C95" s="252"/>
      <c r="D95" s="252" t="s">
        <v>441</v>
      </c>
      <c r="E95" s="252"/>
      <c r="F95" s="252" t="s">
        <v>441</v>
      </c>
      <c r="G95" s="252"/>
    </row>
    <row r="96" spans="1:7" ht="25.5" customHeight="1">
      <c r="A96" s="247" t="s">
        <v>457</v>
      </c>
      <c r="B96" s="248" t="s">
        <v>28</v>
      </c>
      <c r="C96" s="248" t="s">
        <v>28</v>
      </c>
      <c r="D96" s="248" t="s">
        <v>458</v>
      </c>
      <c r="E96" s="248">
        <v>0.917</v>
      </c>
      <c r="F96" s="248" t="s">
        <v>459</v>
      </c>
      <c r="G96" s="248">
        <v>0.026</v>
      </c>
    </row>
    <row r="97" spans="1:7" ht="25.5" customHeight="1">
      <c r="A97" s="247" t="s">
        <v>460</v>
      </c>
      <c r="B97" s="248" t="s">
        <v>28</v>
      </c>
      <c r="C97" s="248" t="s">
        <v>28</v>
      </c>
      <c r="D97" s="248" t="s">
        <v>461</v>
      </c>
      <c r="E97" s="248">
        <v>0.041</v>
      </c>
      <c r="F97" s="248" t="s">
        <v>462</v>
      </c>
      <c r="G97" s="248" t="s">
        <v>419</v>
      </c>
    </row>
    <row r="98" spans="1:7" ht="25.5" customHeight="1">
      <c r="A98" s="247" t="s">
        <v>463</v>
      </c>
      <c r="B98" s="248" t="s">
        <v>28</v>
      </c>
      <c r="C98" s="248" t="s">
        <v>28</v>
      </c>
      <c r="D98" s="248" t="s">
        <v>464</v>
      </c>
      <c r="E98" s="248">
        <v>0.135</v>
      </c>
      <c r="F98" s="248" t="s">
        <v>465</v>
      </c>
      <c r="G98" s="248" t="s">
        <v>419</v>
      </c>
    </row>
    <row r="99" spans="1:7" ht="12.75">
      <c r="A99" s="249" t="s">
        <v>466</v>
      </c>
      <c r="B99" s="250"/>
      <c r="C99" s="250"/>
      <c r="D99" s="251"/>
      <c r="E99" s="251"/>
      <c r="F99" s="251"/>
      <c r="G99" s="251"/>
    </row>
    <row r="100" spans="1:7" ht="38.25" customHeight="1">
      <c r="A100" s="247" t="s">
        <v>467</v>
      </c>
      <c r="B100" s="248" t="s">
        <v>468</v>
      </c>
      <c r="C100" s="248">
        <v>0.06</v>
      </c>
      <c r="D100" s="248" t="s">
        <v>469</v>
      </c>
      <c r="E100" s="248">
        <v>0.034</v>
      </c>
      <c r="F100" s="248" t="s">
        <v>470</v>
      </c>
      <c r="G100" s="248" t="s">
        <v>419</v>
      </c>
    </row>
    <row r="101" spans="1:7" ht="38.25" customHeight="1">
      <c r="A101" s="247" t="s">
        <v>471</v>
      </c>
      <c r="B101" s="248" t="s">
        <v>472</v>
      </c>
      <c r="C101" s="248">
        <v>0.978</v>
      </c>
      <c r="D101" s="248" t="s">
        <v>473</v>
      </c>
      <c r="E101" s="248">
        <v>0.55</v>
      </c>
      <c r="F101" s="248" t="s">
        <v>474</v>
      </c>
      <c r="G101" s="248" t="s">
        <v>419</v>
      </c>
    </row>
    <row r="102" spans="1:7" ht="25.5">
      <c r="A102" s="247" t="s">
        <v>475</v>
      </c>
      <c r="B102" s="255" t="s">
        <v>441</v>
      </c>
      <c r="C102" s="255"/>
      <c r="D102" s="255" t="s">
        <v>441</v>
      </c>
      <c r="E102" s="255"/>
      <c r="F102" s="255" t="s">
        <v>441</v>
      </c>
      <c r="G102" s="255"/>
    </row>
    <row r="103" spans="1:7" ht="14.25">
      <c r="A103" s="249" t="s">
        <v>525</v>
      </c>
      <c r="B103" s="251"/>
      <c r="C103" s="251"/>
      <c r="D103" s="251"/>
      <c r="E103" s="251"/>
      <c r="F103" s="251"/>
      <c r="G103" s="251"/>
    </row>
    <row r="104" spans="1:7" ht="12.75">
      <c r="A104" s="247" t="s">
        <v>84</v>
      </c>
      <c r="B104" s="254" t="s">
        <v>441</v>
      </c>
      <c r="C104" s="254"/>
      <c r="D104" s="254" t="s">
        <v>441</v>
      </c>
      <c r="E104" s="254"/>
      <c r="F104" s="254" t="s">
        <v>441</v>
      </c>
      <c r="G104" s="254"/>
    </row>
    <row r="105" spans="1:7" ht="38.25" customHeight="1">
      <c r="A105" s="253" t="s">
        <v>476</v>
      </c>
      <c r="B105" s="248" t="s">
        <v>28</v>
      </c>
      <c r="C105" s="248" t="s">
        <v>28</v>
      </c>
      <c r="D105" s="248" t="s">
        <v>28</v>
      </c>
      <c r="E105" s="248" t="s">
        <v>28</v>
      </c>
      <c r="F105" s="248" t="s">
        <v>477</v>
      </c>
      <c r="G105" s="248">
        <v>0.714</v>
      </c>
    </row>
    <row r="106" spans="1:7" ht="25.5" customHeight="1">
      <c r="A106" s="253" t="s">
        <v>478</v>
      </c>
      <c r="B106" s="248" t="s">
        <v>28</v>
      </c>
      <c r="C106" s="248" t="s">
        <v>28</v>
      </c>
      <c r="D106" s="248" t="s">
        <v>479</v>
      </c>
      <c r="E106" s="248" t="s">
        <v>419</v>
      </c>
      <c r="F106" s="248" t="s">
        <v>480</v>
      </c>
      <c r="G106" s="248">
        <v>0.093</v>
      </c>
    </row>
    <row r="107" spans="1:7" ht="12.75">
      <c r="A107" s="253" t="s">
        <v>481</v>
      </c>
      <c r="B107" s="248" t="s">
        <v>28</v>
      </c>
      <c r="C107" s="248" t="s">
        <v>28</v>
      </c>
      <c r="D107" s="248" t="s">
        <v>28</v>
      </c>
      <c r="E107" s="248" t="s">
        <v>28</v>
      </c>
      <c r="F107" s="248" t="s">
        <v>28</v>
      </c>
      <c r="G107" s="248" t="s">
        <v>28</v>
      </c>
    </row>
    <row r="108" spans="1:7" ht="38.25" customHeight="1">
      <c r="A108" s="247" t="s">
        <v>482</v>
      </c>
      <c r="B108" s="248" t="s">
        <v>483</v>
      </c>
      <c r="C108" s="248" t="s">
        <v>428</v>
      </c>
      <c r="D108" s="248" t="s">
        <v>484</v>
      </c>
      <c r="E108" s="248" t="s">
        <v>419</v>
      </c>
      <c r="F108" s="248" t="s">
        <v>485</v>
      </c>
      <c r="G108" s="248" t="s">
        <v>419</v>
      </c>
    </row>
    <row r="109" spans="1:7" ht="12.75">
      <c r="A109" s="253" t="s">
        <v>486</v>
      </c>
      <c r="B109" s="248" t="s">
        <v>28</v>
      </c>
      <c r="C109" s="248" t="s">
        <v>28</v>
      </c>
      <c r="D109" s="248" t="s">
        <v>28</v>
      </c>
      <c r="E109" s="248" t="s">
        <v>28</v>
      </c>
      <c r="F109" s="248" t="s">
        <v>28</v>
      </c>
      <c r="G109" s="248" t="s">
        <v>28</v>
      </c>
    </row>
    <row r="110" spans="1:7" ht="38.25" customHeight="1">
      <c r="A110" s="253" t="s">
        <v>487</v>
      </c>
      <c r="B110" s="248" t="s">
        <v>28</v>
      </c>
      <c r="C110" s="248" t="s">
        <v>28</v>
      </c>
      <c r="D110" s="248" t="s">
        <v>488</v>
      </c>
      <c r="E110" s="248">
        <v>0.01</v>
      </c>
      <c r="F110" s="248" t="s">
        <v>489</v>
      </c>
      <c r="G110" s="248">
        <v>0.407</v>
      </c>
    </row>
    <row r="111" spans="1:7" ht="38.25" customHeight="1">
      <c r="A111" s="247" t="s">
        <v>337</v>
      </c>
      <c r="B111" s="248" t="s">
        <v>28</v>
      </c>
      <c r="C111" s="248" t="s">
        <v>28</v>
      </c>
      <c r="D111" s="248" t="s">
        <v>28</v>
      </c>
      <c r="E111" s="248" t="s">
        <v>28</v>
      </c>
      <c r="F111" s="248" t="s">
        <v>490</v>
      </c>
      <c r="G111" s="248">
        <v>0.742</v>
      </c>
    </row>
    <row r="112" spans="1:7" ht="38.25" customHeight="1">
      <c r="A112" s="247" t="s">
        <v>491</v>
      </c>
      <c r="B112" s="248" t="s">
        <v>28</v>
      </c>
      <c r="C112" s="248" t="s">
        <v>28</v>
      </c>
      <c r="D112" s="248" t="s">
        <v>492</v>
      </c>
      <c r="E112" s="248">
        <v>0.461</v>
      </c>
      <c r="F112" s="248" t="s">
        <v>493</v>
      </c>
      <c r="G112" s="248" t="s">
        <v>428</v>
      </c>
    </row>
    <row r="113" spans="1:7" ht="38.25" customHeight="1">
      <c r="A113" s="253" t="s">
        <v>494</v>
      </c>
      <c r="B113" s="248" t="s">
        <v>28</v>
      </c>
      <c r="C113" s="248" t="s">
        <v>28</v>
      </c>
      <c r="D113" s="248" t="s">
        <v>495</v>
      </c>
      <c r="E113" s="248">
        <v>0.534</v>
      </c>
      <c r="F113" s="248" t="s">
        <v>496</v>
      </c>
      <c r="G113" s="248">
        <v>0.472</v>
      </c>
    </row>
    <row r="114" spans="1:7" ht="38.25" customHeight="1">
      <c r="A114" s="247" t="s">
        <v>453</v>
      </c>
      <c r="B114" s="248" t="s">
        <v>497</v>
      </c>
      <c r="C114" s="248">
        <v>0.188</v>
      </c>
      <c r="D114" s="248" t="s">
        <v>498</v>
      </c>
      <c r="E114" s="248" t="s">
        <v>428</v>
      </c>
      <c r="F114" s="248" t="s">
        <v>499</v>
      </c>
      <c r="G114" s="248" t="s">
        <v>419</v>
      </c>
    </row>
    <row r="115" spans="1:7" ht="25.5" customHeight="1">
      <c r="A115" s="247" t="s">
        <v>500</v>
      </c>
      <c r="B115" s="248" t="s">
        <v>28</v>
      </c>
      <c r="C115" s="248" t="s">
        <v>28</v>
      </c>
      <c r="D115" s="248" t="s">
        <v>501</v>
      </c>
      <c r="E115" s="248">
        <v>0.374</v>
      </c>
      <c r="F115" s="248" t="s">
        <v>502</v>
      </c>
      <c r="G115" s="248" t="s">
        <v>419</v>
      </c>
    </row>
    <row r="116" spans="1:7" ht="38.25" customHeight="1">
      <c r="A116" s="247" t="s">
        <v>503</v>
      </c>
      <c r="B116" s="248" t="s">
        <v>504</v>
      </c>
      <c r="C116" s="248">
        <v>0.016</v>
      </c>
      <c r="D116" s="248" t="s">
        <v>505</v>
      </c>
      <c r="E116" s="248">
        <v>0.031</v>
      </c>
      <c r="F116" s="248" t="s">
        <v>506</v>
      </c>
      <c r="G116" s="248" t="s">
        <v>419</v>
      </c>
    </row>
    <row r="117" spans="1:7" ht="38.25" customHeight="1">
      <c r="A117" s="247" t="s">
        <v>333</v>
      </c>
      <c r="B117" s="248" t="s">
        <v>507</v>
      </c>
      <c r="C117" s="248" t="s">
        <v>419</v>
      </c>
      <c r="D117" s="248" t="s">
        <v>508</v>
      </c>
      <c r="E117" s="248" t="s">
        <v>419</v>
      </c>
      <c r="F117" s="248" t="s">
        <v>509</v>
      </c>
      <c r="G117" s="248" t="s">
        <v>419</v>
      </c>
    </row>
    <row r="118" spans="1:7" ht="12.75">
      <c r="A118" s="247" t="s">
        <v>510</v>
      </c>
      <c r="B118" s="248" t="s">
        <v>28</v>
      </c>
      <c r="C118" s="248" t="s">
        <v>28</v>
      </c>
      <c r="D118" s="248" t="s">
        <v>28</v>
      </c>
      <c r="E118" s="248" t="s">
        <v>28</v>
      </c>
      <c r="F118" s="248" t="s">
        <v>28</v>
      </c>
      <c r="G118" s="248" t="s">
        <v>28</v>
      </c>
    </row>
    <row r="119" spans="1:7" ht="12.75">
      <c r="A119" s="247" t="s">
        <v>511</v>
      </c>
      <c r="B119" s="248" t="s">
        <v>28</v>
      </c>
      <c r="C119" s="248" t="s">
        <v>28</v>
      </c>
      <c r="D119" s="248" t="s">
        <v>28</v>
      </c>
      <c r="E119" s="248" t="s">
        <v>28</v>
      </c>
      <c r="F119" s="248" t="s">
        <v>28</v>
      </c>
      <c r="G119" s="248" t="s">
        <v>28</v>
      </c>
    </row>
    <row r="120" spans="1:7" ht="38.25" customHeight="1">
      <c r="A120" s="247" t="s">
        <v>512</v>
      </c>
      <c r="B120" s="248" t="s">
        <v>28</v>
      </c>
      <c r="C120" s="248" t="s">
        <v>28</v>
      </c>
      <c r="D120" s="248" t="s">
        <v>513</v>
      </c>
      <c r="E120" s="248">
        <v>0.827</v>
      </c>
      <c r="F120" s="248" t="s">
        <v>514</v>
      </c>
      <c r="G120" s="248">
        <v>0.877</v>
      </c>
    </row>
    <row r="121" spans="1:7" ht="25.5" customHeight="1">
      <c r="A121" s="247" t="s">
        <v>515</v>
      </c>
      <c r="B121" s="248" t="s">
        <v>28</v>
      </c>
      <c r="C121" s="248" t="s">
        <v>28</v>
      </c>
      <c r="D121" s="248" t="s">
        <v>28</v>
      </c>
      <c r="E121" s="248" t="s">
        <v>28</v>
      </c>
      <c r="F121" s="248" t="s">
        <v>516</v>
      </c>
      <c r="G121" s="248">
        <v>0.246</v>
      </c>
    </row>
    <row r="122" spans="1:7" ht="38.25" customHeight="1">
      <c r="A122" s="248" t="s">
        <v>517</v>
      </c>
      <c r="B122" s="248" t="s">
        <v>518</v>
      </c>
      <c r="C122" s="248">
        <v>0.025</v>
      </c>
      <c r="D122" s="248" t="s">
        <v>519</v>
      </c>
      <c r="E122" s="248" t="s">
        <v>428</v>
      </c>
      <c r="F122" s="248" t="s">
        <v>520</v>
      </c>
      <c r="G122" s="248" t="s">
        <v>419</v>
      </c>
    </row>
    <row r="123" spans="1:7" ht="13.5" thickBot="1">
      <c r="A123" s="256" t="s">
        <v>521</v>
      </c>
      <c r="B123" s="256" t="s">
        <v>522</v>
      </c>
      <c r="C123" s="256">
        <v>0.653</v>
      </c>
      <c r="D123" s="256" t="s">
        <v>523</v>
      </c>
      <c r="E123" s="256" t="s">
        <v>419</v>
      </c>
      <c r="F123" s="256" t="s">
        <v>28</v>
      </c>
      <c r="G123" s="256" t="s">
        <v>28</v>
      </c>
    </row>
    <row r="124" spans="1:9" ht="12.75">
      <c r="A124" s="258" t="s">
        <v>527</v>
      </c>
      <c r="B124" s="259"/>
      <c r="C124" s="259"/>
      <c r="D124" s="259"/>
      <c r="E124" s="259"/>
      <c r="F124" s="259"/>
      <c r="G124" s="259"/>
      <c r="H124" s="259"/>
      <c r="I124" s="259"/>
    </row>
    <row r="125" spans="1:9" ht="12.75">
      <c r="A125" s="258" t="s">
        <v>392</v>
      </c>
      <c r="B125" s="259"/>
      <c r="C125" s="259"/>
      <c r="D125" s="259"/>
      <c r="E125" s="259"/>
      <c r="F125" s="259"/>
      <c r="G125" s="259"/>
      <c r="H125" s="259"/>
      <c r="I125" s="259"/>
    </row>
    <row r="126" spans="1:9" ht="12.75">
      <c r="A126" s="259" t="s">
        <v>526</v>
      </c>
      <c r="B126" s="260"/>
      <c r="C126" s="260"/>
      <c r="D126" s="260"/>
      <c r="E126" s="260"/>
      <c r="F126" s="260"/>
      <c r="G126" s="260"/>
      <c r="H126" s="260"/>
      <c r="I126" s="260"/>
    </row>
    <row r="127" spans="1:9" ht="12.75">
      <c r="A127" s="299" t="s">
        <v>601</v>
      </c>
      <c r="B127" s="260"/>
      <c r="C127" s="260"/>
      <c r="D127" s="260"/>
      <c r="E127" s="260"/>
      <c r="F127" s="260"/>
      <c r="G127" s="260"/>
      <c r="H127" s="260"/>
      <c r="I127" s="260"/>
    </row>
    <row r="128" spans="1:9" ht="12.75">
      <c r="A128" s="315" t="s">
        <v>602</v>
      </c>
      <c r="B128" s="260"/>
      <c r="C128" s="260"/>
      <c r="D128" s="260"/>
      <c r="E128" s="260"/>
      <c r="F128" s="260"/>
      <c r="G128" s="260"/>
      <c r="H128" s="260"/>
      <c r="I128" s="260"/>
    </row>
    <row r="129" spans="1:9" ht="14.25" customHeight="1">
      <c r="A129" s="334" t="s">
        <v>603</v>
      </c>
      <c r="B129" s="335"/>
      <c r="C129" s="335"/>
      <c r="D129" s="335"/>
      <c r="E129" s="335"/>
      <c r="F129" s="335"/>
      <c r="G129" s="335"/>
      <c r="H129" s="335"/>
      <c r="I129" s="335"/>
    </row>
    <row r="130" spans="1:9" ht="12.75">
      <c r="A130" s="299" t="s">
        <v>604</v>
      </c>
      <c r="B130" s="260"/>
      <c r="C130" s="260"/>
      <c r="D130" s="260"/>
      <c r="E130" s="260"/>
      <c r="F130" s="260"/>
      <c r="G130" s="260"/>
      <c r="H130" s="260"/>
      <c r="I130" s="260"/>
    </row>
    <row r="132" spans="1:9" ht="12.75">
      <c r="A132" s="179"/>
      <c r="B132" s="179"/>
      <c r="C132" s="179"/>
      <c r="D132" s="261"/>
      <c r="E132" s="261"/>
      <c r="F132" s="261"/>
      <c r="G132" s="261"/>
      <c r="H132" s="179"/>
      <c r="I132" s="179"/>
    </row>
    <row r="133" spans="1:9" ht="15.75">
      <c r="A133" s="345" t="s">
        <v>528</v>
      </c>
      <c r="B133" s="345"/>
      <c r="C133" s="345"/>
      <c r="D133" s="345"/>
      <c r="E133" s="345"/>
      <c r="F133" s="345"/>
      <c r="G133" s="345"/>
      <c r="H133" s="345"/>
      <c r="I133" s="345"/>
    </row>
    <row r="134" spans="1:9" ht="15">
      <c r="A134" s="257"/>
      <c r="B134" s="257"/>
      <c r="C134" s="257"/>
      <c r="D134" s="261"/>
      <c r="E134" s="261"/>
      <c r="F134" s="261"/>
      <c r="G134" s="261"/>
      <c r="H134" s="179"/>
      <c r="I134" s="179"/>
    </row>
    <row r="135" spans="1:7" s="179" customFormat="1" ht="45" customHeight="1" thickBot="1">
      <c r="A135" s="316"/>
      <c r="B135" s="316" t="s">
        <v>589</v>
      </c>
      <c r="C135" s="316" t="s">
        <v>593</v>
      </c>
      <c r="D135" s="317" t="s">
        <v>529</v>
      </c>
      <c r="E135" s="317" t="s">
        <v>530</v>
      </c>
      <c r="F135" s="317" t="s">
        <v>3</v>
      </c>
      <c r="G135" s="317" t="s">
        <v>605</v>
      </c>
    </row>
    <row r="136" spans="1:7" s="179" customFormat="1" ht="15">
      <c r="A136" s="262" t="s">
        <v>531</v>
      </c>
      <c r="B136" s="263">
        <v>26904</v>
      </c>
      <c r="C136" s="263">
        <v>17566</v>
      </c>
      <c r="D136" s="263">
        <v>5835</v>
      </c>
      <c r="E136" s="263">
        <v>10339</v>
      </c>
      <c r="F136" s="263">
        <v>1107</v>
      </c>
      <c r="G136" s="264">
        <v>450</v>
      </c>
    </row>
    <row r="137" spans="1:7" s="179" customFormat="1" ht="15">
      <c r="A137" s="262" t="s">
        <v>440</v>
      </c>
      <c r="B137" s="262"/>
      <c r="C137" s="262"/>
      <c r="D137" s="265"/>
      <c r="E137" s="265"/>
      <c r="F137" s="266"/>
      <c r="G137" s="265"/>
    </row>
    <row r="138" spans="1:7" s="179" customFormat="1" ht="12.75">
      <c r="A138" s="267" t="s">
        <v>71</v>
      </c>
      <c r="B138" s="268">
        <v>6958</v>
      </c>
      <c r="C138" s="268">
        <v>3655</v>
      </c>
      <c r="D138" s="269">
        <v>973</v>
      </c>
      <c r="E138" s="269">
        <v>1558</v>
      </c>
      <c r="F138" s="269">
        <v>30</v>
      </c>
      <c r="G138" s="270">
        <v>8</v>
      </c>
    </row>
    <row r="139" spans="1:7" s="179" customFormat="1" ht="12.75">
      <c r="A139" s="267" t="s">
        <v>70</v>
      </c>
      <c r="B139" s="268">
        <v>19946</v>
      </c>
      <c r="C139" s="268">
        <v>13911</v>
      </c>
      <c r="D139" s="269">
        <v>4862</v>
      </c>
      <c r="E139" s="269">
        <v>8781</v>
      </c>
      <c r="F139" s="269">
        <v>1077</v>
      </c>
      <c r="G139" s="270">
        <v>442</v>
      </c>
    </row>
    <row r="140" spans="1:7" s="179" customFormat="1" ht="15">
      <c r="A140" s="262" t="s">
        <v>416</v>
      </c>
      <c r="B140" s="262"/>
      <c r="C140" s="262"/>
      <c r="D140" s="271"/>
      <c r="E140" s="271"/>
      <c r="F140" s="272"/>
      <c r="G140" s="271"/>
    </row>
    <row r="141" spans="1:7" s="179" customFormat="1" ht="15">
      <c r="A141" s="267">
        <v>10</v>
      </c>
      <c r="B141" s="268">
        <v>152</v>
      </c>
      <c r="C141" s="268">
        <v>29</v>
      </c>
      <c r="D141" s="273" t="s">
        <v>28</v>
      </c>
      <c r="E141" s="273" t="s">
        <v>28</v>
      </c>
      <c r="F141" s="273" t="s">
        <v>28</v>
      </c>
      <c r="G141" s="273" t="s">
        <v>28</v>
      </c>
    </row>
    <row r="142" spans="1:7" s="179" customFormat="1" ht="15">
      <c r="A142" s="267">
        <v>11</v>
      </c>
      <c r="B142" s="268">
        <v>506</v>
      </c>
      <c r="C142" s="268">
        <v>153</v>
      </c>
      <c r="D142" s="273" t="s">
        <v>28</v>
      </c>
      <c r="E142" s="273" t="s">
        <v>28</v>
      </c>
      <c r="F142" s="273" t="s">
        <v>28</v>
      </c>
      <c r="G142" s="273" t="s">
        <v>28</v>
      </c>
    </row>
    <row r="143" spans="1:7" s="179" customFormat="1" ht="15">
      <c r="A143" s="267">
        <v>12</v>
      </c>
      <c r="B143" s="268">
        <v>1276</v>
      </c>
      <c r="C143" s="268">
        <v>510</v>
      </c>
      <c r="D143" s="273" t="s">
        <v>28</v>
      </c>
      <c r="E143" s="273" t="s">
        <v>28</v>
      </c>
      <c r="F143" s="273" t="s">
        <v>28</v>
      </c>
      <c r="G143" s="273" t="s">
        <v>28</v>
      </c>
    </row>
    <row r="144" spans="1:7" s="179" customFormat="1" ht="15">
      <c r="A144" s="267">
        <v>13</v>
      </c>
      <c r="B144" s="268">
        <v>2633</v>
      </c>
      <c r="C144" s="268">
        <v>1248</v>
      </c>
      <c r="D144" s="273" t="s">
        <v>28</v>
      </c>
      <c r="E144" s="273" t="s">
        <v>28</v>
      </c>
      <c r="F144" s="273" t="s">
        <v>28</v>
      </c>
      <c r="G144" s="273" t="s">
        <v>28</v>
      </c>
    </row>
    <row r="145" spans="1:7" s="179" customFormat="1" ht="15">
      <c r="A145" s="267">
        <v>14</v>
      </c>
      <c r="B145" s="268">
        <v>4353</v>
      </c>
      <c r="C145" s="268">
        <v>2434</v>
      </c>
      <c r="D145" s="273" t="s">
        <v>28</v>
      </c>
      <c r="E145" s="273" t="s">
        <v>28</v>
      </c>
      <c r="F145" s="273" t="s">
        <v>28</v>
      </c>
      <c r="G145" s="273" t="s">
        <v>28</v>
      </c>
    </row>
    <row r="146" spans="1:7" s="179" customFormat="1" ht="12.75">
      <c r="A146" s="267">
        <v>15</v>
      </c>
      <c r="B146" s="268">
        <v>5968</v>
      </c>
      <c r="C146" s="268">
        <v>3778</v>
      </c>
      <c r="D146" s="269">
        <v>1755</v>
      </c>
      <c r="E146" s="269">
        <v>2556</v>
      </c>
      <c r="F146" s="269">
        <v>150</v>
      </c>
      <c r="G146" s="270">
        <v>35</v>
      </c>
    </row>
    <row r="147" spans="1:7" s="179" customFormat="1" ht="12.75">
      <c r="A147" s="267">
        <v>16</v>
      </c>
      <c r="B147" s="268">
        <v>6124</v>
      </c>
      <c r="C147" s="268">
        <v>4339</v>
      </c>
      <c r="D147" s="269">
        <v>2162</v>
      </c>
      <c r="E147" s="269">
        <v>3569</v>
      </c>
      <c r="F147" s="269">
        <v>357</v>
      </c>
      <c r="G147" s="270">
        <v>154</v>
      </c>
    </row>
    <row r="148" spans="1:7" s="179" customFormat="1" ht="12.75">
      <c r="A148" s="267">
        <v>17</v>
      </c>
      <c r="B148" s="268">
        <v>5892</v>
      </c>
      <c r="C148" s="268">
        <v>5075</v>
      </c>
      <c r="D148" s="269">
        <v>1918</v>
      </c>
      <c r="E148" s="269">
        <v>4214</v>
      </c>
      <c r="F148" s="269">
        <v>600</v>
      </c>
      <c r="G148" s="270">
        <v>261</v>
      </c>
    </row>
    <row r="149" spans="1:7" s="179" customFormat="1" ht="15">
      <c r="A149" s="262" t="s">
        <v>532</v>
      </c>
      <c r="B149" s="262"/>
      <c r="C149" s="262"/>
      <c r="D149" s="271"/>
      <c r="E149" s="271"/>
      <c r="F149" s="272"/>
      <c r="G149" s="271"/>
    </row>
    <row r="150" spans="1:7" s="179" customFormat="1" ht="12.75">
      <c r="A150" s="267" t="s">
        <v>533</v>
      </c>
      <c r="B150" s="268">
        <v>361</v>
      </c>
      <c r="C150" s="268">
        <v>327</v>
      </c>
      <c r="D150" s="269">
        <v>15</v>
      </c>
      <c r="E150" s="269">
        <v>235</v>
      </c>
      <c r="F150" s="269">
        <v>41</v>
      </c>
      <c r="G150" s="270">
        <v>40</v>
      </c>
    </row>
    <row r="151" spans="1:7" s="179" customFormat="1" ht="12.75">
      <c r="A151" s="267" t="s">
        <v>534</v>
      </c>
      <c r="B151" s="268">
        <v>1430</v>
      </c>
      <c r="C151" s="268">
        <v>2333</v>
      </c>
      <c r="D151" s="269">
        <v>338</v>
      </c>
      <c r="E151" s="269">
        <v>1805</v>
      </c>
      <c r="F151" s="269">
        <v>272</v>
      </c>
      <c r="G151" s="270">
        <v>171</v>
      </c>
    </row>
    <row r="152" spans="1:7" s="179" customFormat="1" ht="12.75">
      <c r="A152" s="267" t="s">
        <v>535</v>
      </c>
      <c r="B152" s="268">
        <v>25092</v>
      </c>
      <c r="C152" s="268">
        <v>14901</v>
      </c>
      <c r="D152" s="269">
        <v>5481</v>
      </c>
      <c r="E152" s="269">
        <v>8296</v>
      </c>
      <c r="F152" s="269">
        <v>794</v>
      </c>
      <c r="G152" s="270">
        <v>239</v>
      </c>
    </row>
    <row r="153" spans="1:7" s="179" customFormat="1" ht="12.75">
      <c r="A153" s="267" t="s">
        <v>536</v>
      </c>
      <c r="B153" s="268">
        <v>21</v>
      </c>
      <c r="C153" s="268">
        <v>5</v>
      </c>
      <c r="D153" s="269">
        <v>1</v>
      </c>
      <c r="E153" s="269">
        <v>3</v>
      </c>
      <c r="F153" s="269" t="s">
        <v>28</v>
      </c>
      <c r="G153" s="274" t="s">
        <v>28</v>
      </c>
    </row>
    <row r="154" spans="1:7" s="179" customFormat="1" ht="15">
      <c r="A154" s="262" t="s">
        <v>443</v>
      </c>
      <c r="B154" s="262"/>
      <c r="C154" s="262"/>
      <c r="D154" s="271"/>
      <c r="E154" s="271"/>
      <c r="F154" s="272"/>
      <c r="G154" s="271"/>
    </row>
    <row r="155" spans="1:7" s="179" customFormat="1" ht="12.75">
      <c r="A155" s="275" t="s">
        <v>537</v>
      </c>
      <c r="B155" s="276">
        <v>936</v>
      </c>
      <c r="C155" s="276">
        <v>895</v>
      </c>
      <c r="D155" s="277">
        <v>173</v>
      </c>
      <c r="E155" s="277">
        <v>406</v>
      </c>
      <c r="F155" s="269">
        <v>51</v>
      </c>
      <c r="G155" s="278">
        <v>28</v>
      </c>
    </row>
    <row r="156" spans="1:7" s="179" customFormat="1" ht="12.75">
      <c r="A156" s="267" t="s">
        <v>538</v>
      </c>
      <c r="B156" s="268">
        <v>1784</v>
      </c>
      <c r="C156" s="268">
        <v>1967</v>
      </c>
      <c r="D156" s="269">
        <v>501</v>
      </c>
      <c r="E156" s="269">
        <v>1210</v>
      </c>
      <c r="F156" s="269">
        <v>152</v>
      </c>
      <c r="G156" s="270">
        <v>69</v>
      </c>
    </row>
    <row r="157" spans="1:7" s="179" customFormat="1" ht="12.75">
      <c r="A157" s="267" t="s">
        <v>539</v>
      </c>
      <c r="B157" s="268">
        <v>340</v>
      </c>
      <c r="C157" s="268">
        <v>218</v>
      </c>
      <c r="D157" s="269">
        <v>39</v>
      </c>
      <c r="E157" s="269">
        <v>84</v>
      </c>
      <c r="F157" s="269">
        <v>8</v>
      </c>
      <c r="G157" s="270">
        <v>2</v>
      </c>
    </row>
    <row r="158" spans="1:7" s="179" customFormat="1" ht="12.75">
      <c r="A158" s="267" t="s">
        <v>453</v>
      </c>
      <c r="B158" s="268">
        <v>145</v>
      </c>
      <c r="C158" s="268">
        <v>117</v>
      </c>
      <c r="D158" s="269">
        <v>19</v>
      </c>
      <c r="E158" s="269">
        <v>54</v>
      </c>
      <c r="F158" s="269">
        <v>5</v>
      </c>
      <c r="G158" s="270">
        <v>6</v>
      </c>
    </row>
    <row r="159" spans="1:7" s="179" customFormat="1" ht="12.75">
      <c r="A159" s="267" t="s">
        <v>540</v>
      </c>
      <c r="B159" s="268">
        <v>23699</v>
      </c>
      <c r="C159" s="268">
        <v>14369</v>
      </c>
      <c r="D159" s="269">
        <v>5103</v>
      </c>
      <c r="E159" s="269">
        <v>8585</v>
      </c>
      <c r="F159" s="269">
        <v>891</v>
      </c>
      <c r="G159" s="270">
        <v>345</v>
      </c>
    </row>
    <row r="160" spans="1:7" s="179" customFormat="1" ht="15">
      <c r="A160" s="262" t="s">
        <v>421</v>
      </c>
      <c r="B160" s="262"/>
      <c r="C160" s="262"/>
      <c r="D160" s="271"/>
      <c r="E160" s="271"/>
      <c r="F160" s="272"/>
      <c r="G160" s="271"/>
    </row>
    <row r="161" spans="1:7" s="179" customFormat="1" ht="12.75">
      <c r="A161" s="275">
        <v>10</v>
      </c>
      <c r="B161" s="276">
        <v>1105</v>
      </c>
      <c r="C161" s="276">
        <v>696</v>
      </c>
      <c r="D161" s="277">
        <v>485</v>
      </c>
      <c r="E161" s="277">
        <v>757</v>
      </c>
      <c r="F161" s="277">
        <v>122</v>
      </c>
      <c r="G161" s="278">
        <v>50</v>
      </c>
    </row>
    <row r="162" spans="1:7" s="179" customFormat="1" ht="12.75">
      <c r="A162" s="267">
        <v>11</v>
      </c>
      <c r="B162" s="268">
        <v>2050</v>
      </c>
      <c r="C162" s="268">
        <v>1246</v>
      </c>
      <c r="D162" s="269">
        <v>695</v>
      </c>
      <c r="E162" s="269">
        <v>1180</v>
      </c>
      <c r="F162" s="269">
        <v>179</v>
      </c>
      <c r="G162" s="270">
        <v>58</v>
      </c>
    </row>
    <row r="163" spans="1:7" s="179" customFormat="1" ht="12.75">
      <c r="A163" s="267">
        <v>12</v>
      </c>
      <c r="B163" s="268">
        <v>3456</v>
      </c>
      <c r="C163" s="268">
        <v>2140</v>
      </c>
      <c r="D163" s="269">
        <v>1155</v>
      </c>
      <c r="E163" s="269">
        <v>1821</v>
      </c>
      <c r="F163" s="269">
        <v>225</v>
      </c>
      <c r="G163" s="270">
        <v>107</v>
      </c>
    </row>
    <row r="164" spans="1:7" s="179" customFormat="1" ht="12.75">
      <c r="A164" s="267">
        <v>13</v>
      </c>
      <c r="B164" s="268">
        <v>4886</v>
      </c>
      <c r="C164" s="268">
        <v>3025</v>
      </c>
      <c r="D164" s="269">
        <v>1326</v>
      </c>
      <c r="E164" s="269">
        <v>2227</v>
      </c>
      <c r="F164" s="269">
        <v>233</v>
      </c>
      <c r="G164" s="270">
        <v>98</v>
      </c>
    </row>
    <row r="165" spans="1:7" s="179" customFormat="1" ht="12.75">
      <c r="A165" s="267">
        <v>14</v>
      </c>
      <c r="B165" s="268">
        <v>5467</v>
      </c>
      <c r="C165" s="268">
        <v>3424</v>
      </c>
      <c r="D165" s="269">
        <v>1158</v>
      </c>
      <c r="E165" s="269">
        <v>2134</v>
      </c>
      <c r="F165" s="269">
        <v>140</v>
      </c>
      <c r="G165" s="270">
        <v>52</v>
      </c>
    </row>
    <row r="166" spans="1:7" s="179" customFormat="1" ht="12.75">
      <c r="A166" s="267">
        <v>15</v>
      </c>
      <c r="B166" s="268">
        <v>4877</v>
      </c>
      <c r="C166" s="268">
        <v>3222</v>
      </c>
      <c r="D166" s="269">
        <v>735</v>
      </c>
      <c r="E166" s="269">
        <v>1460</v>
      </c>
      <c r="F166" s="269">
        <v>127</v>
      </c>
      <c r="G166" s="270">
        <v>53</v>
      </c>
    </row>
    <row r="167" spans="1:7" s="179" customFormat="1" ht="12.75">
      <c r="A167" s="267">
        <v>16</v>
      </c>
      <c r="B167" s="268">
        <v>3287</v>
      </c>
      <c r="C167" s="268">
        <v>2259</v>
      </c>
      <c r="D167" s="269">
        <v>244</v>
      </c>
      <c r="E167" s="269">
        <v>621</v>
      </c>
      <c r="F167" s="269">
        <v>65</v>
      </c>
      <c r="G167" s="270">
        <v>27</v>
      </c>
    </row>
    <row r="168" spans="1:7" s="179" customFormat="1" ht="12.75">
      <c r="A168" s="267">
        <v>17</v>
      </c>
      <c r="B168" s="268">
        <v>1776</v>
      </c>
      <c r="C168" s="268">
        <v>1554</v>
      </c>
      <c r="D168" s="269">
        <v>37</v>
      </c>
      <c r="E168" s="269">
        <v>139</v>
      </c>
      <c r="F168" s="269">
        <v>16</v>
      </c>
      <c r="G168" s="270">
        <v>5</v>
      </c>
    </row>
    <row r="169" spans="1:7" s="179" customFormat="1" ht="15">
      <c r="A169" s="262" t="s">
        <v>329</v>
      </c>
      <c r="B169" s="262"/>
      <c r="C169" s="262"/>
      <c r="D169" s="271"/>
      <c r="E169" s="271"/>
      <c r="F169" s="272"/>
      <c r="G169" s="271"/>
    </row>
    <row r="170" spans="1:7" s="179" customFormat="1" ht="12.75">
      <c r="A170" s="275" t="s">
        <v>541</v>
      </c>
      <c r="B170" s="276">
        <v>15</v>
      </c>
      <c r="C170" s="276">
        <v>111</v>
      </c>
      <c r="D170" s="276">
        <v>95</v>
      </c>
      <c r="E170" s="276">
        <v>172</v>
      </c>
      <c r="F170" s="276">
        <v>20</v>
      </c>
      <c r="G170" s="276">
        <v>4</v>
      </c>
    </row>
    <row r="171" spans="1:7" s="179" customFormat="1" ht="12.75">
      <c r="A171" s="267" t="s">
        <v>542</v>
      </c>
      <c r="B171" s="268">
        <v>4497</v>
      </c>
      <c r="C171" s="268">
        <v>2120</v>
      </c>
      <c r="D171" s="268">
        <v>965</v>
      </c>
      <c r="E171" s="268">
        <v>968</v>
      </c>
      <c r="F171" s="268">
        <v>41</v>
      </c>
      <c r="G171" s="268">
        <v>11</v>
      </c>
    </row>
    <row r="172" spans="1:7" s="179" customFormat="1" ht="12.75">
      <c r="A172" s="279" t="s">
        <v>543</v>
      </c>
      <c r="B172" s="268">
        <v>660</v>
      </c>
      <c r="C172" s="268">
        <v>708</v>
      </c>
      <c r="D172" s="268">
        <v>107</v>
      </c>
      <c r="E172" s="268">
        <v>695</v>
      </c>
      <c r="F172" s="268">
        <v>126</v>
      </c>
      <c r="G172" s="268">
        <v>87</v>
      </c>
    </row>
    <row r="173" spans="1:7" s="179" customFormat="1" ht="15">
      <c r="A173" s="280" t="s">
        <v>544</v>
      </c>
      <c r="B173" s="273" t="s">
        <v>28</v>
      </c>
      <c r="C173" s="268">
        <v>378</v>
      </c>
      <c r="D173" s="268">
        <v>12</v>
      </c>
      <c r="E173" s="268">
        <v>31</v>
      </c>
      <c r="F173" s="268">
        <v>1</v>
      </c>
      <c r="G173" s="273" t="s">
        <v>28</v>
      </c>
    </row>
    <row r="174" spans="1:7" s="179" customFormat="1" ht="12.75">
      <c r="A174" s="280" t="s">
        <v>545</v>
      </c>
      <c r="B174" s="268">
        <v>73</v>
      </c>
      <c r="C174" s="268">
        <v>63</v>
      </c>
      <c r="D174" s="268">
        <v>13</v>
      </c>
      <c r="E174" s="268">
        <v>56</v>
      </c>
      <c r="F174" s="268">
        <v>8</v>
      </c>
      <c r="G174" s="268">
        <v>2</v>
      </c>
    </row>
    <row r="175" spans="1:10" s="179" customFormat="1" ht="12.75">
      <c r="A175" s="279" t="s">
        <v>546</v>
      </c>
      <c r="B175" s="268">
        <v>2288</v>
      </c>
      <c r="C175" s="268">
        <v>1097</v>
      </c>
      <c r="D175" s="268">
        <v>414</v>
      </c>
      <c r="E175" s="268">
        <v>551</v>
      </c>
      <c r="F175" s="268">
        <v>30</v>
      </c>
      <c r="G175" s="268">
        <v>20</v>
      </c>
      <c r="I175" s="261"/>
      <c r="J175" s="261"/>
    </row>
    <row r="176" spans="1:10" s="179" customFormat="1" ht="15">
      <c r="A176" s="267" t="s">
        <v>547</v>
      </c>
      <c r="B176" s="268">
        <v>251</v>
      </c>
      <c r="C176" s="268">
        <v>117</v>
      </c>
      <c r="D176" s="268">
        <v>46</v>
      </c>
      <c r="E176" s="268">
        <v>71</v>
      </c>
      <c r="F176" s="268">
        <v>10</v>
      </c>
      <c r="G176" s="273" t="s">
        <v>28</v>
      </c>
      <c r="I176" s="261"/>
      <c r="J176" s="261"/>
    </row>
    <row r="177" spans="1:11" s="179" customFormat="1" ht="12.75">
      <c r="A177" s="267" t="s">
        <v>491</v>
      </c>
      <c r="B177" s="268">
        <v>400</v>
      </c>
      <c r="C177" s="268">
        <v>334</v>
      </c>
      <c r="D177" s="268">
        <v>161</v>
      </c>
      <c r="E177" s="268">
        <v>278</v>
      </c>
      <c r="F177" s="268">
        <v>30</v>
      </c>
      <c r="G177" s="268">
        <v>5</v>
      </c>
      <c r="I177" s="261"/>
      <c r="J177" s="261"/>
      <c r="K177" s="261"/>
    </row>
    <row r="178" spans="1:11" s="179" customFormat="1" ht="12.75">
      <c r="A178" s="267" t="s">
        <v>548</v>
      </c>
      <c r="B178" s="268">
        <v>206</v>
      </c>
      <c r="C178" s="268">
        <v>336</v>
      </c>
      <c r="D178" s="268">
        <v>156</v>
      </c>
      <c r="E178" s="268">
        <v>237</v>
      </c>
      <c r="F178" s="268">
        <v>26</v>
      </c>
      <c r="G178" s="268">
        <v>16</v>
      </c>
      <c r="I178" s="261"/>
      <c r="J178" s="261"/>
      <c r="K178" s="261"/>
    </row>
    <row r="179" spans="1:11" s="179" customFormat="1" ht="12.75">
      <c r="A179" s="267" t="s">
        <v>453</v>
      </c>
      <c r="B179" s="268">
        <v>336</v>
      </c>
      <c r="C179" s="268">
        <v>157</v>
      </c>
      <c r="D179" s="268">
        <v>208</v>
      </c>
      <c r="E179" s="268">
        <v>340</v>
      </c>
      <c r="F179" s="268">
        <v>102</v>
      </c>
      <c r="G179" s="268">
        <v>24</v>
      </c>
      <c r="I179" s="261"/>
      <c r="J179" s="261"/>
      <c r="K179" s="261"/>
    </row>
    <row r="180" spans="1:11" s="179" customFormat="1" ht="12.75">
      <c r="A180" s="267" t="s">
        <v>549</v>
      </c>
      <c r="B180" s="268">
        <v>987</v>
      </c>
      <c r="C180" s="268">
        <v>471</v>
      </c>
      <c r="D180" s="268">
        <v>187</v>
      </c>
      <c r="E180" s="268">
        <v>433</v>
      </c>
      <c r="F180" s="268">
        <v>50</v>
      </c>
      <c r="G180" s="268">
        <v>15</v>
      </c>
      <c r="I180" s="261"/>
      <c r="J180" s="261"/>
      <c r="K180" s="261"/>
    </row>
    <row r="181" spans="1:11" s="179" customFormat="1" ht="12.75">
      <c r="A181" s="267" t="s">
        <v>550</v>
      </c>
      <c r="B181" s="268">
        <v>2670</v>
      </c>
      <c r="C181" s="268">
        <v>1595</v>
      </c>
      <c r="D181" s="268">
        <v>613</v>
      </c>
      <c r="E181" s="268">
        <v>783</v>
      </c>
      <c r="F181" s="268">
        <v>72</v>
      </c>
      <c r="G181" s="268">
        <v>26</v>
      </c>
      <c r="I181" s="261"/>
      <c r="J181" s="261"/>
      <c r="K181" s="261"/>
    </row>
    <row r="182" spans="1:11" s="179" customFormat="1" ht="12.75">
      <c r="A182" s="267" t="s">
        <v>333</v>
      </c>
      <c r="B182" s="268">
        <v>174</v>
      </c>
      <c r="C182" s="268">
        <v>1012</v>
      </c>
      <c r="D182" s="268">
        <v>64</v>
      </c>
      <c r="E182" s="268">
        <v>685</v>
      </c>
      <c r="F182" s="268">
        <v>93</v>
      </c>
      <c r="G182" s="268">
        <v>66</v>
      </c>
      <c r="I182" s="261"/>
      <c r="J182" s="261"/>
      <c r="K182" s="261"/>
    </row>
    <row r="183" spans="1:11" s="179" customFormat="1" ht="12.75">
      <c r="A183" s="267" t="s">
        <v>510</v>
      </c>
      <c r="B183" s="268">
        <v>107</v>
      </c>
      <c r="C183" s="268">
        <v>68</v>
      </c>
      <c r="D183" s="268">
        <v>7</v>
      </c>
      <c r="E183" s="268">
        <v>41</v>
      </c>
      <c r="F183" s="268">
        <v>1</v>
      </c>
      <c r="G183" s="268">
        <v>2</v>
      </c>
      <c r="I183" s="261"/>
      <c r="J183" s="261"/>
      <c r="K183" s="261"/>
    </row>
    <row r="184" spans="1:11" s="179" customFormat="1" ht="12.75">
      <c r="A184" s="267" t="s">
        <v>551</v>
      </c>
      <c r="B184" s="268">
        <v>247</v>
      </c>
      <c r="C184" s="268">
        <v>101</v>
      </c>
      <c r="D184" s="268">
        <v>2</v>
      </c>
      <c r="E184" s="268">
        <v>80</v>
      </c>
      <c r="F184" s="268">
        <v>2</v>
      </c>
      <c r="G184" s="268">
        <v>1</v>
      </c>
      <c r="I184" s="261"/>
      <c r="J184" s="261"/>
      <c r="K184" s="261"/>
    </row>
    <row r="185" spans="1:11" s="179" customFormat="1" ht="15">
      <c r="A185" s="267" t="s">
        <v>552</v>
      </c>
      <c r="B185" s="268">
        <v>3</v>
      </c>
      <c r="C185" s="268">
        <v>1</v>
      </c>
      <c r="D185" s="273" t="s">
        <v>28</v>
      </c>
      <c r="E185" s="273" t="s">
        <v>28</v>
      </c>
      <c r="F185" s="273" t="s">
        <v>28</v>
      </c>
      <c r="G185" s="273" t="s">
        <v>28</v>
      </c>
      <c r="I185" s="261"/>
      <c r="J185" s="261"/>
      <c r="K185" s="261"/>
    </row>
    <row r="186" spans="1:11" s="179" customFormat="1" ht="12.75">
      <c r="A186" s="267" t="s">
        <v>553</v>
      </c>
      <c r="B186" s="268">
        <v>702</v>
      </c>
      <c r="C186" s="268">
        <v>774</v>
      </c>
      <c r="D186" s="268">
        <v>206</v>
      </c>
      <c r="E186" s="268">
        <v>466</v>
      </c>
      <c r="F186" s="268">
        <v>53</v>
      </c>
      <c r="G186" s="268">
        <v>15</v>
      </c>
      <c r="K186" s="261"/>
    </row>
    <row r="187" spans="1:11" s="179" customFormat="1" ht="12.75">
      <c r="A187" s="267" t="s">
        <v>84</v>
      </c>
      <c r="B187" s="268">
        <v>5918</v>
      </c>
      <c r="C187" s="268">
        <v>2604</v>
      </c>
      <c r="D187" s="268">
        <v>1251</v>
      </c>
      <c r="E187" s="268">
        <v>1458</v>
      </c>
      <c r="F187" s="268">
        <v>132</v>
      </c>
      <c r="G187" s="268">
        <v>29</v>
      </c>
      <c r="K187" s="261"/>
    </row>
    <row r="188" spans="1:11" s="179" customFormat="1" ht="12.75">
      <c r="A188" s="267" t="s">
        <v>554</v>
      </c>
      <c r="B188" s="268">
        <v>232</v>
      </c>
      <c r="C188" s="268">
        <v>155</v>
      </c>
      <c r="D188" s="268">
        <v>85</v>
      </c>
      <c r="E188" s="268">
        <v>162</v>
      </c>
      <c r="F188" s="268">
        <v>18</v>
      </c>
      <c r="G188" s="268">
        <v>6</v>
      </c>
      <c r="K188" s="261"/>
    </row>
    <row r="189" spans="1:11" s="179" customFormat="1" ht="12.75">
      <c r="A189" s="267" t="s">
        <v>555</v>
      </c>
      <c r="B189" s="268">
        <v>7010</v>
      </c>
      <c r="C189" s="268">
        <v>5156</v>
      </c>
      <c r="D189" s="268">
        <v>1234</v>
      </c>
      <c r="E189" s="268">
        <v>2682</v>
      </c>
      <c r="F189" s="268">
        <v>252</v>
      </c>
      <c r="G189" s="268">
        <v>83</v>
      </c>
      <c r="K189" s="261"/>
    </row>
    <row r="190" spans="1:11" s="179" customFormat="1" ht="12.75">
      <c r="A190" s="267" t="s">
        <v>556</v>
      </c>
      <c r="B190" s="268">
        <v>128</v>
      </c>
      <c r="C190" s="268">
        <v>208</v>
      </c>
      <c r="D190" s="268">
        <v>9</v>
      </c>
      <c r="E190" s="268">
        <v>150</v>
      </c>
      <c r="F190" s="268">
        <v>40</v>
      </c>
      <c r="G190" s="268">
        <v>38</v>
      </c>
      <c r="K190" s="261"/>
    </row>
    <row r="191" spans="1:7" s="179" customFormat="1" ht="8.25" customHeight="1">
      <c r="A191" s="271"/>
      <c r="B191" s="271"/>
      <c r="C191" s="271"/>
      <c r="D191" s="271"/>
      <c r="E191" s="271"/>
      <c r="F191" s="271"/>
      <c r="G191" s="271"/>
    </row>
    <row r="192" spans="1:7" s="179" customFormat="1" ht="12.75">
      <c r="A192" s="267" t="s">
        <v>1</v>
      </c>
      <c r="B192" s="281">
        <v>1.042149866190901</v>
      </c>
      <c r="C192" s="281">
        <v>1.4652738244335648</v>
      </c>
      <c r="D192" s="282">
        <v>7.519280205655527</v>
      </c>
      <c r="E192" s="282">
        <v>8.478092658864494</v>
      </c>
      <c r="F192" s="282">
        <v>15.231255645889792</v>
      </c>
      <c r="G192" s="282">
        <v>15.588888888888889</v>
      </c>
    </row>
    <row r="193" spans="1:7" s="179" customFormat="1" ht="12.75">
      <c r="A193" s="267" t="s">
        <v>557</v>
      </c>
      <c r="B193" s="281">
        <v>1.299583705025275</v>
      </c>
      <c r="C193" s="281">
        <v>1.537857224183081</v>
      </c>
      <c r="D193" s="282">
        <v>1.4195372750642674</v>
      </c>
      <c r="E193" s="282">
        <v>1.7996904923106682</v>
      </c>
      <c r="F193" s="282">
        <v>2.2981029810298104</v>
      </c>
      <c r="G193" s="282">
        <v>2.6466666666666665</v>
      </c>
    </row>
    <row r="194" spans="1:7" s="179" customFormat="1" ht="12.75">
      <c r="A194" s="267" t="s">
        <v>558</v>
      </c>
      <c r="B194" s="281">
        <v>-1.8524330802762303</v>
      </c>
      <c r="C194" s="281">
        <v>-1.7460895253957838</v>
      </c>
      <c r="D194" s="282">
        <v>-0.9657791488592629</v>
      </c>
      <c r="E194" s="282">
        <v>-0.9294314777125753</v>
      </c>
      <c r="F194" s="282">
        <v>-0.6425009401705332</v>
      </c>
      <c r="G194" s="282">
        <v>-0.6633063231723223</v>
      </c>
    </row>
    <row r="195" spans="1:7" s="179" customFormat="1" ht="12.75">
      <c r="A195" s="267" t="s">
        <v>559</v>
      </c>
      <c r="B195" s="281">
        <v>0.8000297353553375</v>
      </c>
      <c r="C195" s="281">
        <v>1.2035181600819767</v>
      </c>
      <c r="D195" s="282">
        <v>1.5031705227077978</v>
      </c>
      <c r="E195" s="282">
        <v>1.4163845633039946</v>
      </c>
      <c r="F195" s="282">
        <v>1.4381210478771453</v>
      </c>
      <c r="G195" s="282">
        <v>1.3977777777777778</v>
      </c>
    </row>
    <row r="196" spans="1:7" s="179" customFormat="1" ht="12.75">
      <c r="A196" s="267" t="s">
        <v>560</v>
      </c>
      <c r="B196" s="281">
        <v>0.07166220636336604</v>
      </c>
      <c r="C196" s="281">
        <v>0</v>
      </c>
      <c r="D196" s="282">
        <v>3.3970865467009426</v>
      </c>
      <c r="E196" s="282">
        <v>3.8783247896314923</v>
      </c>
      <c r="F196" s="282">
        <v>6.673893405600722</v>
      </c>
      <c r="G196" s="282">
        <v>6.846666666666667</v>
      </c>
    </row>
    <row r="197" spans="1:7" s="179" customFormat="1" ht="13.5" thickBot="1">
      <c r="A197" s="283" t="s">
        <v>561</v>
      </c>
      <c r="B197" s="284">
        <v>0.0038284269997026464</v>
      </c>
      <c r="C197" s="284">
        <v>0</v>
      </c>
      <c r="D197" s="285">
        <v>0.1763496143958869</v>
      </c>
      <c r="E197" s="285">
        <v>0.28426346842054356</v>
      </c>
      <c r="F197" s="285">
        <v>1.053297199638663</v>
      </c>
      <c r="G197" s="285">
        <v>1.1466666666666667</v>
      </c>
    </row>
    <row r="198" spans="1:8" s="179" customFormat="1" ht="12.75">
      <c r="A198" s="330" t="s">
        <v>391</v>
      </c>
      <c r="B198" s="330"/>
      <c r="C198" s="330"/>
      <c r="D198" s="330"/>
      <c r="E198" s="330"/>
      <c r="F198" s="330"/>
      <c r="G198" s="330"/>
      <c r="H198" s="318"/>
    </row>
    <row r="200" spans="1:6" ht="12.75">
      <c r="A200" s="179"/>
      <c r="B200" s="179"/>
      <c r="C200" s="179"/>
      <c r="D200" s="179"/>
      <c r="E200" s="179"/>
      <c r="F200" s="179"/>
    </row>
    <row r="201" spans="1:7" ht="15.75">
      <c r="A201" s="319" t="s">
        <v>562</v>
      </c>
      <c r="B201" s="309"/>
      <c r="C201" s="309"/>
      <c r="D201" s="309"/>
      <c r="E201" s="309"/>
      <c r="F201" s="309"/>
      <c r="G201" s="310"/>
    </row>
    <row r="202" spans="1:7" ht="12.75">
      <c r="A202" s="309"/>
      <c r="B202" s="309"/>
      <c r="C202" s="309"/>
      <c r="D202" s="309"/>
      <c r="E202" s="309"/>
      <c r="F202" s="309"/>
      <c r="G202" s="310"/>
    </row>
    <row r="203" spans="1:7" s="184" customFormat="1" ht="13.5" thickBot="1">
      <c r="A203" s="179" t="s">
        <v>383</v>
      </c>
      <c r="B203" s="221"/>
      <c r="C203" s="179"/>
      <c r="D203" s="179"/>
      <c r="E203" s="222"/>
      <c r="F203" s="222"/>
      <c r="G203" s="179"/>
    </row>
    <row r="204" spans="1:9" s="184" customFormat="1" ht="13.5" thickBot="1">
      <c r="A204" s="286"/>
      <c r="B204" s="224">
        <v>2005</v>
      </c>
      <c r="C204" s="225">
        <v>2006</v>
      </c>
      <c r="D204" s="225">
        <v>2007</v>
      </c>
      <c r="E204" s="225">
        <v>2008</v>
      </c>
      <c r="F204" s="224">
        <v>2009</v>
      </c>
      <c r="G204" s="320"/>
      <c r="H204" s="331"/>
      <c r="I204" s="331"/>
    </row>
    <row r="205" spans="1:9" s="184" customFormat="1" ht="12.75">
      <c r="A205" s="322" t="s">
        <v>606</v>
      </c>
      <c r="B205" s="234"/>
      <c r="C205" s="234"/>
      <c r="D205" s="234"/>
      <c r="E205" s="234"/>
      <c r="F205" s="234"/>
      <c r="G205" s="320"/>
      <c r="H205" s="321"/>
      <c r="I205" s="321"/>
    </row>
    <row r="206" spans="1:7" s="184" customFormat="1" ht="12.75">
      <c r="A206" s="226" t="s">
        <v>384</v>
      </c>
      <c r="B206" s="227">
        <v>1480</v>
      </c>
      <c r="C206" s="227">
        <v>1419</v>
      </c>
      <c r="D206" s="227">
        <v>1360</v>
      </c>
      <c r="E206" s="227">
        <v>1408</v>
      </c>
      <c r="F206" s="227">
        <v>1107</v>
      </c>
      <c r="G206" s="323"/>
    </row>
    <row r="207" spans="1:7" s="184" customFormat="1" ht="22.5">
      <c r="A207" s="228" t="s">
        <v>385</v>
      </c>
      <c r="B207" s="227">
        <v>2</v>
      </c>
      <c r="C207" s="227">
        <v>0</v>
      </c>
      <c r="D207" s="227">
        <v>1</v>
      </c>
      <c r="E207" s="227">
        <v>0</v>
      </c>
      <c r="F207" s="227">
        <v>0</v>
      </c>
      <c r="G207" s="323"/>
    </row>
    <row r="208" spans="1:7" s="184" customFormat="1" ht="22.5">
      <c r="A208" s="228" t="s">
        <v>386</v>
      </c>
      <c r="B208" s="229">
        <v>0.9987</v>
      </c>
      <c r="C208" s="230">
        <v>1</v>
      </c>
      <c r="D208" s="229">
        <v>0.9993</v>
      </c>
      <c r="E208" s="230">
        <v>1</v>
      </c>
      <c r="F208" s="230">
        <v>1</v>
      </c>
      <c r="G208" s="323"/>
    </row>
    <row r="209" spans="1:7" s="184" customFormat="1" ht="12.75">
      <c r="A209" s="231" t="s">
        <v>594</v>
      </c>
      <c r="B209" s="230">
        <v>0.78</v>
      </c>
      <c r="C209" s="230">
        <v>0.8</v>
      </c>
      <c r="D209" s="230">
        <v>0.78</v>
      </c>
      <c r="E209" s="230">
        <v>0.77</v>
      </c>
      <c r="F209" s="230">
        <v>0.74</v>
      </c>
      <c r="G209" s="324"/>
    </row>
    <row r="210" spans="1:7" s="184" customFormat="1" ht="22.5">
      <c r="A210" s="231" t="s">
        <v>563</v>
      </c>
      <c r="B210" s="230">
        <v>0.74</v>
      </c>
      <c r="C210" s="230">
        <v>0.75</v>
      </c>
      <c r="D210" s="230">
        <v>0.74</v>
      </c>
      <c r="E210" s="230">
        <v>0.74</v>
      </c>
      <c r="F210" s="230">
        <v>0.73</v>
      </c>
      <c r="G210" s="323"/>
    </row>
    <row r="211" spans="1:7" s="184" customFormat="1" ht="22.5">
      <c r="A211" s="228" t="s">
        <v>388</v>
      </c>
      <c r="B211" s="232" t="s">
        <v>397</v>
      </c>
      <c r="C211" s="227" t="s">
        <v>398</v>
      </c>
      <c r="D211" s="232" t="s">
        <v>397</v>
      </c>
      <c r="E211" s="227" t="s">
        <v>399</v>
      </c>
      <c r="F211" s="227">
        <v>0</v>
      </c>
      <c r="G211" s="323"/>
    </row>
    <row r="212" spans="1:7" s="184" customFormat="1" ht="12.75">
      <c r="A212" s="325" t="s">
        <v>607</v>
      </c>
      <c r="B212" s="234"/>
      <c r="C212" s="234"/>
      <c r="D212" s="234"/>
      <c r="E212" s="234"/>
      <c r="F212" s="234"/>
      <c r="G212" s="311"/>
    </row>
    <row r="213" spans="1:7" s="184" customFormat="1" ht="12.75">
      <c r="A213" s="226" t="s">
        <v>384</v>
      </c>
      <c r="B213" s="227">
        <v>1480</v>
      </c>
      <c r="C213" s="227">
        <v>1419</v>
      </c>
      <c r="D213" s="227">
        <v>1360</v>
      </c>
      <c r="E213" s="227">
        <v>1408</v>
      </c>
      <c r="F213" s="227">
        <v>1107</v>
      </c>
      <c r="G213" s="323"/>
    </row>
    <row r="214" spans="1:7" s="184" customFormat="1" ht="22.5">
      <c r="A214" s="228" t="s">
        <v>389</v>
      </c>
      <c r="B214" s="227">
        <v>2</v>
      </c>
      <c r="C214" s="227">
        <v>0</v>
      </c>
      <c r="D214" s="227">
        <v>1</v>
      </c>
      <c r="E214" s="227">
        <v>0</v>
      </c>
      <c r="F214" s="227">
        <v>0</v>
      </c>
      <c r="G214" s="323"/>
    </row>
    <row r="215" spans="1:7" s="184" customFormat="1" ht="22.5">
      <c r="A215" s="228" t="s">
        <v>386</v>
      </c>
      <c r="B215" s="229">
        <v>0.9987</v>
      </c>
      <c r="C215" s="230">
        <v>1</v>
      </c>
      <c r="D215" s="229">
        <v>0.9993</v>
      </c>
      <c r="E215" s="230">
        <v>1</v>
      </c>
      <c r="F215" s="230">
        <v>1</v>
      </c>
      <c r="G215" s="323"/>
    </row>
    <row r="216" spans="1:7" s="184" customFormat="1" ht="12.75">
      <c r="A216" s="231" t="s">
        <v>594</v>
      </c>
      <c r="B216" s="230">
        <v>0.733108108</v>
      </c>
      <c r="C216" s="230">
        <v>0.755461593</v>
      </c>
      <c r="D216" s="230">
        <v>0.744117647</v>
      </c>
      <c r="E216" s="230">
        <v>0.716619318</v>
      </c>
      <c r="F216" s="230">
        <v>0.685636856</v>
      </c>
      <c r="G216" s="323"/>
    </row>
    <row r="217" spans="1:7" s="184" customFormat="1" ht="22.5">
      <c r="A217" s="231" t="s">
        <v>563</v>
      </c>
      <c r="B217" s="230">
        <v>0.736689189</v>
      </c>
      <c r="C217" s="230">
        <v>0.750144859</v>
      </c>
      <c r="D217" s="230">
        <v>0.741936275</v>
      </c>
      <c r="E217" s="230">
        <v>0.735692866</v>
      </c>
      <c r="F217" s="230">
        <v>0.733514002</v>
      </c>
      <c r="G217" s="323"/>
    </row>
    <row r="218" spans="1:7" s="184" customFormat="1" ht="23.25" thickBot="1">
      <c r="A218" s="235" t="s">
        <v>388</v>
      </c>
      <c r="B218" s="287">
        <v>-0.003581081</v>
      </c>
      <c r="C218" s="287">
        <v>1</v>
      </c>
      <c r="D218" s="288" t="s">
        <v>564</v>
      </c>
      <c r="E218" s="288" t="s">
        <v>565</v>
      </c>
      <c r="F218" s="288" t="s">
        <v>403</v>
      </c>
      <c r="G218" s="326"/>
    </row>
    <row r="219" spans="1:9" s="184" customFormat="1" ht="16.5" customHeight="1">
      <c r="A219" s="238" t="s">
        <v>390</v>
      </c>
      <c r="B219" s="179"/>
      <c r="C219" s="179"/>
      <c r="D219" s="132"/>
      <c r="E219" s="179"/>
      <c r="F219" s="179"/>
      <c r="G219" s="179"/>
      <c r="H219" s="166"/>
      <c r="I219" s="166"/>
    </row>
    <row r="220" spans="1:9" s="184" customFormat="1" ht="19.5" customHeight="1">
      <c r="A220" s="346" t="s">
        <v>391</v>
      </c>
      <c r="B220" s="347"/>
      <c r="C220" s="347"/>
      <c r="D220" s="347"/>
      <c r="E220" s="347"/>
      <c r="F220" s="347"/>
      <c r="G220" s="179"/>
      <c r="H220" s="166"/>
      <c r="I220" s="166"/>
    </row>
    <row r="221" spans="1:7" s="184" customFormat="1" ht="12.75" customHeight="1">
      <c r="A221" s="240" t="s">
        <v>392</v>
      </c>
      <c r="B221" s="179"/>
      <c r="C221" s="179"/>
      <c r="D221" s="179"/>
      <c r="E221" s="179"/>
      <c r="F221" s="179"/>
      <c r="G221" s="179"/>
    </row>
    <row r="222" spans="1:6" s="184" customFormat="1" ht="25.5" customHeight="1">
      <c r="A222" s="348" t="s">
        <v>608</v>
      </c>
      <c r="B222" s="350"/>
      <c r="C222" s="350"/>
      <c r="D222" s="350"/>
      <c r="E222" s="350"/>
      <c r="F222" s="350"/>
    </row>
    <row r="223" spans="1:6" s="184" customFormat="1" ht="15" customHeight="1">
      <c r="A223" s="348" t="s">
        <v>609</v>
      </c>
      <c r="B223" s="347"/>
      <c r="C223" s="347"/>
      <c r="D223" s="347"/>
      <c r="E223" s="347"/>
      <c r="F223" s="347"/>
    </row>
    <row r="224" spans="1:6" ht="15" customHeight="1">
      <c r="A224" s="239"/>
      <c r="B224" s="239"/>
      <c r="C224" s="239"/>
      <c r="D224" s="239"/>
      <c r="E224" s="239"/>
      <c r="F224" s="239"/>
    </row>
    <row r="225" spans="1:6" ht="15" customHeight="1">
      <c r="A225" s="239"/>
      <c r="B225" s="239"/>
      <c r="C225" s="239"/>
      <c r="D225" s="239"/>
      <c r="E225" s="239"/>
      <c r="F225" s="239"/>
    </row>
    <row r="226" s="184" customFormat="1" ht="23.25" customHeight="1">
      <c r="A226" s="220" t="s">
        <v>566</v>
      </c>
    </row>
    <row r="227" s="184" customFormat="1" ht="15.75" customHeight="1"/>
    <row r="228" spans="1:6" s="184" customFormat="1" ht="15.75" customHeight="1" thickBot="1">
      <c r="A228" s="179" t="s">
        <v>383</v>
      </c>
      <c r="B228" s="179"/>
      <c r="C228" s="179"/>
      <c r="D228" s="179"/>
      <c r="E228" s="222"/>
      <c r="F228" s="222"/>
    </row>
    <row r="229" spans="1:7" s="184" customFormat="1" ht="23.25" customHeight="1" thickBot="1">
      <c r="A229" s="223"/>
      <c r="B229" s="224">
        <v>2005</v>
      </c>
      <c r="C229" s="225">
        <v>2006</v>
      </c>
      <c r="D229" s="225">
        <v>2007</v>
      </c>
      <c r="E229" s="225">
        <v>2008</v>
      </c>
      <c r="F229" s="224">
        <v>2009</v>
      </c>
      <c r="G229" s="320"/>
    </row>
    <row r="230" spans="1:7" s="184" customFormat="1" ht="23.25" customHeight="1">
      <c r="A230" s="322" t="s">
        <v>606</v>
      </c>
      <c r="B230" s="234"/>
      <c r="C230" s="234"/>
      <c r="D230" s="234"/>
      <c r="E230" s="234"/>
      <c r="F230" s="234"/>
      <c r="G230" s="320"/>
    </row>
    <row r="231" spans="1:7" s="184" customFormat="1" ht="23.25" customHeight="1">
      <c r="A231" s="226" t="s">
        <v>384</v>
      </c>
      <c r="B231" s="227">
        <v>1480</v>
      </c>
      <c r="C231" s="227">
        <v>1419</v>
      </c>
      <c r="D231" s="227">
        <v>1360</v>
      </c>
      <c r="E231" s="227">
        <v>1408</v>
      </c>
      <c r="F231" s="227">
        <v>1107</v>
      </c>
      <c r="G231" s="323"/>
    </row>
    <row r="232" spans="1:7" s="184" customFormat="1" ht="23.25" customHeight="1">
      <c r="A232" s="228" t="s">
        <v>385</v>
      </c>
      <c r="B232" s="227">
        <v>2</v>
      </c>
      <c r="C232" s="227">
        <v>0</v>
      </c>
      <c r="D232" s="227">
        <v>1</v>
      </c>
      <c r="E232" s="227">
        <v>0</v>
      </c>
      <c r="F232" s="227">
        <v>0</v>
      </c>
      <c r="G232" s="323"/>
    </row>
    <row r="233" spans="1:7" s="184" customFormat="1" ht="23.25" customHeight="1">
      <c r="A233" s="228" t="s">
        <v>386</v>
      </c>
      <c r="B233" s="229">
        <v>0.9987</v>
      </c>
      <c r="C233" s="230">
        <v>1</v>
      </c>
      <c r="D233" s="229">
        <v>0.9993</v>
      </c>
      <c r="E233" s="230">
        <v>1</v>
      </c>
      <c r="F233" s="230">
        <v>1</v>
      </c>
      <c r="G233" s="323"/>
    </row>
    <row r="234" spans="1:7" s="184" customFormat="1" ht="23.25" customHeight="1">
      <c r="A234" s="231" t="s">
        <v>594</v>
      </c>
      <c r="B234" s="232">
        <v>4.21</v>
      </c>
      <c r="C234" s="232">
        <v>4.22</v>
      </c>
      <c r="D234" s="232">
        <v>4.16</v>
      </c>
      <c r="E234" s="232">
        <v>3.71</v>
      </c>
      <c r="F234" s="232">
        <v>3.6</v>
      </c>
      <c r="G234" s="323"/>
    </row>
    <row r="235" spans="1:7" s="184" customFormat="1" ht="23.25" customHeight="1">
      <c r="A235" s="231" t="s">
        <v>563</v>
      </c>
      <c r="B235" s="232">
        <v>3.76</v>
      </c>
      <c r="C235" s="232">
        <v>3.56</v>
      </c>
      <c r="D235" s="232">
        <v>3.4</v>
      </c>
      <c r="E235" s="232">
        <v>3.32</v>
      </c>
      <c r="F235" s="232">
        <v>3.12</v>
      </c>
      <c r="G235" s="323"/>
    </row>
    <row r="236" spans="1:7" s="184" customFormat="1" ht="23.25" customHeight="1">
      <c r="A236" s="228" t="s">
        <v>393</v>
      </c>
      <c r="B236" s="227" t="s">
        <v>404</v>
      </c>
      <c r="C236" s="227" t="s">
        <v>405</v>
      </c>
      <c r="D236" s="227" t="s">
        <v>406</v>
      </c>
      <c r="E236" s="227" t="s">
        <v>407</v>
      </c>
      <c r="F236" s="227" t="s">
        <v>408</v>
      </c>
      <c r="G236" s="323"/>
    </row>
    <row r="237" spans="1:7" s="184" customFormat="1" ht="23.25" customHeight="1">
      <c r="A237" s="325" t="s">
        <v>607</v>
      </c>
      <c r="B237" s="234"/>
      <c r="C237" s="234"/>
      <c r="D237" s="234"/>
      <c r="E237" s="234"/>
      <c r="F237" s="234"/>
      <c r="G237" s="311"/>
    </row>
    <row r="238" spans="1:7" s="184" customFormat="1" ht="23.25" customHeight="1">
      <c r="A238" s="226" t="s">
        <v>384</v>
      </c>
      <c r="B238" s="227">
        <v>1480</v>
      </c>
      <c r="C238" s="227">
        <v>1419</v>
      </c>
      <c r="D238" s="227">
        <v>1360</v>
      </c>
      <c r="E238" s="227">
        <v>1408</v>
      </c>
      <c r="F238" s="227">
        <v>1107</v>
      </c>
      <c r="G238" s="323"/>
    </row>
    <row r="239" spans="1:7" s="184" customFormat="1" ht="23.25" customHeight="1">
      <c r="A239" s="228" t="s">
        <v>385</v>
      </c>
      <c r="B239" s="227">
        <v>2</v>
      </c>
      <c r="C239" s="227">
        <v>0</v>
      </c>
      <c r="D239" s="227">
        <v>1</v>
      </c>
      <c r="E239" s="227">
        <v>0</v>
      </c>
      <c r="F239" s="227">
        <v>0</v>
      </c>
      <c r="G239" s="323"/>
    </row>
    <row r="240" spans="1:7" s="184" customFormat="1" ht="23.25" customHeight="1">
      <c r="A240" s="228" t="s">
        <v>386</v>
      </c>
      <c r="B240" s="229">
        <v>0.9987</v>
      </c>
      <c r="C240" s="230">
        <v>1</v>
      </c>
      <c r="D240" s="229">
        <v>0.9993</v>
      </c>
      <c r="E240" s="230">
        <v>1</v>
      </c>
      <c r="F240" s="230">
        <v>1</v>
      </c>
      <c r="G240" s="323"/>
    </row>
    <row r="241" spans="1:7" s="184" customFormat="1" ht="23.25" customHeight="1">
      <c r="A241" s="231" t="s">
        <v>594</v>
      </c>
      <c r="B241" s="289">
        <v>3.49797297</v>
      </c>
      <c r="C241" s="289">
        <v>3.48907681</v>
      </c>
      <c r="D241" s="289">
        <v>3.44926471</v>
      </c>
      <c r="E241" s="289">
        <v>2.99</v>
      </c>
      <c r="F241" s="289">
        <v>2.94</v>
      </c>
      <c r="G241" s="324"/>
    </row>
    <row r="242" spans="1:7" s="184" customFormat="1" ht="23.25" customHeight="1">
      <c r="A242" s="231" t="s">
        <v>563</v>
      </c>
      <c r="B242" s="289">
        <v>3.76277778</v>
      </c>
      <c r="C242" s="289">
        <v>3.56322136</v>
      </c>
      <c r="D242" s="289">
        <v>3.39698529</v>
      </c>
      <c r="E242" s="289">
        <v>3.32</v>
      </c>
      <c r="F242" s="289">
        <v>3.12</v>
      </c>
      <c r="G242" s="324"/>
    </row>
    <row r="243" spans="1:7" s="184" customFormat="1" ht="23.25" customHeight="1" thickBot="1">
      <c r="A243" s="235" t="s">
        <v>393</v>
      </c>
      <c r="B243" s="290" t="s">
        <v>567</v>
      </c>
      <c r="C243" s="291">
        <v>-0.074144546</v>
      </c>
      <c r="D243" s="291">
        <v>0.052279412</v>
      </c>
      <c r="E243" s="290" t="s">
        <v>411</v>
      </c>
      <c r="F243" s="291">
        <v>-0.18</v>
      </c>
      <c r="G243" s="326"/>
    </row>
    <row r="244" spans="1:7" s="328" customFormat="1" ht="23.25" customHeight="1">
      <c r="A244" s="238" t="s">
        <v>390</v>
      </c>
      <c r="B244" s="243"/>
      <c r="C244" s="243"/>
      <c r="D244" s="243"/>
      <c r="E244" s="243"/>
      <c r="F244" s="244"/>
      <c r="G244" s="327"/>
    </row>
    <row r="245" spans="1:7" s="328" customFormat="1" ht="23.25" customHeight="1">
      <c r="A245" s="346" t="s">
        <v>391</v>
      </c>
      <c r="B245" s="347"/>
      <c r="C245" s="347"/>
      <c r="D245" s="347"/>
      <c r="E245" s="347"/>
      <c r="F245" s="347"/>
      <c r="G245" s="327"/>
    </row>
    <row r="246" spans="1:7" s="184" customFormat="1" ht="23.25" customHeight="1">
      <c r="A246" s="240" t="s">
        <v>392</v>
      </c>
      <c r="B246" s="179"/>
      <c r="C246" s="179"/>
      <c r="D246" s="179"/>
      <c r="E246" s="179"/>
      <c r="F246" s="179"/>
      <c r="G246" s="179"/>
    </row>
    <row r="247" spans="1:6" s="184" customFormat="1" ht="23.25" customHeight="1">
      <c r="A247" s="348" t="s">
        <v>610</v>
      </c>
      <c r="B247" s="350"/>
      <c r="C247" s="350"/>
      <c r="D247" s="350"/>
      <c r="E247" s="350"/>
      <c r="F247" s="350"/>
    </row>
    <row r="248" spans="1:6" s="179" customFormat="1" ht="23.25" customHeight="1">
      <c r="A248" s="348" t="s">
        <v>609</v>
      </c>
      <c r="B248" s="347"/>
      <c r="C248" s="347"/>
      <c r="D248" s="347"/>
      <c r="E248" s="347"/>
      <c r="F248" s="347"/>
    </row>
    <row r="249" spans="1:6" ht="17.25" customHeight="1">
      <c r="A249" s="239"/>
      <c r="B249" s="239"/>
      <c r="C249" s="239"/>
      <c r="D249" s="239"/>
      <c r="E249" s="239"/>
      <c r="F249" s="239"/>
    </row>
    <row r="251" spans="1:7" ht="18" customHeight="1">
      <c r="A251" s="351" t="s">
        <v>611</v>
      </c>
      <c r="B251" s="351"/>
      <c r="C251" s="351"/>
      <c r="D251" s="351"/>
      <c r="E251" s="351"/>
      <c r="F251" s="351"/>
      <c r="G251" s="351"/>
    </row>
    <row r="252" spans="1:7" ht="12.75">
      <c r="A252" s="132"/>
      <c r="B252" s="132"/>
      <c r="C252" s="132"/>
      <c r="D252" s="132"/>
      <c r="E252" s="132"/>
      <c r="F252" s="132"/>
      <c r="G252" s="132"/>
    </row>
    <row r="253" spans="1:7" ht="34.5" thickBot="1">
      <c r="A253" s="352" t="s">
        <v>413</v>
      </c>
      <c r="B253" s="352"/>
      <c r="C253" s="292" t="s">
        <v>568</v>
      </c>
      <c r="D253" s="292" t="s">
        <v>569</v>
      </c>
      <c r="E253" s="292" t="s">
        <v>570</v>
      </c>
      <c r="F253" s="292" t="s">
        <v>571</v>
      </c>
      <c r="G253" s="292" t="s">
        <v>572</v>
      </c>
    </row>
    <row r="254" spans="1:7" ht="12.75">
      <c r="A254" s="353" t="s">
        <v>416</v>
      </c>
      <c r="B254" s="353"/>
      <c r="C254" s="293" t="s">
        <v>573</v>
      </c>
      <c r="D254" s="289">
        <v>-0.1064</v>
      </c>
      <c r="E254" s="289">
        <v>0.06005</v>
      </c>
      <c r="F254" s="289">
        <v>-10.2</v>
      </c>
      <c r="G254" s="289" t="s">
        <v>419</v>
      </c>
    </row>
    <row r="255" spans="1:7" ht="12.75">
      <c r="A255" s="353"/>
      <c r="B255" s="353"/>
      <c r="C255" s="293" t="s">
        <v>574</v>
      </c>
      <c r="D255" s="289">
        <v>-0.1064</v>
      </c>
      <c r="E255" s="289">
        <v>-0.11055</v>
      </c>
      <c r="F255" s="289">
        <v>0.22</v>
      </c>
      <c r="G255" s="289">
        <v>0.823</v>
      </c>
    </row>
    <row r="256" spans="1:7" ht="12.75">
      <c r="A256" s="353" t="s">
        <v>421</v>
      </c>
      <c r="B256" s="353"/>
      <c r="C256" s="293" t="s">
        <v>573</v>
      </c>
      <c r="D256" s="289">
        <v>-0.0707</v>
      </c>
      <c r="E256" s="289">
        <v>0.0399</v>
      </c>
      <c r="F256" s="289">
        <v>-6.76</v>
      </c>
      <c r="G256" s="289" t="s">
        <v>419</v>
      </c>
    </row>
    <row r="257" spans="1:7" ht="12.75">
      <c r="A257" s="353"/>
      <c r="B257" s="353"/>
      <c r="C257" s="293" t="s">
        <v>574</v>
      </c>
      <c r="D257" s="289">
        <v>-0.0707</v>
      </c>
      <c r="E257" s="289">
        <v>-0.07292</v>
      </c>
      <c r="F257" s="289">
        <v>0.12</v>
      </c>
      <c r="G257" s="289">
        <v>0.903</v>
      </c>
    </row>
    <row r="258" spans="1:7" ht="12.75">
      <c r="A258" s="353" t="s">
        <v>426</v>
      </c>
      <c r="B258" s="353"/>
      <c r="C258" s="293" t="s">
        <v>573</v>
      </c>
      <c r="D258" s="289">
        <v>0.08125</v>
      </c>
      <c r="E258" s="289">
        <v>0.04586</v>
      </c>
      <c r="F258" s="289">
        <v>-7.78</v>
      </c>
      <c r="G258" s="289" t="s">
        <v>419</v>
      </c>
    </row>
    <row r="259" spans="1:7" ht="12.75">
      <c r="A259" s="353"/>
      <c r="B259" s="353"/>
      <c r="C259" s="293" t="s">
        <v>574</v>
      </c>
      <c r="D259" s="289">
        <v>0.08125</v>
      </c>
      <c r="E259" s="289">
        <v>-0.08364</v>
      </c>
      <c r="F259" s="289">
        <v>0.16</v>
      </c>
      <c r="G259" s="289">
        <v>0.872</v>
      </c>
    </row>
    <row r="260" spans="1:7" ht="12.75">
      <c r="A260" s="353" t="s">
        <v>430</v>
      </c>
      <c r="B260" s="353"/>
      <c r="C260" s="293" t="s">
        <v>573</v>
      </c>
      <c r="D260" s="289">
        <v>-0.04117</v>
      </c>
      <c r="E260" s="289">
        <v>0.02324</v>
      </c>
      <c r="F260" s="289">
        <v>-3.94</v>
      </c>
      <c r="G260" s="289" t="s">
        <v>419</v>
      </c>
    </row>
    <row r="261" spans="1:7" ht="12.75">
      <c r="A261" s="353"/>
      <c r="B261" s="353"/>
      <c r="C261" s="293" t="s">
        <v>574</v>
      </c>
      <c r="D261" s="289">
        <v>-0.04117</v>
      </c>
      <c r="E261" s="289">
        <v>-0.03787</v>
      </c>
      <c r="F261" s="289">
        <v>-0.19</v>
      </c>
      <c r="G261" s="289">
        <v>0.848</v>
      </c>
    </row>
    <row r="262" spans="1:7" ht="12.75">
      <c r="A262" s="353" t="s">
        <v>432</v>
      </c>
      <c r="B262" s="353"/>
      <c r="C262" s="293" t="s">
        <v>573</v>
      </c>
      <c r="D262" s="289">
        <v>-0.20522</v>
      </c>
      <c r="E262" s="289">
        <v>0.11582</v>
      </c>
      <c r="F262" s="289">
        <v>-19.84</v>
      </c>
      <c r="G262" s="289" t="s">
        <v>419</v>
      </c>
    </row>
    <row r="263" spans="1:7" ht="12.75">
      <c r="A263" s="353"/>
      <c r="B263" s="353"/>
      <c r="C263" s="293" t="s">
        <v>574</v>
      </c>
      <c r="D263" s="289">
        <v>-0.20522</v>
      </c>
      <c r="E263" s="289">
        <v>-0.19726</v>
      </c>
      <c r="F263" s="289">
        <v>-0.62</v>
      </c>
      <c r="G263" s="289">
        <v>0.538</v>
      </c>
    </row>
    <row r="264" spans="1:7" ht="12.75">
      <c r="A264" s="354" t="s">
        <v>443</v>
      </c>
      <c r="B264" s="354"/>
      <c r="C264" s="294"/>
      <c r="D264" s="295"/>
      <c r="E264" s="295"/>
      <c r="F264" s="295"/>
      <c r="G264" s="295"/>
    </row>
    <row r="265" spans="1:7" ht="12.75">
      <c r="A265" s="353" t="s">
        <v>540</v>
      </c>
      <c r="B265" s="353"/>
      <c r="C265" s="293" t="s">
        <v>573</v>
      </c>
      <c r="D265" s="339" t="s">
        <v>441</v>
      </c>
      <c r="E265" s="339"/>
      <c r="F265" s="339"/>
      <c r="G265" s="339"/>
    </row>
    <row r="266" spans="1:7" ht="12.75">
      <c r="A266" s="353"/>
      <c r="B266" s="353"/>
      <c r="C266" s="293" t="s">
        <v>574</v>
      </c>
      <c r="D266" s="339"/>
      <c r="E266" s="339"/>
      <c r="F266" s="339"/>
      <c r="G266" s="339"/>
    </row>
    <row r="267" spans="1:7" ht="12.75">
      <c r="A267" s="353" t="s">
        <v>537</v>
      </c>
      <c r="B267" s="353"/>
      <c r="C267" s="293" t="s">
        <v>573</v>
      </c>
      <c r="D267" s="289">
        <v>0.02965</v>
      </c>
      <c r="E267" s="289">
        <v>0.03927</v>
      </c>
      <c r="F267" s="289">
        <v>-3.16</v>
      </c>
      <c r="G267" s="289" t="s">
        <v>419</v>
      </c>
    </row>
    <row r="268" spans="1:7" ht="12.75">
      <c r="A268" s="353"/>
      <c r="B268" s="353"/>
      <c r="C268" s="293" t="s">
        <v>574</v>
      </c>
      <c r="D268" s="289">
        <v>0.02965</v>
      </c>
      <c r="E268" s="289">
        <v>0.0297</v>
      </c>
      <c r="F268" s="289">
        <v>-0.02</v>
      </c>
      <c r="G268" s="289">
        <v>0.987</v>
      </c>
    </row>
    <row r="269" spans="1:7" ht="12.75">
      <c r="A269" s="353" t="s">
        <v>538</v>
      </c>
      <c r="B269" s="353"/>
      <c r="C269" s="293" t="s">
        <v>573</v>
      </c>
      <c r="D269" s="289">
        <v>0.08586</v>
      </c>
      <c r="E269" s="289">
        <v>0.11703</v>
      </c>
      <c r="F269" s="289">
        <v>-6.2</v>
      </c>
      <c r="G269" s="289" t="s">
        <v>428</v>
      </c>
    </row>
    <row r="270" spans="1:7" ht="12.75">
      <c r="A270" s="353"/>
      <c r="B270" s="353"/>
      <c r="C270" s="293" t="s">
        <v>574</v>
      </c>
      <c r="D270" s="289">
        <v>0.08586</v>
      </c>
      <c r="E270" s="289">
        <v>0.0855</v>
      </c>
      <c r="F270" s="289">
        <v>0.07</v>
      </c>
      <c r="G270" s="289">
        <v>0.945</v>
      </c>
    </row>
    <row r="271" spans="1:7" ht="12.75">
      <c r="A271" s="353" t="s">
        <v>575</v>
      </c>
      <c r="B271" s="353"/>
      <c r="C271" s="293" t="s">
        <v>573</v>
      </c>
      <c r="D271" s="289">
        <v>0.00668</v>
      </c>
      <c r="E271" s="289">
        <v>0.00812</v>
      </c>
      <c r="F271" s="289">
        <v>-1.01</v>
      </c>
      <c r="G271" s="289">
        <v>0.311</v>
      </c>
    </row>
    <row r="272" spans="1:7" ht="12.75">
      <c r="A272" s="353"/>
      <c r="B272" s="353"/>
      <c r="C272" s="293" t="s">
        <v>574</v>
      </c>
      <c r="D272" s="289">
        <v>0.00668</v>
      </c>
      <c r="E272" s="289">
        <v>0.00689</v>
      </c>
      <c r="F272" s="289">
        <v>-0.14</v>
      </c>
      <c r="G272" s="289">
        <v>0.892</v>
      </c>
    </row>
    <row r="273" spans="1:7" ht="12.75">
      <c r="A273" s="353" t="s">
        <v>453</v>
      </c>
      <c r="B273" s="353"/>
      <c r="C273" s="293" t="s">
        <v>573</v>
      </c>
      <c r="D273" s="289">
        <v>0.00326</v>
      </c>
      <c r="E273" s="289">
        <v>0.00522</v>
      </c>
      <c r="F273" s="289">
        <v>-1.79</v>
      </c>
      <c r="G273" s="289">
        <v>0.073</v>
      </c>
    </row>
    <row r="274" spans="1:7" ht="12.75">
      <c r="A274" s="353"/>
      <c r="B274" s="353"/>
      <c r="C274" s="293" t="s">
        <v>574</v>
      </c>
      <c r="D274" s="289">
        <v>0.00326</v>
      </c>
      <c r="E274" s="289">
        <v>0.00276</v>
      </c>
      <c r="F274" s="289">
        <v>0.49</v>
      </c>
      <c r="G274" s="289">
        <v>0.624</v>
      </c>
    </row>
    <row r="275" spans="1:7" ht="12.75">
      <c r="A275" s="354" t="s">
        <v>455</v>
      </c>
      <c r="B275" s="354"/>
      <c r="C275" s="294"/>
      <c r="D275" s="295"/>
      <c r="E275" s="295"/>
      <c r="F275" s="295"/>
      <c r="G275" s="295"/>
    </row>
    <row r="276" spans="1:7" ht="12.75">
      <c r="A276" s="353" t="s">
        <v>456</v>
      </c>
      <c r="B276" s="353"/>
      <c r="C276" s="293" t="s">
        <v>573</v>
      </c>
      <c r="D276" s="339" t="s">
        <v>441</v>
      </c>
      <c r="E276" s="339"/>
      <c r="F276" s="339"/>
      <c r="G276" s="339"/>
    </row>
    <row r="277" spans="1:7" ht="12.75">
      <c r="A277" s="353"/>
      <c r="B277" s="353"/>
      <c r="C277" s="293" t="s">
        <v>574</v>
      </c>
      <c r="D277" s="339"/>
      <c r="E277" s="339"/>
      <c r="F277" s="339"/>
      <c r="G277" s="339"/>
    </row>
    <row r="278" spans="1:7" ht="12.75">
      <c r="A278" s="353" t="s">
        <v>457</v>
      </c>
      <c r="B278" s="353"/>
      <c r="C278" s="293" t="s">
        <v>573</v>
      </c>
      <c r="D278" s="289">
        <v>0.2994</v>
      </c>
      <c r="E278" s="289">
        <v>0.31686</v>
      </c>
      <c r="F278" s="289">
        <v>-2.3</v>
      </c>
      <c r="G278" s="289">
        <v>0.021</v>
      </c>
    </row>
    <row r="279" spans="1:7" ht="12.75">
      <c r="A279" s="353"/>
      <c r="B279" s="353"/>
      <c r="C279" s="293" t="s">
        <v>574</v>
      </c>
      <c r="D279" s="289">
        <v>0.2994</v>
      </c>
      <c r="E279" s="289">
        <v>0.305</v>
      </c>
      <c r="F279" s="289">
        <v>-0.66</v>
      </c>
      <c r="G279" s="289">
        <v>0.51</v>
      </c>
    </row>
    <row r="280" spans="1:7" ht="12.75">
      <c r="A280" s="353" t="s">
        <v>460</v>
      </c>
      <c r="B280" s="353"/>
      <c r="C280" s="293" t="s">
        <v>573</v>
      </c>
      <c r="D280" s="289">
        <v>0.48929</v>
      </c>
      <c r="E280" s="289">
        <v>0.44501</v>
      </c>
      <c r="F280" s="289">
        <v>5.43</v>
      </c>
      <c r="G280" s="289">
        <v>0</v>
      </c>
    </row>
    <row r="281" spans="1:7" ht="12.75">
      <c r="A281" s="353"/>
      <c r="B281" s="353"/>
      <c r="C281" s="293" t="s">
        <v>574</v>
      </c>
      <c r="D281" s="289">
        <v>0.48929</v>
      </c>
      <c r="E281" s="289">
        <v>0.48997</v>
      </c>
      <c r="F281" s="289">
        <v>-0.07</v>
      </c>
      <c r="G281" s="289">
        <v>0.941</v>
      </c>
    </row>
    <row r="282" spans="1:7" ht="12.75">
      <c r="A282" s="353" t="s">
        <v>463</v>
      </c>
      <c r="B282" s="353"/>
      <c r="C282" s="293" t="s">
        <v>573</v>
      </c>
      <c r="D282" s="289">
        <v>0.07181</v>
      </c>
      <c r="E282" s="289">
        <v>0.06751</v>
      </c>
      <c r="F282" s="289">
        <v>1.03</v>
      </c>
      <c r="G282" s="289">
        <v>0.301</v>
      </c>
    </row>
    <row r="283" spans="1:7" ht="12.75">
      <c r="A283" s="353"/>
      <c r="B283" s="353"/>
      <c r="C283" s="293" t="s">
        <v>574</v>
      </c>
      <c r="D283" s="289">
        <v>0.07181</v>
      </c>
      <c r="E283" s="289">
        <v>0.07021</v>
      </c>
      <c r="F283" s="289">
        <v>0.34</v>
      </c>
      <c r="G283" s="289">
        <v>0.738</v>
      </c>
    </row>
    <row r="284" spans="1:7" ht="12.75">
      <c r="A284" s="354" t="s">
        <v>576</v>
      </c>
      <c r="B284" s="354"/>
      <c r="C284" s="294"/>
      <c r="D284" s="295"/>
      <c r="E284" s="295"/>
      <c r="F284" s="295"/>
      <c r="G284" s="295"/>
    </row>
    <row r="285" spans="1:7" ht="12.75">
      <c r="A285" s="353" t="s">
        <v>577</v>
      </c>
      <c r="B285" s="353"/>
      <c r="C285" s="293" t="s">
        <v>573</v>
      </c>
      <c r="D285" s="289">
        <v>0.00257</v>
      </c>
      <c r="E285" s="289">
        <v>0.02273</v>
      </c>
      <c r="F285" s="289">
        <v>-10.01</v>
      </c>
      <c r="G285" s="289" t="s">
        <v>419</v>
      </c>
    </row>
    <row r="286" spans="1:7" ht="12.75">
      <c r="A286" s="353"/>
      <c r="B286" s="353"/>
      <c r="C286" s="293" t="s">
        <v>574</v>
      </c>
      <c r="D286" s="289">
        <v>0.00257</v>
      </c>
      <c r="E286" s="289">
        <v>0.00283</v>
      </c>
      <c r="F286" s="289">
        <v>-0.27</v>
      </c>
      <c r="G286" s="289">
        <v>0.789</v>
      </c>
    </row>
    <row r="287" spans="1:7" ht="12.75">
      <c r="A287" s="353" t="s">
        <v>471</v>
      </c>
      <c r="B287" s="353"/>
      <c r="C287" s="293" t="s">
        <v>573</v>
      </c>
      <c r="D287" s="289">
        <v>0.05793</v>
      </c>
      <c r="E287" s="289">
        <v>0.17458</v>
      </c>
      <c r="F287" s="289">
        <v>-21.31</v>
      </c>
      <c r="G287" s="289" t="s">
        <v>419</v>
      </c>
    </row>
    <row r="288" spans="1:7" ht="12.75">
      <c r="A288" s="353"/>
      <c r="B288" s="353"/>
      <c r="C288" s="293" t="s">
        <v>574</v>
      </c>
      <c r="D288" s="289">
        <v>0.05793</v>
      </c>
      <c r="E288" s="289">
        <v>0.05688</v>
      </c>
      <c r="F288" s="289">
        <v>0.24</v>
      </c>
      <c r="G288" s="289">
        <v>0.808</v>
      </c>
    </row>
    <row r="289" spans="1:7" ht="12.75">
      <c r="A289" s="353" t="s">
        <v>475</v>
      </c>
      <c r="B289" s="353"/>
      <c r="C289" s="293" t="s">
        <v>573</v>
      </c>
      <c r="D289" s="339" t="s">
        <v>441</v>
      </c>
      <c r="E289" s="339"/>
      <c r="F289" s="339"/>
      <c r="G289" s="339"/>
    </row>
    <row r="290" spans="1:7" ht="12.75">
      <c r="A290" s="355"/>
      <c r="B290" s="355"/>
      <c r="C290" s="293" t="s">
        <v>574</v>
      </c>
      <c r="D290" s="339"/>
      <c r="E290" s="339"/>
      <c r="F290" s="339"/>
      <c r="G290" s="339"/>
    </row>
    <row r="291" spans="1:7" ht="12.75">
      <c r="A291" s="354" t="s">
        <v>578</v>
      </c>
      <c r="B291" s="354"/>
      <c r="C291" s="294"/>
      <c r="D291" s="295"/>
      <c r="E291" s="295"/>
      <c r="F291" s="295"/>
      <c r="G291" s="295"/>
    </row>
    <row r="292" spans="1:7" ht="12.75">
      <c r="A292" s="353" t="s">
        <v>84</v>
      </c>
      <c r="B292" s="353"/>
      <c r="C292" s="293" t="s">
        <v>573</v>
      </c>
      <c r="D292" s="339" t="s">
        <v>441</v>
      </c>
      <c r="E292" s="339"/>
      <c r="F292" s="339"/>
      <c r="G292" s="339"/>
    </row>
    <row r="293" spans="1:7" ht="12.75">
      <c r="A293" s="353"/>
      <c r="B293" s="353"/>
      <c r="C293" s="293" t="s">
        <v>574</v>
      </c>
      <c r="D293" s="339"/>
      <c r="E293" s="339"/>
      <c r="F293" s="339"/>
      <c r="G293" s="339"/>
    </row>
    <row r="294" spans="1:7" ht="12.75">
      <c r="A294" s="353" t="s">
        <v>579</v>
      </c>
      <c r="B294" s="353"/>
      <c r="C294" s="293" t="s">
        <v>573</v>
      </c>
      <c r="D294" s="289">
        <v>0.01628</v>
      </c>
      <c r="E294" s="289">
        <v>0.01664</v>
      </c>
      <c r="F294" s="289">
        <v>-0.17</v>
      </c>
      <c r="G294" s="289">
        <v>0.865</v>
      </c>
    </row>
    <row r="295" spans="1:7" ht="12.75">
      <c r="A295" s="353"/>
      <c r="B295" s="353"/>
      <c r="C295" s="293" t="s">
        <v>574</v>
      </c>
      <c r="D295" s="289">
        <v>0.01628</v>
      </c>
      <c r="E295" s="289">
        <v>0.01657</v>
      </c>
      <c r="F295" s="289">
        <v>-0.12</v>
      </c>
      <c r="G295" s="289">
        <v>0.901</v>
      </c>
    </row>
    <row r="296" spans="1:7" ht="12.75">
      <c r="A296" s="353" t="s">
        <v>478</v>
      </c>
      <c r="B296" s="353"/>
      <c r="C296" s="293" t="s">
        <v>573</v>
      </c>
      <c r="D296" s="289">
        <v>0.16538</v>
      </c>
      <c r="E296" s="289">
        <v>0.09363</v>
      </c>
      <c r="F296" s="289">
        <v>13.59</v>
      </c>
      <c r="G296" s="289" t="s">
        <v>419</v>
      </c>
    </row>
    <row r="297" spans="1:7" ht="12.75">
      <c r="A297" s="353"/>
      <c r="B297" s="353"/>
      <c r="C297" s="293" t="s">
        <v>574</v>
      </c>
      <c r="D297" s="289">
        <v>0.16538</v>
      </c>
      <c r="E297" s="289">
        <v>0.16449</v>
      </c>
      <c r="F297" s="289">
        <v>0.13</v>
      </c>
      <c r="G297" s="289">
        <v>0.897</v>
      </c>
    </row>
    <row r="298" spans="1:7" ht="12.75">
      <c r="A298" s="353" t="s">
        <v>481</v>
      </c>
      <c r="B298" s="353"/>
      <c r="C298" s="293" t="s">
        <v>573</v>
      </c>
      <c r="D298" s="289" t="s">
        <v>28</v>
      </c>
      <c r="E298" s="289" t="s">
        <v>28</v>
      </c>
      <c r="F298" s="289" t="s">
        <v>28</v>
      </c>
      <c r="G298" s="289" t="s">
        <v>28</v>
      </c>
    </row>
    <row r="299" spans="1:7" ht="12.75">
      <c r="A299" s="353"/>
      <c r="B299" s="353"/>
      <c r="C299" s="293" t="s">
        <v>574</v>
      </c>
      <c r="D299" s="289" t="s">
        <v>28</v>
      </c>
      <c r="E299" s="289" t="s">
        <v>28</v>
      </c>
      <c r="F299" s="289" t="s">
        <v>28</v>
      </c>
      <c r="G299" s="289" t="s">
        <v>28</v>
      </c>
    </row>
    <row r="300" spans="1:7" ht="12.75">
      <c r="A300" s="353" t="s">
        <v>482</v>
      </c>
      <c r="B300" s="353"/>
      <c r="C300" s="293" t="s">
        <v>573</v>
      </c>
      <c r="D300" s="289">
        <v>0.01834</v>
      </c>
      <c r="E300" s="289">
        <v>0.06722</v>
      </c>
      <c r="F300" s="289">
        <v>-13.83</v>
      </c>
      <c r="G300" s="289" t="s">
        <v>419</v>
      </c>
    </row>
    <row r="301" spans="1:7" ht="12.75">
      <c r="A301" s="353"/>
      <c r="B301" s="353"/>
      <c r="C301" s="293" t="s">
        <v>574</v>
      </c>
      <c r="D301" s="289">
        <v>0.01834</v>
      </c>
      <c r="E301" s="289">
        <v>0.01704</v>
      </c>
      <c r="F301" s="289">
        <v>0.53</v>
      </c>
      <c r="G301" s="289">
        <v>0.594</v>
      </c>
    </row>
    <row r="302" spans="1:7" ht="12.75">
      <c r="A302" s="353" t="s">
        <v>580</v>
      </c>
      <c r="B302" s="353"/>
      <c r="C302" s="293" t="s">
        <v>573</v>
      </c>
      <c r="D302" s="289" t="s">
        <v>28</v>
      </c>
      <c r="E302" s="289" t="s">
        <v>28</v>
      </c>
      <c r="F302" s="289" t="s">
        <v>28</v>
      </c>
      <c r="G302" s="289" t="s">
        <v>28</v>
      </c>
    </row>
    <row r="303" spans="1:7" ht="12.75">
      <c r="A303" s="353"/>
      <c r="B303" s="353"/>
      <c r="C303" s="293" t="s">
        <v>574</v>
      </c>
      <c r="D303" s="289" t="s">
        <v>28</v>
      </c>
      <c r="E303" s="289" t="s">
        <v>28</v>
      </c>
      <c r="F303" s="289" t="s">
        <v>28</v>
      </c>
      <c r="G303" s="289" t="s">
        <v>28</v>
      </c>
    </row>
    <row r="304" spans="1:7" ht="12.75">
      <c r="A304" s="353" t="s">
        <v>487</v>
      </c>
      <c r="B304" s="353"/>
      <c r="C304" s="293" t="s">
        <v>573</v>
      </c>
      <c r="D304" s="289">
        <v>0.07095</v>
      </c>
      <c r="E304" s="289">
        <v>0.05329</v>
      </c>
      <c r="F304" s="289">
        <v>4.56</v>
      </c>
      <c r="G304" s="289" t="s">
        <v>419</v>
      </c>
    </row>
    <row r="305" spans="1:7" ht="12.75">
      <c r="A305" s="353"/>
      <c r="B305" s="353"/>
      <c r="C305" s="293" t="s">
        <v>574</v>
      </c>
      <c r="D305" s="289">
        <v>0.07095</v>
      </c>
      <c r="E305" s="289">
        <v>0.07045</v>
      </c>
      <c r="F305" s="289">
        <v>0.1</v>
      </c>
      <c r="G305" s="289">
        <v>0.917</v>
      </c>
    </row>
    <row r="306" spans="1:7" ht="12.75">
      <c r="A306" s="353" t="s">
        <v>337</v>
      </c>
      <c r="B306" s="353"/>
      <c r="C306" s="293" t="s">
        <v>573</v>
      </c>
      <c r="D306" s="289">
        <v>0.00788</v>
      </c>
      <c r="E306" s="289">
        <v>0.00687</v>
      </c>
      <c r="F306" s="289">
        <v>0.73</v>
      </c>
      <c r="G306" s="289">
        <v>0.464</v>
      </c>
    </row>
    <row r="307" spans="1:7" ht="12.75">
      <c r="A307" s="353"/>
      <c r="B307" s="353"/>
      <c r="C307" s="293" t="s">
        <v>574</v>
      </c>
      <c r="D307" s="289">
        <v>0.00788</v>
      </c>
      <c r="E307" s="289">
        <v>0.00881</v>
      </c>
      <c r="F307" s="289">
        <v>-0.55</v>
      </c>
      <c r="G307" s="289">
        <v>0.583</v>
      </c>
    </row>
    <row r="308" spans="1:7" ht="12.75">
      <c r="A308" s="353" t="s">
        <v>491</v>
      </c>
      <c r="B308" s="353"/>
      <c r="C308" s="293" t="s">
        <v>573</v>
      </c>
      <c r="D308" s="289">
        <v>0.02759</v>
      </c>
      <c r="E308" s="289">
        <v>0.02689</v>
      </c>
      <c r="F308" s="289">
        <v>0.26</v>
      </c>
      <c r="G308" s="289">
        <v>0.791</v>
      </c>
    </row>
    <row r="309" spans="1:7" ht="12.75">
      <c r="A309" s="353"/>
      <c r="B309" s="353"/>
      <c r="C309" s="293" t="s">
        <v>574</v>
      </c>
      <c r="D309" s="289">
        <v>0.02759</v>
      </c>
      <c r="E309" s="289">
        <v>0.02864</v>
      </c>
      <c r="F309" s="289">
        <v>-0.34</v>
      </c>
      <c r="G309" s="289">
        <v>0.733</v>
      </c>
    </row>
    <row r="310" spans="1:7" ht="12.75">
      <c r="A310" s="353" t="s">
        <v>494</v>
      </c>
      <c r="B310" s="353"/>
      <c r="C310" s="293" t="s">
        <v>573</v>
      </c>
      <c r="D310" s="289">
        <v>0.02674</v>
      </c>
      <c r="E310" s="289">
        <v>0.02292</v>
      </c>
      <c r="F310" s="289">
        <v>1.51</v>
      </c>
      <c r="G310" s="289">
        <v>0.131</v>
      </c>
    </row>
    <row r="311" spans="1:7" ht="12.75">
      <c r="A311" s="353"/>
      <c r="B311" s="353"/>
      <c r="C311" s="293" t="s">
        <v>574</v>
      </c>
      <c r="D311" s="289">
        <v>0.02674</v>
      </c>
      <c r="E311" s="289">
        <v>0.02655</v>
      </c>
      <c r="F311" s="289">
        <v>0.06</v>
      </c>
      <c r="G311" s="289">
        <v>0.95</v>
      </c>
    </row>
    <row r="312" spans="1:7" ht="12.75">
      <c r="A312" s="353" t="s">
        <v>453</v>
      </c>
      <c r="B312" s="353"/>
      <c r="C312" s="293" t="s">
        <v>573</v>
      </c>
      <c r="D312" s="289">
        <v>0.04302</v>
      </c>
      <c r="E312" s="289">
        <v>0.06751</v>
      </c>
      <c r="F312" s="289">
        <v>-6.37</v>
      </c>
      <c r="G312" s="289">
        <v>0</v>
      </c>
    </row>
    <row r="313" spans="1:7" ht="12.75">
      <c r="A313" s="353"/>
      <c r="B313" s="353"/>
      <c r="C313" s="293" t="s">
        <v>574</v>
      </c>
      <c r="D313" s="289">
        <v>0.04302</v>
      </c>
      <c r="E313" s="289">
        <v>0.04547</v>
      </c>
      <c r="F313" s="289">
        <v>-0.64</v>
      </c>
      <c r="G313" s="289">
        <v>0.52</v>
      </c>
    </row>
    <row r="314" spans="1:7" ht="12.75">
      <c r="A314" s="353" t="s">
        <v>500</v>
      </c>
      <c r="B314" s="353"/>
      <c r="C314" s="293" t="s">
        <v>573</v>
      </c>
      <c r="D314" s="289">
        <v>0.03205</v>
      </c>
      <c r="E314" s="289">
        <v>0.04188</v>
      </c>
      <c r="F314" s="289">
        <v>-3.13</v>
      </c>
      <c r="G314" s="289" t="s">
        <v>419</v>
      </c>
    </row>
    <row r="315" spans="1:7" ht="12.75">
      <c r="A315" s="353"/>
      <c r="B315" s="353"/>
      <c r="C315" s="293" t="s">
        <v>574</v>
      </c>
      <c r="D315" s="289">
        <v>0.03205</v>
      </c>
      <c r="E315" s="289">
        <v>0.03289</v>
      </c>
      <c r="F315" s="289">
        <v>-0.26</v>
      </c>
      <c r="G315" s="289">
        <v>0.798</v>
      </c>
    </row>
    <row r="316" spans="1:7" ht="12.75">
      <c r="A316" s="353" t="s">
        <v>503</v>
      </c>
      <c r="B316" s="353"/>
      <c r="C316" s="293" t="s">
        <v>573</v>
      </c>
      <c r="D316" s="289">
        <v>0.10506</v>
      </c>
      <c r="E316" s="289">
        <v>0.07573</v>
      </c>
      <c r="F316" s="289">
        <v>6.38</v>
      </c>
      <c r="G316" s="289">
        <v>0</v>
      </c>
    </row>
    <row r="317" spans="1:7" ht="12.75">
      <c r="A317" s="353"/>
      <c r="B317" s="353"/>
      <c r="C317" s="293" t="s">
        <v>574</v>
      </c>
      <c r="D317" s="289">
        <v>0.10506</v>
      </c>
      <c r="E317" s="289">
        <v>0.10584</v>
      </c>
      <c r="F317" s="289">
        <v>-0.14</v>
      </c>
      <c r="G317" s="289">
        <v>0.89</v>
      </c>
    </row>
    <row r="318" spans="1:7" ht="12.75">
      <c r="A318" s="353" t="s">
        <v>333</v>
      </c>
      <c r="B318" s="353"/>
      <c r="C318" s="293" t="s">
        <v>573</v>
      </c>
      <c r="D318" s="289">
        <v>0.01097</v>
      </c>
      <c r="E318" s="289">
        <v>0.06625</v>
      </c>
      <c r="F318" s="289">
        <v>-16.2</v>
      </c>
      <c r="G318" s="289" t="s">
        <v>428</v>
      </c>
    </row>
    <row r="319" spans="1:7" ht="12.75">
      <c r="A319" s="353"/>
      <c r="B319" s="353"/>
      <c r="C319" s="293" t="s">
        <v>574</v>
      </c>
      <c r="D319" s="289">
        <v>0.01097</v>
      </c>
      <c r="E319" s="289">
        <v>0.00989</v>
      </c>
      <c r="F319" s="289">
        <v>0.57</v>
      </c>
      <c r="G319" s="289">
        <v>0.566</v>
      </c>
    </row>
    <row r="320" spans="1:7" ht="12.75">
      <c r="A320" s="353" t="s">
        <v>511</v>
      </c>
      <c r="B320" s="353"/>
      <c r="C320" s="293" t="s">
        <v>573</v>
      </c>
      <c r="D320" s="289" t="s">
        <v>28</v>
      </c>
      <c r="E320" s="289" t="s">
        <v>28</v>
      </c>
      <c r="F320" s="289" t="s">
        <v>28</v>
      </c>
      <c r="G320" s="289" t="s">
        <v>28</v>
      </c>
    </row>
    <row r="321" spans="1:7" ht="12.75">
      <c r="A321" s="353"/>
      <c r="B321" s="353"/>
      <c r="C321" s="293" t="s">
        <v>574</v>
      </c>
      <c r="D321" s="289" t="s">
        <v>28</v>
      </c>
      <c r="E321" s="289" t="s">
        <v>28</v>
      </c>
      <c r="F321" s="289" t="s">
        <v>28</v>
      </c>
      <c r="G321" s="289" t="s">
        <v>28</v>
      </c>
    </row>
    <row r="322" spans="1:7" ht="12.75">
      <c r="A322" s="353" t="s">
        <v>512</v>
      </c>
      <c r="B322" s="353"/>
      <c r="C322" s="293" t="s">
        <v>573</v>
      </c>
      <c r="D322" s="289">
        <v>0.0353</v>
      </c>
      <c r="E322" s="289">
        <v>0.04507</v>
      </c>
      <c r="F322" s="289">
        <v>-2.99</v>
      </c>
      <c r="G322" s="289" t="s">
        <v>428</v>
      </c>
    </row>
    <row r="323" spans="1:7" ht="12.75">
      <c r="A323" s="353"/>
      <c r="B323" s="353"/>
      <c r="C323" s="293" t="s">
        <v>574</v>
      </c>
      <c r="D323" s="289">
        <v>0.0353</v>
      </c>
      <c r="E323" s="289">
        <v>0.0358</v>
      </c>
      <c r="F323" s="289">
        <v>-0.14</v>
      </c>
      <c r="G323" s="289">
        <v>0.885</v>
      </c>
    </row>
    <row r="324" spans="1:7" ht="12.75">
      <c r="A324" s="353" t="s">
        <v>515</v>
      </c>
      <c r="B324" s="353"/>
      <c r="C324" s="293" t="s">
        <v>573</v>
      </c>
      <c r="D324" s="289">
        <v>0.01457</v>
      </c>
      <c r="E324" s="289">
        <v>0.01567</v>
      </c>
      <c r="F324" s="289">
        <v>-0.55</v>
      </c>
      <c r="G324" s="289">
        <v>0.583</v>
      </c>
    </row>
    <row r="325" spans="1:7" ht="12.75">
      <c r="A325" s="353"/>
      <c r="B325" s="353"/>
      <c r="C325" s="293" t="s">
        <v>574</v>
      </c>
      <c r="D325" s="289">
        <v>0.01457</v>
      </c>
      <c r="E325" s="289">
        <v>0.01532</v>
      </c>
      <c r="F325" s="289">
        <v>-0.34</v>
      </c>
      <c r="G325" s="289">
        <v>0.737</v>
      </c>
    </row>
    <row r="326" spans="1:7" ht="12.75">
      <c r="A326" s="353" t="s">
        <v>517</v>
      </c>
      <c r="B326" s="353"/>
      <c r="C326" s="293" t="s">
        <v>573</v>
      </c>
      <c r="D326" s="289">
        <v>0.21148</v>
      </c>
      <c r="E326" s="289">
        <v>0.25941</v>
      </c>
      <c r="F326" s="289">
        <v>-6.84</v>
      </c>
      <c r="G326" s="289" t="s">
        <v>419</v>
      </c>
    </row>
    <row r="327" spans="1:7" ht="12.75">
      <c r="A327" s="353"/>
      <c r="B327" s="353"/>
      <c r="C327" s="293" t="s">
        <v>574</v>
      </c>
      <c r="D327" s="289">
        <v>0.21148</v>
      </c>
      <c r="E327" s="289">
        <v>0.20972</v>
      </c>
      <c r="F327" s="289">
        <v>0.23</v>
      </c>
      <c r="G327" s="289">
        <v>0.815</v>
      </c>
    </row>
    <row r="328" spans="1:7" ht="12.75">
      <c r="A328" s="353" t="s">
        <v>521</v>
      </c>
      <c r="B328" s="353"/>
      <c r="C328" s="293" t="s">
        <v>573</v>
      </c>
      <c r="D328" s="289" t="s">
        <v>28</v>
      </c>
      <c r="E328" s="289" t="s">
        <v>28</v>
      </c>
      <c r="F328" s="289" t="s">
        <v>28</v>
      </c>
      <c r="G328" s="289" t="s">
        <v>28</v>
      </c>
    </row>
    <row r="329" spans="1:7" ht="13.5" thickBot="1">
      <c r="A329" s="356"/>
      <c r="B329" s="356"/>
      <c r="C329" s="296" t="s">
        <v>574</v>
      </c>
      <c r="D329" s="297" t="s">
        <v>28</v>
      </c>
      <c r="E329" s="297" t="s">
        <v>28</v>
      </c>
      <c r="F329" s="297" t="s">
        <v>28</v>
      </c>
      <c r="G329" s="297" t="s">
        <v>28</v>
      </c>
    </row>
    <row r="330" spans="1:7" ht="12.75" customHeight="1">
      <c r="A330" s="342" t="s">
        <v>391</v>
      </c>
      <c r="B330" s="342"/>
      <c r="C330" s="342"/>
      <c r="D330" s="342"/>
      <c r="E330" s="342"/>
      <c r="F330" s="342"/>
      <c r="G330" s="342"/>
    </row>
    <row r="331" spans="1:7" ht="15" customHeight="1">
      <c r="A331" s="332" t="s">
        <v>612</v>
      </c>
      <c r="B331" s="332"/>
      <c r="C331" s="332"/>
      <c r="D331" s="332"/>
      <c r="E331" s="332"/>
      <c r="F331" s="332"/>
      <c r="G331" s="298"/>
    </row>
    <row r="335" spans="1:8" ht="12.75">
      <c r="A335" s="351" t="s">
        <v>583</v>
      </c>
      <c r="B335" s="351"/>
      <c r="C335" s="351"/>
      <c r="D335" s="351"/>
      <c r="E335" s="351"/>
      <c r="F335" s="351"/>
      <c r="G335" s="351"/>
      <c r="H335" s="351"/>
    </row>
    <row r="336" spans="1:8" ht="12.75">
      <c r="A336" s="132"/>
      <c r="B336" s="132"/>
      <c r="C336" s="132"/>
      <c r="D336" s="132"/>
      <c r="E336" s="132"/>
      <c r="F336" s="132"/>
      <c r="G336" s="132"/>
      <c r="H336" s="132"/>
    </row>
    <row r="337" spans="1:8" s="132" customFormat="1" ht="36" customHeight="1" thickBot="1">
      <c r="A337" s="352" t="s">
        <v>413</v>
      </c>
      <c r="B337" s="352"/>
      <c r="C337" s="352" t="s">
        <v>568</v>
      </c>
      <c r="D337" s="352"/>
      <c r="E337" s="292" t="s">
        <v>584</v>
      </c>
      <c r="F337" s="292" t="s">
        <v>570</v>
      </c>
      <c r="G337" s="292" t="s">
        <v>571</v>
      </c>
      <c r="H337" s="292" t="s">
        <v>572</v>
      </c>
    </row>
    <row r="338" spans="1:9" s="132" customFormat="1" ht="12.75">
      <c r="A338" s="357" t="s">
        <v>416</v>
      </c>
      <c r="B338" s="357"/>
      <c r="C338" s="358" t="s">
        <v>573</v>
      </c>
      <c r="D338" s="358"/>
      <c r="E338" s="300">
        <v>0.28165</v>
      </c>
      <c r="F338" s="300">
        <v>-0.03016</v>
      </c>
      <c r="G338" s="300">
        <v>9.9</v>
      </c>
      <c r="H338" s="289" t="s">
        <v>419</v>
      </c>
      <c r="I338" s="329"/>
    </row>
    <row r="339" spans="1:9" s="132" customFormat="1" ht="12.75">
      <c r="A339" s="337"/>
      <c r="B339" s="337"/>
      <c r="C339" s="359" t="s">
        <v>574</v>
      </c>
      <c r="D339" s="359"/>
      <c r="E339" s="300">
        <v>0.28165</v>
      </c>
      <c r="F339" s="300">
        <v>0.31902</v>
      </c>
      <c r="G339" s="300">
        <v>-0.98</v>
      </c>
      <c r="H339" s="300">
        <v>0.329</v>
      </c>
      <c r="I339" s="329"/>
    </row>
    <row r="340" spans="1:9" s="132" customFormat="1" ht="12.75">
      <c r="A340" s="337" t="s">
        <v>421</v>
      </c>
      <c r="B340" s="337"/>
      <c r="C340" s="359" t="s">
        <v>573</v>
      </c>
      <c r="D340" s="359"/>
      <c r="E340" s="300">
        <v>-0.19589</v>
      </c>
      <c r="F340" s="300">
        <v>0.02097</v>
      </c>
      <c r="G340" s="300">
        <v>-6.87</v>
      </c>
      <c r="H340" s="289" t="s">
        <v>419</v>
      </c>
      <c r="I340" s="329"/>
    </row>
    <row r="341" spans="1:9" s="132" customFormat="1" ht="12.75">
      <c r="A341" s="337"/>
      <c r="B341" s="337"/>
      <c r="C341" s="359" t="s">
        <v>574</v>
      </c>
      <c r="D341" s="359"/>
      <c r="E341" s="300">
        <v>-0.19589</v>
      </c>
      <c r="F341" s="300">
        <v>-0.17487</v>
      </c>
      <c r="G341" s="300">
        <v>-0.48</v>
      </c>
      <c r="H341" s="300">
        <v>0.633</v>
      </c>
      <c r="I341" s="329"/>
    </row>
    <row r="342" spans="1:9" s="132" customFormat="1" ht="12.75">
      <c r="A342" s="337" t="s">
        <v>424</v>
      </c>
      <c r="B342" s="337"/>
      <c r="C342" s="359" t="s">
        <v>573</v>
      </c>
      <c r="D342" s="359"/>
      <c r="E342" s="300">
        <v>0.64917</v>
      </c>
      <c r="F342" s="300">
        <v>-0.06951</v>
      </c>
      <c r="G342" s="300">
        <v>23.26</v>
      </c>
      <c r="H342" s="289" t="s">
        <v>419</v>
      </c>
      <c r="I342" s="329"/>
    </row>
    <row r="343" spans="1:9" s="132" customFormat="1" ht="12.75">
      <c r="A343" s="337"/>
      <c r="B343" s="337"/>
      <c r="C343" s="359" t="s">
        <v>574</v>
      </c>
      <c r="D343" s="359"/>
      <c r="E343" s="300">
        <v>0.64917</v>
      </c>
      <c r="F343" s="300">
        <v>0.59092</v>
      </c>
      <c r="G343" s="300">
        <v>0.96</v>
      </c>
      <c r="H343" s="300">
        <v>0.336</v>
      </c>
      <c r="I343" s="329"/>
    </row>
    <row r="344" spans="1:9" s="132" customFormat="1" ht="12.75">
      <c r="A344" s="337" t="s">
        <v>426</v>
      </c>
      <c r="B344" s="337"/>
      <c r="C344" s="359" t="s">
        <v>573</v>
      </c>
      <c r="D344" s="359"/>
      <c r="E344" s="300">
        <v>0.68088</v>
      </c>
      <c r="F344" s="300">
        <v>-0.0729</v>
      </c>
      <c r="G344" s="300">
        <v>24.45</v>
      </c>
      <c r="H344" s="289" t="s">
        <v>419</v>
      </c>
      <c r="I344" s="329"/>
    </row>
    <row r="345" spans="1:9" s="132" customFormat="1" ht="12.75">
      <c r="A345" s="337"/>
      <c r="B345" s="337"/>
      <c r="C345" s="359" t="s">
        <v>574</v>
      </c>
      <c r="D345" s="359"/>
      <c r="E345" s="300">
        <v>0.68088</v>
      </c>
      <c r="F345" s="300">
        <v>0.57208</v>
      </c>
      <c r="G345" s="300">
        <v>1.62</v>
      </c>
      <c r="H345" s="300">
        <v>0.104</v>
      </c>
      <c r="I345" s="329"/>
    </row>
    <row r="346" spans="1:9" s="132" customFormat="1" ht="12.75">
      <c r="A346" s="337" t="s">
        <v>430</v>
      </c>
      <c r="B346" s="337"/>
      <c r="C346" s="359" t="s">
        <v>573</v>
      </c>
      <c r="D346" s="359"/>
      <c r="E346" s="300">
        <v>0.43327</v>
      </c>
      <c r="F346" s="300">
        <v>-0.04639</v>
      </c>
      <c r="G346" s="300">
        <v>15.32</v>
      </c>
      <c r="H346" s="289" t="s">
        <v>419</v>
      </c>
      <c r="I346" s="329"/>
    </row>
    <row r="347" spans="1:9" s="132" customFormat="1" ht="12.75">
      <c r="A347" s="337"/>
      <c r="B347" s="337"/>
      <c r="C347" s="359" t="s">
        <v>574</v>
      </c>
      <c r="D347" s="359"/>
      <c r="E347" s="300">
        <v>0.43327</v>
      </c>
      <c r="F347" s="300">
        <v>0.44106</v>
      </c>
      <c r="G347" s="300">
        <v>-0.17</v>
      </c>
      <c r="H347" s="300">
        <v>0.868</v>
      </c>
      <c r="I347" s="329"/>
    </row>
    <row r="348" spans="1:9" s="132" customFormat="1" ht="12.75">
      <c r="A348" s="337" t="s">
        <v>432</v>
      </c>
      <c r="B348" s="337"/>
      <c r="C348" s="359" t="s">
        <v>573</v>
      </c>
      <c r="D348" s="359"/>
      <c r="E348" s="300">
        <v>0.33079</v>
      </c>
      <c r="F348" s="300">
        <v>-0.03542</v>
      </c>
      <c r="G348" s="300">
        <v>11.65</v>
      </c>
      <c r="H348" s="289" t="s">
        <v>419</v>
      </c>
      <c r="I348" s="329"/>
    </row>
    <row r="349" spans="1:9" s="132" customFormat="1" ht="12.75">
      <c r="A349" s="360"/>
      <c r="B349" s="360"/>
      <c r="C349" s="361" t="s">
        <v>574</v>
      </c>
      <c r="D349" s="361"/>
      <c r="E349" s="300">
        <v>0.33079</v>
      </c>
      <c r="F349" s="300">
        <v>0.27205</v>
      </c>
      <c r="G349" s="300">
        <v>1.1</v>
      </c>
      <c r="H349" s="300">
        <v>0.272</v>
      </c>
      <c r="I349" s="329"/>
    </row>
    <row r="350" spans="1:9" s="132" customFormat="1" ht="12.75">
      <c r="A350" s="333" t="s">
        <v>440</v>
      </c>
      <c r="B350" s="333"/>
      <c r="C350" s="362"/>
      <c r="D350" s="362"/>
      <c r="E350" s="301"/>
      <c r="F350" s="301"/>
      <c r="G350" s="301"/>
      <c r="H350" s="301"/>
      <c r="I350" s="329"/>
    </row>
    <row r="351" spans="1:9" s="132" customFormat="1" ht="12.75">
      <c r="A351" s="336" t="s">
        <v>71</v>
      </c>
      <c r="B351" s="336"/>
      <c r="C351" s="363" t="s">
        <v>573</v>
      </c>
      <c r="D351" s="363"/>
      <c r="E351" s="338" t="s">
        <v>441</v>
      </c>
      <c r="F351" s="338"/>
      <c r="G351" s="338"/>
      <c r="H351" s="338"/>
      <c r="I351" s="329"/>
    </row>
    <row r="352" spans="1:9" s="132" customFormat="1" ht="12.75">
      <c r="A352" s="337"/>
      <c r="B352" s="337"/>
      <c r="C352" s="359" t="s">
        <v>574</v>
      </c>
      <c r="D352" s="359"/>
      <c r="E352" s="339"/>
      <c r="F352" s="339"/>
      <c r="G352" s="339"/>
      <c r="H352" s="339"/>
      <c r="I352" s="329"/>
    </row>
    <row r="353" spans="1:9" s="132" customFormat="1" ht="12.75">
      <c r="A353" s="337" t="s">
        <v>70</v>
      </c>
      <c r="B353" s="337"/>
      <c r="C353" s="359" t="s">
        <v>573</v>
      </c>
      <c r="D353" s="359"/>
      <c r="E353" s="300">
        <v>0.9729</v>
      </c>
      <c r="F353" s="300">
        <v>0.84931</v>
      </c>
      <c r="G353" s="300">
        <v>11.37</v>
      </c>
      <c r="H353" s="300" t="s">
        <v>428</v>
      </c>
      <c r="I353" s="329"/>
    </row>
    <row r="354" spans="1:9" s="132" customFormat="1" ht="12.75">
      <c r="A354" s="360"/>
      <c r="B354" s="360"/>
      <c r="C354" s="361" t="s">
        <v>574</v>
      </c>
      <c r="D354" s="361"/>
      <c r="E354" s="300">
        <v>0.9729</v>
      </c>
      <c r="F354" s="300">
        <v>0.97913</v>
      </c>
      <c r="G354" s="300">
        <v>-0.96</v>
      </c>
      <c r="H354" s="300">
        <v>0.338</v>
      </c>
      <c r="I354" s="329"/>
    </row>
    <row r="355" spans="1:9" s="132" customFormat="1" ht="12.75">
      <c r="A355" s="333" t="s">
        <v>443</v>
      </c>
      <c r="B355" s="333"/>
      <c r="C355" s="362"/>
      <c r="D355" s="362"/>
      <c r="E355" s="301"/>
      <c r="F355" s="301"/>
      <c r="G355" s="301"/>
      <c r="H355" s="301"/>
      <c r="I355" s="329"/>
    </row>
    <row r="356" spans="1:9" s="132" customFormat="1" ht="12.75">
      <c r="A356" s="336" t="s">
        <v>613</v>
      </c>
      <c r="B356" s="336"/>
      <c r="C356" s="363" t="s">
        <v>573</v>
      </c>
      <c r="D356" s="363"/>
      <c r="E356" s="338" t="s">
        <v>441</v>
      </c>
      <c r="F356" s="338"/>
      <c r="G356" s="338"/>
      <c r="H356" s="338"/>
      <c r="I356" s="329"/>
    </row>
    <row r="357" spans="1:9" s="132" customFormat="1" ht="12.75">
      <c r="A357" s="337"/>
      <c r="B357" s="337"/>
      <c r="C357" s="359" t="s">
        <v>574</v>
      </c>
      <c r="D357" s="359"/>
      <c r="E357" s="339"/>
      <c r="F357" s="339"/>
      <c r="G357" s="339"/>
      <c r="H357" s="339"/>
      <c r="I357" s="329"/>
    </row>
    <row r="358" spans="1:9" s="132" customFormat="1" ht="12.75">
      <c r="A358" s="337" t="s">
        <v>537</v>
      </c>
      <c r="B358" s="337"/>
      <c r="C358" s="359" t="s">
        <v>573</v>
      </c>
      <c r="D358" s="359"/>
      <c r="E358" s="300">
        <v>0.04607</v>
      </c>
      <c r="F358" s="300">
        <v>0.03927</v>
      </c>
      <c r="G358" s="300">
        <v>1.1</v>
      </c>
      <c r="H358" s="300">
        <v>0.272</v>
      </c>
      <c r="I358" s="329"/>
    </row>
    <row r="359" spans="1:9" s="132" customFormat="1" ht="12.75">
      <c r="A359" s="337"/>
      <c r="B359" s="337"/>
      <c r="C359" s="359" t="s">
        <v>574</v>
      </c>
      <c r="D359" s="359"/>
      <c r="E359" s="300">
        <v>0.04607</v>
      </c>
      <c r="F359" s="300">
        <v>0.04453</v>
      </c>
      <c r="G359" s="300">
        <v>0.17</v>
      </c>
      <c r="H359" s="300">
        <v>0.862</v>
      </c>
      <c r="I359" s="329"/>
    </row>
    <row r="360" spans="1:9" s="132" customFormat="1" ht="12.75">
      <c r="A360" s="337" t="s">
        <v>538</v>
      </c>
      <c r="B360" s="337"/>
      <c r="C360" s="359" t="s">
        <v>573</v>
      </c>
      <c r="D360" s="359"/>
      <c r="E360" s="300">
        <v>0.13731</v>
      </c>
      <c r="F360" s="300">
        <v>0.11703</v>
      </c>
      <c r="G360" s="300">
        <v>1.98</v>
      </c>
      <c r="H360" s="300">
        <v>0.048</v>
      </c>
      <c r="I360" s="329"/>
    </row>
    <row r="361" spans="1:9" s="132" customFormat="1" ht="12.75">
      <c r="A361" s="360"/>
      <c r="B361" s="360"/>
      <c r="C361" s="361" t="s">
        <v>574</v>
      </c>
      <c r="D361" s="361"/>
      <c r="E361" s="300">
        <v>0.13731</v>
      </c>
      <c r="F361" s="300">
        <v>0.14356</v>
      </c>
      <c r="G361" s="300">
        <v>-0.42</v>
      </c>
      <c r="H361" s="300">
        <v>0.672</v>
      </c>
      <c r="I361" s="329"/>
    </row>
    <row r="362" spans="1:9" s="132" customFormat="1" ht="12.75">
      <c r="A362" s="333" t="s">
        <v>455</v>
      </c>
      <c r="B362" s="333"/>
      <c r="C362" s="362"/>
      <c r="D362" s="362"/>
      <c r="E362" s="301"/>
      <c r="F362" s="301"/>
      <c r="G362" s="301"/>
      <c r="H362" s="301"/>
      <c r="I362" s="329"/>
    </row>
    <row r="363" spans="1:9" s="132" customFormat="1" ht="12.75">
      <c r="A363" s="336" t="s">
        <v>456</v>
      </c>
      <c r="B363" s="336"/>
      <c r="C363" s="363" t="s">
        <v>573</v>
      </c>
      <c r="D363" s="363"/>
      <c r="E363" s="338" t="s">
        <v>441</v>
      </c>
      <c r="F363" s="338"/>
      <c r="G363" s="338"/>
      <c r="H363" s="338"/>
      <c r="I363" s="329"/>
    </row>
    <row r="364" spans="1:9" s="132" customFormat="1" ht="12.75">
      <c r="A364" s="337"/>
      <c r="B364" s="337"/>
      <c r="C364" s="359" t="s">
        <v>574</v>
      </c>
      <c r="D364" s="359"/>
      <c r="E364" s="339"/>
      <c r="F364" s="339"/>
      <c r="G364" s="339"/>
      <c r="H364" s="339"/>
      <c r="I364" s="329"/>
    </row>
    <row r="365" spans="1:9" s="132" customFormat="1" ht="12.75">
      <c r="A365" s="337" t="s">
        <v>457</v>
      </c>
      <c r="B365" s="337"/>
      <c r="C365" s="359" t="s">
        <v>573</v>
      </c>
      <c r="D365" s="359"/>
      <c r="E365" s="300">
        <v>0.34598</v>
      </c>
      <c r="F365" s="300">
        <v>0.31686</v>
      </c>
      <c r="G365" s="300">
        <v>1.97</v>
      </c>
      <c r="H365" s="300">
        <v>0.048</v>
      </c>
      <c r="I365" s="329"/>
    </row>
    <row r="366" spans="1:9" s="132" customFormat="1" ht="12.75">
      <c r="A366" s="337"/>
      <c r="B366" s="337"/>
      <c r="C366" s="359" t="s">
        <v>574</v>
      </c>
      <c r="D366" s="359"/>
      <c r="E366" s="300">
        <v>0.34598</v>
      </c>
      <c r="F366" s="300">
        <v>0.34862</v>
      </c>
      <c r="G366" s="300">
        <v>-0.13</v>
      </c>
      <c r="H366" s="300">
        <v>0.896</v>
      </c>
      <c r="I366" s="329"/>
    </row>
    <row r="367" spans="1:9" s="132" customFormat="1" ht="12.75">
      <c r="A367" s="337" t="s">
        <v>460</v>
      </c>
      <c r="B367" s="337"/>
      <c r="C367" s="359" t="s">
        <v>573</v>
      </c>
      <c r="D367" s="359"/>
      <c r="E367" s="300">
        <v>0.42367</v>
      </c>
      <c r="F367" s="300">
        <v>0.44501</v>
      </c>
      <c r="G367" s="300">
        <v>-1.36</v>
      </c>
      <c r="H367" s="300">
        <v>0.174</v>
      </c>
      <c r="I367" s="329"/>
    </row>
    <row r="368" spans="1:9" s="132" customFormat="1" ht="12.75">
      <c r="A368" s="337"/>
      <c r="B368" s="337"/>
      <c r="C368" s="359" t="s">
        <v>574</v>
      </c>
      <c r="D368" s="359"/>
      <c r="E368" s="300">
        <v>0.42367</v>
      </c>
      <c r="F368" s="300">
        <v>0.41983</v>
      </c>
      <c r="G368" s="300">
        <v>0.18</v>
      </c>
      <c r="H368" s="300">
        <v>0.855</v>
      </c>
      <c r="I368" s="329"/>
    </row>
    <row r="369" spans="1:9" s="132" customFormat="1" ht="12.75">
      <c r="A369" s="337" t="s">
        <v>463</v>
      </c>
      <c r="B369" s="337"/>
      <c r="C369" s="359" t="s">
        <v>573</v>
      </c>
      <c r="D369" s="359"/>
      <c r="E369" s="300">
        <v>0.07859</v>
      </c>
      <c r="F369" s="300">
        <v>0.06751</v>
      </c>
      <c r="G369" s="300">
        <v>1.39</v>
      </c>
      <c r="H369" s="300">
        <v>0.166</v>
      </c>
      <c r="I369" s="329"/>
    </row>
    <row r="370" spans="1:9" s="132" customFormat="1" ht="12.75">
      <c r="A370" s="360"/>
      <c r="B370" s="360"/>
      <c r="C370" s="361" t="s">
        <v>574</v>
      </c>
      <c r="D370" s="361"/>
      <c r="E370" s="300">
        <v>0.07859</v>
      </c>
      <c r="F370" s="300">
        <v>0.07931</v>
      </c>
      <c r="G370" s="300">
        <v>-0.06</v>
      </c>
      <c r="H370" s="300">
        <v>0.95</v>
      </c>
      <c r="I370" s="329"/>
    </row>
    <row r="371" spans="1:9" s="132" customFormat="1" ht="12.75">
      <c r="A371" s="333" t="s">
        <v>576</v>
      </c>
      <c r="B371" s="333"/>
      <c r="C371" s="362"/>
      <c r="D371" s="362"/>
      <c r="E371" s="301"/>
      <c r="F371" s="301"/>
      <c r="G371" s="301"/>
      <c r="H371" s="301"/>
      <c r="I371" s="329"/>
    </row>
    <row r="372" spans="1:9" s="132" customFormat="1" ht="12.75">
      <c r="A372" s="336" t="s">
        <v>577</v>
      </c>
      <c r="B372" s="336"/>
      <c r="C372" s="363" t="s">
        <v>573</v>
      </c>
      <c r="D372" s="363"/>
      <c r="E372" s="300">
        <v>0.03704</v>
      </c>
      <c r="F372" s="300">
        <v>0.02273</v>
      </c>
      <c r="G372" s="300">
        <v>2.95</v>
      </c>
      <c r="H372" s="289" t="s">
        <v>428</v>
      </c>
      <c r="I372" s="329"/>
    </row>
    <row r="373" spans="1:9" s="132" customFormat="1" ht="12.75">
      <c r="A373" s="337"/>
      <c r="B373" s="337"/>
      <c r="C373" s="359" t="s">
        <v>574</v>
      </c>
      <c r="D373" s="359"/>
      <c r="E373" s="300">
        <v>0.03704</v>
      </c>
      <c r="F373" s="300">
        <v>0.04625</v>
      </c>
      <c r="G373" s="300">
        <v>-1.08</v>
      </c>
      <c r="H373" s="300">
        <v>0.278</v>
      </c>
      <c r="I373" s="329"/>
    </row>
    <row r="374" spans="1:9" s="132" customFormat="1" ht="12.75">
      <c r="A374" s="337" t="s">
        <v>471</v>
      </c>
      <c r="B374" s="337"/>
      <c r="C374" s="359" t="s">
        <v>573</v>
      </c>
      <c r="D374" s="359"/>
      <c r="E374" s="300">
        <v>0.24571</v>
      </c>
      <c r="F374" s="300">
        <v>0.17458</v>
      </c>
      <c r="G374" s="300">
        <v>5.84</v>
      </c>
      <c r="H374" s="289" t="s">
        <v>419</v>
      </c>
      <c r="I374" s="329"/>
    </row>
    <row r="375" spans="1:9" s="132" customFormat="1" ht="12.75">
      <c r="A375" s="337"/>
      <c r="B375" s="337"/>
      <c r="C375" s="359" t="s">
        <v>574</v>
      </c>
      <c r="D375" s="359"/>
      <c r="E375" s="300">
        <v>0.24571</v>
      </c>
      <c r="F375" s="300">
        <v>0.24776</v>
      </c>
      <c r="G375" s="300">
        <v>-0.11</v>
      </c>
      <c r="H375" s="300">
        <v>0.911</v>
      </c>
      <c r="I375" s="329"/>
    </row>
    <row r="376" spans="1:9" s="132" customFormat="1" ht="12.75">
      <c r="A376" s="337" t="s">
        <v>475</v>
      </c>
      <c r="B376" s="337"/>
      <c r="C376" s="359" t="s">
        <v>573</v>
      </c>
      <c r="D376" s="359"/>
      <c r="E376" s="339" t="s">
        <v>441</v>
      </c>
      <c r="F376" s="339"/>
      <c r="G376" s="339"/>
      <c r="H376" s="339"/>
      <c r="I376" s="329"/>
    </row>
    <row r="377" spans="1:9" s="132" customFormat="1" ht="12.75">
      <c r="A377" s="360"/>
      <c r="B377" s="360"/>
      <c r="C377" s="361" t="s">
        <v>574</v>
      </c>
      <c r="D377" s="361"/>
      <c r="E377" s="340"/>
      <c r="F377" s="340"/>
      <c r="G377" s="340"/>
      <c r="H377" s="340"/>
      <c r="I377" s="329"/>
    </row>
    <row r="378" spans="1:9" s="132" customFormat="1" ht="12.75">
      <c r="A378" s="341" t="s">
        <v>578</v>
      </c>
      <c r="B378" s="341"/>
      <c r="C378" s="362"/>
      <c r="D378" s="362"/>
      <c r="E378" s="301"/>
      <c r="F378" s="301"/>
      <c r="G378" s="301"/>
      <c r="H378" s="301"/>
      <c r="I378" s="329"/>
    </row>
    <row r="379" spans="1:9" s="132" customFormat="1" ht="12.75">
      <c r="A379" s="336" t="s">
        <v>84</v>
      </c>
      <c r="B379" s="336"/>
      <c r="C379" s="363" t="s">
        <v>573</v>
      </c>
      <c r="D379" s="363"/>
      <c r="E379" s="338" t="s">
        <v>441</v>
      </c>
      <c r="F379" s="338"/>
      <c r="G379" s="338"/>
      <c r="H379" s="338"/>
      <c r="I379" s="329"/>
    </row>
    <row r="380" spans="1:9" s="132" customFormat="1" ht="12.75">
      <c r="A380" s="337"/>
      <c r="B380" s="337"/>
      <c r="C380" s="359" t="s">
        <v>574</v>
      </c>
      <c r="D380" s="359"/>
      <c r="E380" s="339"/>
      <c r="F380" s="339"/>
      <c r="G380" s="339"/>
      <c r="H380" s="339"/>
      <c r="I380" s="329"/>
    </row>
    <row r="381" spans="1:9" s="132" customFormat="1" ht="12.75">
      <c r="A381" s="337" t="s">
        <v>579</v>
      </c>
      <c r="B381" s="337"/>
      <c r="C381" s="359" t="s">
        <v>573</v>
      </c>
      <c r="D381" s="359"/>
      <c r="E381" s="300" t="s">
        <v>28</v>
      </c>
      <c r="F381" s="300" t="s">
        <v>28</v>
      </c>
      <c r="G381" s="300" t="s">
        <v>28</v>
      </c>
      <c r="H381" s="300" t="s">
        <v>28</v>
      </c>
      <c r="I381" s="329"/>
    </row>
    <row r="382" spans="1:9" s="132" customFormat="1" ht="12.75">
      <c r="A382" s="337"/>
      <c r="B382" s="337"/>
      <c r="C382" s="359" t="s">
        <v>574</v>
      </c>
      <c r="D382" s="359"/>
      <c r="E382" s="300" t="s">
        <v>28</v>
      </c>
      <c r="F382" s="300" t="s">
        <v>28</v>
      </c>
      <c r="G382" s="300" t="s">
        <v>28</v>
      </c>
      <c r="H382" s="300" t="s">
        <v>28</v>
      </c>
      <c r="I382" s="329"/>
    </row>
    <row r="383" spans="1:9" s="132" customFormat="1" ht="12.75">
      <c r="A383" s="337" t="s">
        <v>478</v>
      </c>
      <c r="B383" s="337"/>
      <c r="C383" s="359" t="s">
        <v>573</v>
      </c>
      <c r="D383" s="359"/>
      <c r="E383" s="300">
        <v>0.03704</v>
      </c>
      <c r="F383" s="300">
        <v>0.09363</v>
      </c>
      <c r="G383" s="300">
        <v>-6.32</v>
      </c>
      <c r="H383" s="289" t="s">
        <v>419</v>
      </c>
      <c r="I383" s="329"/>
    </row>
    <row r="384" spans="1:9" s="132" customFormat="1" ht="12.75">
      <c r="A384" s="337"/>
      <c r="B384" s="337"/>
      <c r="C384" s="359" t="s">
        <v>574</v>
      </c>
      <c r="D384" s="359"/>
      <c r="E384" s="300">
        <v>0.03704</v>
      </c>
      <c r="F384" s="300">
        <v>0.03146</v>
      </c>
      <c r="G384" s="300">
        <v>0.72</v>
      </c>
      <c r="H384" s="300">
        <v>0.471</v>
      </c>
      <c r="I384" s="329"/>
    </row>
    <row r="385" spans="1:9" s="132" customFormat="1" ht="12.75">
      <c r="A385" s="337" t="s">
        <v>481</v>
      </c>
      <c r="B385" s="337"/>
      <c r="C385" s="359" t="s">
        <v>573</v>
      </c>
      <c r="D385" s="359"/>
      <c r="E385" s="300" t="s">
        <v>28</v>
      </c>
      <c r="F385" s="300" t="s">
        <v>28</v>
      </c>
      <c r="G385" s="300" t="s">
        <v>28</v>
      </c>
      <c r="H385" s="300" t="s">
        <v>28</v>
      </c>
      <c r="I385" s="329"/>
    </row>
    <row r="386" spans="1:9" s="132" customFormat="1" ht="12.75">
      <c r="A386" s="337"/>
      <c r="B386" s="337"/>
      <c r="C386" s="359" t="s">
        <v>574</v>
      </c>
      <c r="D386" s="359"/>
      <c r="E386" s="300" t="s">
        <v>28</v>
      </c>
      <c r="F386" s="300" t="s">
        <v>28</v>
      </c>
      <c r="G386" s="300" t="s">
        <v>28</v>
      </c>
      <c r="H386" s="300" t="s">
        <v>28</v>
      </c>
      <c r="I386" s="329"/>
    </row>
    <row r="387" spans="1:9" s="132" customFormat="1" ht="12.75">
      <c r="A387" s="337" t="s">
        <v>482</v>
      </c>
      <c r="B387" s="337"/>
      <c r="C387" s="359" t="s">
        <v>573</v>
      </c>
      <c r="D387" s="359"/>
      <c r="E387" s="300">
        <v>0.11382</v>
      </c>
      <c r="F387" s="300">
        <v>0.06722</v>
      </c>
      <c r="G387" s="300">
        <v>5.72</v>
      </c>
      <c r="H387" s="289" t="s">
        <v>419</v>
      </c>
      <c r="I387" s="329"/>
    </row>
    <row r="388" spans="1:9" s="132" customFormat="1" ht="12.75">
      <c r="A388" s="337"/>
      <c r="B388" s="337"/>
      <c r="C388" s="359" t="s">
        <v>574</v>
      </c>
      <c r="D388" s="359"/>
      <c r="E388" s="300">
        <v>0.11382</v>
      </c>
      <c r="F388" s="300">
        <v>0.12136</v>
      </c>
      <c r="G388" s="300">
        <v>-0.55</v>
      </c>
      <c r="H388" s="300">
        <v>0.582</v>
      </c>
      <c r="I388" s="329"/>
    </row>
    <row r="389" spans="1:9" s="132" customFormat="1" ht="12.75">
      <c r="A389" s="337" t="s">
        <v>580</v>
      </c>
      <c r="B389" s="337"/>
      <c r="C389" s="359" t="s">
        <v>573</v>
      </c>
      <c r="D389" s="359"/>
      <c r="E389" s="300" t="s">
        <v>28</v>
      </c>
      <c r="F389" s="300" t="s">
        <v>28</v>
      </c>
      <c r="G389" s="300" t="s">
        <v>28</v>
      </c>
      <c r="H389" s="300" t="s">
        <v>28</v>
      </c>
      <c r="I389" s="329"/>
    </row>
    <row r="390" spans="1:9" s="132" customFormat="1" ht="12.75">
      <c r="A390" s="337"/>
      <c r="B390" s="337"/>
      <c r="C390" s="359" t="s">
        <v>574</v>
      </c>
      <c r="D390" s="359"/>
      <c r="E390" s="300" t="s">
        <v>28</v>
      </c>
      <c r="F390" s="300" t="s">
        <v>28</v>
      </c>
      <c r="G390" s="300" t="s">
        <v>28</v>
      </c>
      <c r="H390" s="300" t="s">
        <v>28</v>
      </c>
      <c r="I390" s="329"/>
    </row>
    <row r="391" spans="1:9" s="132" customFormat="1" ht="12.75">
      <c r="A391" s="337" t="s">
        <v>487</v>
      </c>
      <c r="B391" s="337"/>
      <c r="C391" s="359" t="s">
        <v>573</v>
      </c>
      <c r="D391" s="359"/>
      <c r="E391" s="300">
        <v>0.0271</v>
      </c>
      <c r="F391" s="300">
        <v>0.05329</v>
      </c>
      <c r="G391" s="300">
        <v>-3.78</v>
      </c>
      <c r="H391" s="289" t="s">
        <v>419</v>
      </c>
      <c r="I391" s="329"/>
    </row>
    <row r="392" spans="1:9" s="132" customFormat="1" ht="12.75">
      <c r="A392" s="337"/>
      <c r="B392" s="337"/>
      <c r="C392" s="359" t="s">
        <v>574</v>
      </c>
      <c r="D392" s="359"/>
      <c r="E392" s="300">
        <v>0.0271</v>
      </c>
      <c r="F392" s="300">
        <v>0.02358</v>
      </c>
      <c r="G392" s="300">
        <v>0.53</v>
      </c>
      <c r="H392" s="300">
        <v>0.598</v>
      </c>
      <c r="I392" s="329"/>
    </row>
    <row r="393" spans="1:9" s="132" customFormat="1" ht="12.75">
      <c r="A393" s="337" t="s">
        <v>337</v>
      </c>
      <c r="B393" s="337"/>
      <c r="C393" s="359" t="s">
        <v>573</v>
      </c>
      <c r="D393" s="359"/>
      <c r="E393" s="300" t="s">
        <v>28</v>
      </c>
      <c r="F393" s="300" t="s">
        <v>28</v>
      </c>
      <c r="G393" s="300" t="s">
        <v>28</v>
      </c>
      <c r="H393" s="300" t="s">
        <v>28</v>
      </c>
      <c r="I393" s="329"/>
    </row>
    <row r="394" spans="1:9" s="132" customFormat="1" ht="12.75">
      <c r="A394" s="337"/>
      <c r="B394" s="337"/>
      <c r="C394" s="359" t="s">
        <v>574</v>
      </c>
      <c r="D394" s="359"/>
      <c r="E394" s="300" t="s">
        <v>28</v>
      </c>
      <c r="F394" s="300" t="s">
        <v>28</v>
      </c>
      <c r="G394" s="300" t="s">
        <v>28</v>
      </c>
      <c r="H394" s="300" t="s">
        <v>28</v>
      </c>
      <c r="I394" s="329"/>
    </row>
    <row r="395" spans="1:9" s="132" customFormat="1" ht="12.75">
      <c r="A395" s="337" t="s">
        <v>491</v>
      </c>
      <c r="B395" s="337"/>
      <c r="C395" s="359" t="s">
        <v>573</v>
      </c>
      <c r="D395" s="359"/>
      <c r="E395" s="300">
        <v>0.0271</v>
      </c>
      <c r="F395" s="300">
        <v>0.02689</v>
      </c>
      <c r="G395" s="300">
        <v>0.04</v>
      </c>
      <c r="H395" s="300">
        <v>0.967</v>
      </c>
      <c r="I395" s="329"/>
    </row>
    <row r="396" spans="1:9" s="132" customFormat="1" ht="12.75">
      <c r="A396" s="337"/>
      <c r="B396" s="337"/>
      <c r="C396" s="359" t="s">
        <v>574</v>
      </c>
      <c r="D396" s="359"/>
      <c r="E396" s="300">
        <v>0.0271</v>
      </c>
      <c r="F396" s="300">
        <v>0.02541</v>
      </c>
      <c r="G396" s="300">
        <v>0.25</v>
      </c>
      <c r="H396" s="300">
        <v>0.803</v>
      </c>
      <c r="I396" s="329"/>
    </row>
    <row r="397" spans="1:9" s="132" customFormat="1" ht="12.75">
      <c r="A397" s="337" t="s">
        <v>494</v>
      </c>
      <c r="B397" s="337"/>
      <c r="C397" s="359" t="s">
        <v>573</v>
      </c>
      <c r="D397" s="359"/>
      <c r="E397" s="300">
        <v>0.02349</v>
      </c>
      <c r="F397" s="300">
        <v>0.02292</v>
      </c>
      <c r="G397" s="300">
        <v>0.12</v>
      </c>
      <c r="H397" s="300">
        <v>0.905</v>
      </c>
      <c r="I397" s="329"/>
    </row>
    <row r="398" spans="1:9" s="132" customFormat="1" ht="12.75">
      <c r="A398" s="337"/>
      <c r="B398" s="337"/>
      <c r="C398" s="359" t="s">
        <v>574</v>
      </c>
      <c r="D398" s="359"/>
      <c r="E398" s="300">
        <v>0.02349</v>
      </c>
      <c r="F398" s="300">
        <v>0.02258</v>
      </c>
      <c r="G398" s="300">
        <v>0.14</v>
      </c>
      <c r="H398" s="300">
        <v>0.887</v>
      </c>
      <c r="I398" s="329"/>
    </row>
    <row r="399" spans="1:9" s="132" customFormat="1" ht="12.75">
      <c r="A399" s="337" t="s">
        <v>453</v>
      </c>
      <c r="B399" s="337"/>
      <c r="C399" s="359" t="s">
        <v>573</v>
      </c>
      <c r="D399" s="359"/>
      <c r="E399" s="300">
        <v>0.14634</v>
      </c>
      <c r="F399" s="300">
        <v>0.09218</v>
      </c>
      <c r="G399" s="300">
        <v>5.78</v>
      </c>
      <c r="H399" s="289" t="s">
        <v>419</v>
      </c>
      <c r="I399" s="329"/>
    </row>
    <row r="400" spans="1:9" s="132" customFormat="1" ht="12.75">
      <c r="A400" s="337"/>
      <c r="B400" s="337"/>
      <c r="C400" s="359" t="s">
        <v>574</v>
      </c>
      <c r="D400" s="359"/>
      <c r="E400" s="300">
        <v>0.14634</v>
      </c>
      <c r="F400" s="300">
        <v>0.15154</v>
      </c>
      <c r="G400" s="300">
        <v>-0.34</v>
      </c>
      <c r="H400" s="300">
        <v>0.732</v>
      </c>
      <c r="I400" s="329"/>
    </row>
    <row r="401" spans="1:9" s="132" customFormat="1" ht="12.75">
      <c r="A401" s="337" t="s">
        <v>500</v>
      </c>
      <c r="B401" s="337"/>
      <c r="C401" s="359" t="s">
        <v>573</v>
      </c>
      <c r="D401" s="359"/>
      <c r="E401" s="300">
        <v>0.04517</v>
      </c>
      <c r="F401" s="300">
        <v>0.04188</v>
      </c>
      <c r="G401" s="300">
        <v>0.52</v>
      </c>
      <c r="H401" s="300">
        <v>0.605</v>
      </c>
      <c r="I401" s="329"/>
    </row>
    <row r="402" spans="1:9" s="132" customFormat="1" ht="12.75">
      <c r="A402" s="337"/>
      <c r="B402" s="337"/>
      <c r="C402" s="359" t="s">
        <v>574</v>
      </c>
      <c r="D402" s="359"/>
      <c r="E402" s="300">
        <v>0.04517</v>
      </c>
      <c r="F402" s="300">
        <v>0.04553</v>
      </c>
      <c r="G402" s="300">
        <v>-0.04</v>
      </c>
      <c r="H402" s="300">
        <v>0.967</v>
      </c>
      <c r="I402" s="329"/>
    </row>
    <row r="403" spans="1:9" s="132" customFormat="1" ht="12.75">
      <c r="A403" s="337" t="s">
        <v>503</v>
      </c>
      <c r="B403" s="337"/>
      <c r="C403" s="359" t="s">
        <v>573</v>
      </c>
      <c r="D403" s="359"/>
      <c r="E403" s="300">
        <v>0.06504</v>
      </c>
      <c r="F403" s="300">
        <v>0.07573</v>
      </c>
      <c r="G403" s="300">
        <v>-1.29</v>
      </c>
      <c r="H403" s="300">
        <v>0.198</v>
      </c>
      <c r="I403" s="329"/>
    </row>
    <row r="404" spans="1:9" s="132" customFormat="1" ht="12.75">
      <c r="A404" s="337"/>
      <c r="B404" s="337"/>
      <c r="C404" s="359" t="s">
        <v>574</v>
      </c>
      <c r="D404" s="359"/>
      <c r="E404" s="300">
        <v>0.06504</v>
      </c>
      <c r="F404" s="300">
        <v>0.06748</v>
      </c>
      <c r="G404" s="300">
        <v>-0.23</v>
      </c>
      <c r="H404" s="300">
        <v>0.818</v>
      </c>
      <c r="I404" s="329"/>
    </row>
    <row r="405" spans="1:9" s="132" customFormat="1" ht="12.75">
      <c r="A405" s="337" t="s">
        <v>333</v>
      </c>
      <c r="B405" s="337"/>
      <c r="C405" s="359" t="s">
        <v>573</v>
      </c>
      <c r="D405" s="359"/>
      <c r="E405" s="300">
        <v>0.08401</v>
      </c>
      <c r="F405" s="300">
        <v>0.06625</v>
      </c>
      <c r="G405" s="300">
        <v>2.23</v>
      </c>
      <c r="H405" s="300">
        <v>0.026</v>
      </c>
      <c r="I405" s="329"/>
    </row>
    <row r="406" spans="1:9" s="132" customFormat="1" ht="12.75">
      <c r="A406" s="337"/>
      <c r="B406" s="337"/>
      <c r="C406" s="359" t="s">
        <v>574</v>
      </c>
      <c r="D406" s="359"/>
      <c r="E406" s="300">
        <v>0.08401</v>
      </c>
      <c r="F406" s="300">
        <v>0.0841</v>
      </c>
      <c r="G406" s="300">
        <v>-0.01</v>
      </c>
      <c r="H406" s="300">
        <v>0.994</v>
      </c>
      <c r="I406" s="329"/>
    </row>
    <row r="407" spans="1:9" s="132" customFormat="1" ht="12.75">
      <c r="A407" s="337" t="s">
        <v>511</v>
      </c>
      <c r="B407" s="337"/>
      <c r="C407" s="359" t="s">
        <v>573</v>
      </c>
      <c r="D407" s="359"/>
      <c r="E407" s="300" t="s">
        <v>28</v>
      </c>
      <c r="F407" s="300" t="s">
        <v>28</v>
      </c>
      <c r="G407" s="300" t="s">
        <v>28</v>
      </c>
      <c r="H407" s="300" t="s">
        <v>28</v>
      </c>
      <c r="I407" s="329"/>
    </row>
    <row r="408" spans="1:9" s="132" customFormat="1" ht="12.75">
      <c r="A408" s="337"/>
      <c r="B408" s="337"/>
      <c r="C408" s="359" t="s">
        <v>574</v>
      </c>
      <c r="D408" s="359"/>
      <c r="E408" s="300" t="s">
        <v>28</v>
      </c>
      <c r="F408" s="300" t="s">
        <v>28</v>
      </c>
      <c r="G408" s="300" t="s">
        <v>28</v>
      </c>
      <c r="H408" s="300" t="s">
        <v>28</v>
      </c>
      <c r="I408" s="329"/>
    </row>
    <row r="409" spans="1:9" s="132" customFormat="1" ht="12.75">
      <c r="A409" s="337" t="s">
        <v>512</v>
      </c>
      <c r="B409" s="337"/>
      <c r="C409" s="359" t="s">
        <v>573</v>
      </c>
      <c r="D409" s="359"/>
      <c r="E409" s="300">
        <v>0.04788</v>
      </c>
      <c r="F409" s="300">
        <v>0.04507</v>
      </c>
      <c r="G409" s="300">
        <v>0.43</v>
      </c>
      <c r="H409" s="300">
        <v>0.67</v>
      </c>
      <c r="I409" s="329"/>
    </row>
    <row r="410" spans="1:9" s="132" customFormat="1" ht="12.75">
      <c r="A410" s="337"/>
      <c r="B410" s="337"/>
      <c r="C410" s="359" t="s">
        <v>574</v>
      </c>
      <c r="D410" s="359"/>
      <c r="E410" s="300">
        <v>0.04788</v>
      </c>
      <c r="F410" s="300">
        <v>0.04309</v>
      </c>
      <c r="G410" s="300">
        <v>0.54</v>
      </c>
      <c r="H410" s="300">
        <v>0.589</v>
      </c>
      <c r="I410" s="329"/>
    </row>
    <row r="411" spans="1:9" s="132" customFormat="1" ht="12.75">
      <c r="A411" s="337" t="s">
        <v>515</v>
      </c>
      <c r="B411" s="337"/>
      <c r="C411" s="359" t="s">
        <v>573</v>
      </c>
      <c r="D411" s="359"/>
      <c r="E411" s="300" t="s">
        <v>28</v>
      </c>
      <c r="F411" s="300" t="s">
        <v>28</v>
      </c>
      <c r="G411" s="300" t="s">
        <v>28</v>
      </c>
      <c r="H411" s="300" t="s">
        <v>28</v>
      </c>
      <c r="I411" s="329"/>
    </row>
    <row r="412" spans="1:9" s="132" customFormat="1" ht="12.75">
      <c r="A412" s="337"/>
      <c r="B412" s="337"/>
      <c r="C412" s="359" t="s">
        <v>574</v>
      </c>
      <c r="D412" s="359"/>
      <c r="E412" s="300" t="s">
        <v>28</v>
      </c>
      <c r="F412" s="300" t="s">
        <v>28</v>
      </c>
      <c r="G412" s="300" t="s">
        <v>28</v>
      </c>
      <c r="H412" s="300" t="s">
        <v>28</v>
      </c>
      <c r="I412" s="329"/>
    </row>
    <row r="413" spans="1:9" s="132" customFormat="1" ht="12.75">
      <c r="A413" s="337" t="s">
        <v>517</v>
      </c>
      <c r="B413" s="337"/>
      <c r="C413" s="359" t="s">
        <v>573</v>
      </c>
      <c r="D413" s="359"/>
      <c r="E413" s="300">
        <v>0.22764</v>
      </c>
      <c r="F413" s="300">
        <v>0.25941</v>
      </c>
      <c r="G413" s="300">
        <v>-2.3</v>
      </c>
      <c r="H413" s="300">
        <v>0.021</v>
      </c>
      <c r="I413" s="329"/>
    </row>
    <row r="414" spans="1:9" s="132" customFormat="1" ht="12.75">
      <c r="A414" s="337"/>
      <c r="B414" s="337"/>
      <c r="C414" s="359" t="s">
        <v>574</v>
      </c>
      <c r="D414" s="359"/>
      <c r="E414" s="300">
        <v>0.22764</v>
      </c>
      <c r="F414" s="300">
        <v>0.22748</v>
      </c>
      <c r="G414" s="300">
        <v>0.01</v>
      </c>
      <c r="H414" s="300">
        <v>0.993</v>
      </c>
      <c r="I414" s="329"/>
    </row>
    <row r="415" spans="1:9" s="132" customFormat="1" ht="12.75">
      <c r="A415" s="337" t="s">
        <v>521</v>
      </c>
      <c r="B415" s="337"/>
      <c r="C415" s="359" t="s">
        <v>573</v>
      </c>
      <c r="D415" s="359"/>
      <c r="E415" s="300">
        <v>0.03613</v>
      </c>
      <c r="F415" s="300">
        <v>0.01451</v>
      </c>
      <c r="G415" s="300">
        <v>5.36</v>
      </c>
      <c r="H415" s="289" t="s">
        <v>419</v>
      </c>
      <c r="I415" s="329"/>
    </row>
    <row r="416" spans="1:9" s="132" customFormat="1" ht="13.5" thickBot="1">
      <c r="A416" s="364"/>
      <c r="B416" s="364"/>
      <c r="C416" s="365" t="s">
        <v>574</v>
      </c>
      <c r="D416" s="365"/>
      <c r="E416" s="302">
        <v>0.03613</v>
      </c>
      <c r="F416" s="302">
        <v>0.04562</v>
      </c>
      <c r="G416" s="302">
        <v>-1.13</v>
      </c>
      <c r="H416" s="302">
        <v>0.26</v>
      </c>
      <c r="I416" s="329"/>
    </row>
    <row r="417" spans="1:9" s="132" customFormat="1" ht="25.5" customHeight="1">
      <c r="A417" s="342" t="s">
        <v>391</v>
      </c>
      <c r="B417" s="342"/>
      <c r="C417" s="342"/>
      <c r="D417" s="342"/>
      <c r="E417" s="342"/>
      <c r="F417" s="342"/>
      <c r="G417" s="342"/>
      <c r="H417" s="342"/>
      <c r="I417" s="329"/>
    </row>
    <row r="418" spans="1:8" ht="12.75">
      <c r="A418" s="298" t="s">
        <v>581</v>
      </c>
      <c r="B418" s="298"/>
      <c r="C418" s="298"/>
      <c r="D418" s="298"/>
      <c r="E418" s="298"/>
      <c r="F418" s="298"/>
      <c r="G418" s="298"/>
      <c r="H418" s="298"/>
    </row>
    <row r="419" spans="1:8" ht="12.75">
      <c r="A419" s="299" t="s">
        <v>582</v>
      </c>
      <c r="B419" s="132"/>
      <c r="C419" s="303"/>
      <c r="D419" s="303"/>
      <c r="E419" s="304"/>
      <c r="F419" s="304"/>
      <c r="G419" s="304"/>
      <c r="H419" s="304"/>
    </row>
    <row r="423" spans="1:8" s="132" customFormat="1" ht="33.75" customHeight="1">
      <c r="A423" s="351" t="s">
        <v>585</v>
      </c>
      <c r="B423" s="351"/>
      <c r="C423" s="351"/>
      <c r="D423" s="351"/>
      <c r="E423" s="351"/>
      <c r="F423" s="351"/>
      <c r="G423" s="351"/>
      <c r="H423" s="351"/>
    </row>
    <row r="424" s="132" customFormat="1" ht="12.75"/>
    <row r="425" spans="1:8" s="132" customFormat="1" ht="47.25" customHeight="1" thickBot="1">
      <c r="A425" s="352" t="s">
        <v>413</v>
      </c>
      <c r="B425" s="352"/>
      <c r="C425" s="352" t="s">
        <v>568</v>
      </c>
      <c r="D425" s="352"/>
      <c r="E425" s="292" t="s">
        <v>586</v>
      </c>
      <c r="F425" s="292" t="s">
        <v>587</v>
      </c>
      <c r="G425" s="292" t="s">
        <v>571</v>
      </c>
      <c r="H425" s="292" t="s">
        <v>572</v>
      </c>
    </row>
    <row r="426" spans="1:9" s="132" customFormat="1" ht="12.75">
      <c r="A426" s="337" t="s">
        <v>416</v>
      </c>
      <c r="B426" s="337"/>
      <c r="C426" s="359" t="s">
        <v>573</v>
      </c>
      <c r="D426" s="359"/>
      <c r="E426" s="300">
        <v>0.09786</v>
      </c>
      <c r="F426" s="300">
        <v>-0.03978</v>
      </c>
      <c r="G426" s="300">
        <v>2.47</v>
      </c>
      <c r="H426" s="300">
        <v>0.014</v>
      </c>
      <c r="I426" s="329"/>
    </row>
    <row r="427" spans="1:9" s="132" customFormat="1" ht="12.75">
      <c r="A427" s="337"/>
      <c r="B427" s="337"/>
      <c r="C427" s="359" t="s">
        <v>574</v>
      </c>
      <c r="D427" s="359"/>
      <c r="E427" s="300">
        <v>0.09953</v>
      </c>
      <c r="F427" s="300">
        <v>0.19654</v>
      </c>
      <c r="G427" s="300">
        <v>-1.58</v>
      </c>
      <c r="H427" s="300">
        <v>0.114</v>
      </c>
      <c r="I427" s="329"/>
    </row>
    <row r="428" spans="1:9" s="132" customFormat="1" ht="12.75">
      <c r="A428" s="337" t="s">
        <v>426</v>
      </c>
      <c r="B428" s="337"/>
      <c r="C428" s="359" t="s">
        <v>573</v>
      </c>
      <c r="D428" s="359"/>
      <c r="E428" s="300">
        <v>0.04194</v>
      </c>
      <c r="F428" s="300">
        <v>-0.01705</v>
      </c>
      <c r="G428" s="300">
        <v>1.06</v>
      </c>
      <c r="H428" s="300">
        <v>0.292</v>
      </c>
      <c r="I428" s="329"/>
    </row>
    <row r="429" spans="1:9" s="132" customFormat="1" ht="12.75">
      <c r="A429" s="337"/>
      <c r="B429" s="337"/>
      <c r="C429" s="359" t="s">
        <v>574</v>
      </c>
      <c r="D429" s="359"/>
      <c r="E429" s="300">
        <v>-0.00508</v>
      </c>
      <c r="F429" s="300">
        <v>-0.09986</v>
      </c>
      <c r="G429" s="300">
        <v>1.42</v>
      </c>
      <c r="H429" s="300">
        <v>0.156</v>
      </c>
      <c r="I429" s="329"/>
    </row>
    <row r="430" spans="1:9" s="132" customFormat="1" ht="12.75">
      <c r="A430" s="337" t="s">
        <v>432</v>
      </c>
      <c r="B430" s="337"/>
      <c r="C430" s="359" t="s">
        <v>573</v>
      </c>
      <c r="D430" s="359"/>
      <c r="E430" s="300">
        <v>0.13628</v>
      </c>
      <c r="F430" s="300">
        <v>-0.0554</v>
      </c>
      <c r="G430" s="300">
        <v>3.44</v>
      </c>
      <c r="H430" s="300" t="s">
        <v>428</v>
      </c>
      <c r="I430" s="329"/>
    </row>
    <row r="431" spans="1:9" s="132" customFormat="1" ht="12.75">
      <c r="A431" s="337"/>
      <c r="B431" s="337"/>
      <c r="C431" s="359" t="s">
        <v>574</v>
      </c>
      <c r="D431" s="359"/>
      <c r="E431" s="300">
        <v>0.07735</v>
      </c>
      <c r="F431" s="300">
        <v>-0.03801</v>
      </c>
      <c r="G431" s="300">
        <v>1.72</v>
      </c>
      <c r="H431" s="300">
        <v>0.085</v>
      </c>
      <c r="I431" s="329"/>
    </row>
    <row r="432" spans="1:9" s="132" customFormat="1" ht="12.75">
      <c r="A432" s="333" t="s">
        <v>576</v>
      </c>
      <c r="B432" s="333"/>
      <c r="C432" s="362"/>
      <c r="D432" s="362"/>
      <c r="E432" s="305"/>
      <c r="F432" s="305"/>
      <c r="G432" s="305"/>
      <c r="H432" s="305"/>
      <c r="I432" s="329"/>
    </row>
    <row r="433" spans="1:9" s="132" customFormat="1" ht="12.75">
      <c r="A433" s="337" t="s">
        <v>577</v>
      </c>
      <c r="B433" s="337"/>
      <c r="C433" s="359" t="s">
        <v>573</v>
      </c>
      <c r="D433" s="359"/>
      <c r="E433" s="300">
        <v>0.08889</v>
      </c>
      <c r="F433" s="300">
        <v>0.03704</v>
      </c>
      <c r="G433" s="300">
        <v>4.2</v>
      </c>
      <c r="H433" s="300" t="s">
        <v>419</v>
      </c>
      <c r="I433" s="329"/>
    </row>
    <row r="434" spans="1:9" s="132" customFormat="1" ht="12.75">
      <c r="A434" s="337"/>
      <c r="B434" s="337"/>
      <c r="C434" s="359" t="s">
        <v>574</v>
      </c>
      <c r="D434" s="359"/>
      <c r="E434" s="300">
        <v>0.08804</v>
      </c>
      <c r="F434" s="300">
        <v>0.10058</v>
      </c>
      <c r="G434" s="300">
        <v>-0.64</v>
      </c>
      <c r="H434" s="300">
        <v>0.523</v>
      </c>
      <c r="I434" s="329"/>
    </row>
    <row r="435" spans="1:9" s="132" customFormat="1" ht="12.75">
      <c r="A435" s="337" t="s">
        <v>471</v>
      </c>
      <c r="B435" s="337"/>
      <c r="C435" s="359" t="s">
        <v>573</v>
      </c>
      <c r="D435" s="359"/>
      <c r="E435" s="300">
        <v>0.38</v>
      </c>
      <c r="F435" s="300">
        <v>0.24571</v>
      </c>
      <c r="G435" s="300">
        <v>5.37</v>
      </c>
      <c r="H435" s="300">
        <v>0</v>
      </c>
      <c r="I435" s="329"/>
    </row>
    <row r="436" spans="1:9" s="132" customFormat="1" ht="12.75">
      <c r="A436" s="337"/>
      <c r="B436" s="337"/>
      <c r="C436" s="359" t="s">
        <v>574</v>
      </c>
      <c r="D436" s="359"/>
      <c r="E436" s="300">
        <v>0.37472</v>
      </c>
      <c r="F436" s="300">
        <v>0.37617</v>
      </c>
      <c r="G436" s="300">
        <v>-0.04</v>
      </c>
      <c r="H436" s="300">
        <v>0.965</v>
      </c>
      <c r="I436" s="329"/>
    </row>
    <row r="437" spans="1:9" s="132" customFormat="1" ht="12.75">
      <c r="A437" s="337" t="s">
        <v>475</v>
      </c>
      <c r="B437" s="337"/>
      <c r="C437" s="359" t="s">
        <v>573</v>
      </c>
      <c r="D437" s="359"/>
      <c r="E437" s="339" t="s">
        <v>441</v>
      </c>
      <c r="F437" s="339"/>
      <c r="G437" s="339"/>
      <c r="H437" s="339"/>
      <c r="I437" s="329"/>
    </row>
    <row r="438" spans="1:9" s="132" customFormat="1" ht="12.75">
      <c r="A438" s="337"/>
      <c r="B438" s="337"/>
      <c r="C438" s="359" t="s">
        <v>574</v>
      </c>
      <c r="D438" s="359"/>
      <c r="E438" s="339"/>
      <c r="F438" s="339"/>
      <c r="G438" s="339"/>
      <c r="H438" s="339"/>
      <c r="I438" s="329"/>
    </row>
    <row r="439" spans="1:9" s="132" customFormat="1" ht="12.75">
      <c r="A439" s="341" t="s">
        <v>578</v>
      </c>
      <c r="B439" s="341"/>
      <c r="C439" s="362"/>
      <c r="D439" s="362"/>
      <c r="E439" s="301"/>
      <c r="F439" s="301"/>
      <c r="G439" s="301"/>
      <c r="H439" s="301"/>
      <c r="I439" s="329"/>
    </row>
    <row r="440" spans="1:9" s="132" customFormat="1" ht="12.75">
      <c r="A440" s="337" t="s">
        <v>84</v>
      </c>
      <c r="B440" s="337"/>
      <c r="C440" s="359" t="s">
        <v>573</v>
      </c>
      <c r="D440" s="359"/>
      <c r="E440" s="339" t="s">
        <v>441</v>
      </c>
      <c r="F440" s="339"/>
      <c r="G440" s="339"/>
      <c r="H440" s="339"/>
      <c r="I440" s="329"/>
    </row>
    <row r="441" spans="1:9" s="132" customFormat="1" ht="12.75">
      <c r="A441" s="337"/>
      <c r="B441" s="337"/>
      <c r="C441" s="359" t="s">
        <v>574</v>
      </c>
      <c r="D441" s="359"/>
      <c r="E441" s="339"/>
      <c r="F441" s="339"/>
      <c r="G441" s="339"/>
      <c r="H441" s="339"/>
      <c r="I441" s="329"/>
    </row>
    <row r="442" spans="1:9" s="132" customFormat="1" ht="12.75">
      <c r="A442" s="337" t="s">
        <v>579</v>
      </c>
      <c r="B442" s="337"/>
      <c r="C442" s="359" t="s">
        <v>573</v>
      </c>
      <c r="D442" s="359"/>
      <c r="E442" s="300" t="s">
        <v>28</v>
      </c>
      <c r="F442" s="300" t="s">
        <v>28</v>
      </c>
      <c r="G442" s="300" t="s">
        <v>28</v>
      </c>
      <c r="H442" s="300"/>
      <c r="I442" s="329"/>
    </row>
    <row r="443" spans="1:9" s="132" customFormat="1" ht="12.75">
      <c r="A443" s="337"/>
      <c r="B443" s="337"/>
      <c r="C443" s="359" t="s">
        <v>574</v>
      </c>
      <c r="D443" s="359"/>
      <c r="E443" s="300" t="s">
        <v>28</v>
      </c>
      <c r="F443" s="300" t="s">
        <v>28</v>
      </c>
      <c r="G443" s="300" t="s">
        <v>28</v>
      </c>
      <c r="H443" s="300" t="s">
        <v>28</v>
      </c>
      <c r="I443" s="329"/>
    </row>
    <row r="444" spans="1:9" s="132" customFormat="1" ht="12.75">
      <c r="A444" s="337" t="s">
        <v>478</v>
      </c>
      <c r="B444" s="337"/>
      <c r="C444" s="359" t="s">
        <v>573</v>
      </c>
      <c r="D444" s="359"/>
      <c r="E444" s="300" t="s">
        <v>28</v>
      </c>
      <c r="F444" s="300" t="s">
        <v>28</v>
      </c>
      <c r="G444" s="300" t="s">
        <v>28</v>
      </c>
      <c r="H444" s="300" t="s">
        <v>28</v>
      </c>
      <c r="I444" s="329"/>
    </row>
    <row r="445" spans="1:9" s="132" customFormat="1" ht="12.75">
      <c r="A445" s="337"/>
      <c r="B445" s="337"/>
      <c r="C445" s="359" t="s">
        <v>574</v>
      </c>
      <c r="D445" s="359"/>
      <c r="E445" s="300" t="s">
        <v>28</v>
      </c>
      <c r="F445" s="300" t="s">
        <v>28</v>
      </c>
      <c r="G445" s="300"/>
      <c r="H445" s="300" t="s">
        <v>28</v>
      </c>
      <c r="I445" s="329"/>
    </row>
    <row r="446" spans="1:9" s="132" customFormat="1" ht="12.75">
      <c r="A446" s="337" t="s">
        <v>481</v>
      </c>
      <c r="B446" s="337"/>
      <c r="C446" s="359" t="s">
        <v>573</v>
      </c>
      <c r="D446" s="359"/>
      <c r="E446" s="300" t="s">
        <v>28</v>
      </c>
      <c r="F446" s="300" t="s">
        <v>28</v>
      </c>
      <c r="G446" s="300" t="s">
        <v>28</v>
      </c>
      <c r="H446" s="300" t="s">
        <v>28</v>
      </c>
      <c r="I446" s="329"/>
    </row>
    <row r="447" spans="1:9" s="132" customFormat="1" ht="12.75">
      <c r="A447" s="337"/>
      <c r="B447" s="337"/>
      <c r="C447" s="359" t="s">
        <v>574</v>
      </c>
      <c r="D447" s="359"/>
      <c r="E447" s="300" t="s">
        <v>28</v>
      </c>
      <c r="F447" s="300" t="s">
        <v>28</v>
      </c>
      <c r="G447" s="300" t="s">
        <v>28</v>
      </c>
      <c r="H447" s="300" t="s">
        <v>28</v>
      </c>
      <c r="I447" s="329"/>
    </row>
    <row r="448" spans="1:9" s="132" customFormat="1" ht="12.75">
      <c r="A448" s="337" t="s">
        <v>482</v>
      </c>
      <c r="B448" s="337"/>
      <c r="C448" s="359" t="s">
        <v>573</v>
      </c>
      <c r="D448" s="359"/>
      <c r="E448" s="300">
        <v>0.19333</v>
      </c>
      <c r="F448" s="300">
        <v>0.11382</v>
      </c>
      <c r="G448" s="300">
        <v>4.16</v>
      </c>
      <c r="H448" s="300" t="s">
        <v>419</v>
      </c>
      <c r="I448" s="329"/>
    </row>
    <row r="449" spans="1:9" s="132" customFormat="1" ht="12.75">
      <c r="A449" s="337"/>
      <c r="B449" s="337"/>
      <c r="C449" s="359" t="s">
        <v>574</v>
      </c>
      <c r="D449" s="359"/>
      <c r="E449" s="300">
        <v>0.18962</v>
      </c>
      <c r="F449" s="300">
        <v>0.16527</v>
      </c>
      <c r="G449" s="300">
        <v>0.95</v>
      </c>
      <c r="H449" s="300">
        <v>0.344</v>
      </c>
      <c r="I449" s="329"/>
    </row>
    <row r="450" spans="1:9" s="132" customFormat="1" ht="12.75">
      <c r="A450" s="337" t="s">
        <v>580</v>
      </c>
      <c r="B450" s="337"/>
      <c r="C450" s="359" t="s">
        <v>573</v>
      </c>
      <c r="D450" s="359"/>
      <c r="E450" s="300" t="s">
        <v>28</v>
      </c>
      <c r="F450" s="300" t="s">
        <v>28</v>
      </c>
      <c r="G450" s="300" t="s">
        <v>28</v>
      </c>
      <c r="H450" s="300" t="s">
        <v>28</v>
      </c>
      <c r="I450" s="329"/>
    </row>
    <row r="451" spans="1:9" s="132" customFormat="1" ht="12.75">
      <c r="A451" s="337"/>
      <c r="B451" s="337"/>
      <c r="C451" s="359" t="s">
        <v>574</v>
      </c>
      <c r="D451" s="359"/>
      <c r="E451" s="300" t="s">
        <v>28</v>
      </c>
      <c r="F451" s="300" t="s">
        <v>28</v>
      </c>
      <c r="G451" s="300" t="s">
        <v>28</v>
      </c>
      <c r="H451" s="300" t="s">
        <v>28</v>
      </c>
      <c r="I451" s="329"/>
    </row>
    <row r="452" spans="1:9" s="132" customFormat="1" ht="12.75">
      <c r="A452" s="337" t="s">
        <v>487</v>
      </c>
      <c r="B452" s="337"/>
      <c r="C452" s="359" t="s">
        <v>573</v>
      </c>
      <c r="D452" s="359"/>
      <c r="E452" s="300" t="s">
        <v>28</v>
      </c>
      <c r="F452" s="300" t="s">
        <v>28</v>
      </c>
      <c r="G452" s="300" t="s">
        <v>28</v>
      </c>
      <c r="H452" s="300" t="s">
        <v>28</v>
      </c>
      <c r="I452" s="329"/>
    </row>
    <row r="453" spans="1:9" s="132" customFormat="1" ht="12.75">
      <c r="A453" s="337"/>
      <c r="B453" s="337"/>
      <c r="C453" s="359" t="s">
        <v>574</v>
      </c>
      <c r="D453" s="359"/>
      <c r="E453" s="300" t="s">
        <v>28</v>
      </c>
      <c r="F453" s="300" t="s">
        <v>28</v>
      </c>
      <c r="G453" s="300" t="s">
        <v>28</v>
      </c>
      <c r="H453" s="300" t="s">
        <v>28</v>
      </c>
      <c r="I453" s="329"/>
    </row>
    <row r="454" spans="1:9" s="132" customFormat="1" ht="12.75">
      <c r="A454" s="337" t="s">
        <v>337</v>
      </c>
      <c r="B454" s="337"/>
      <c r="C454" s="359" t="s">
        <v>573</v>
      </c>
      <c r="D454" s="359"/>
      <c r="E454" s="300" t="s">
        <v>28</v>
      </c>
      <c r="F454" s="300" t="s">
        <v>28</v>
      </c>
      <c r="G454" s="300" t="s">
        <v>28</v>
      </c>
      <c r="H454" s="300" t="s">
        <v>28</v>
      </c>
      <c r="I454" s="329"/>
    </row>
    <row r="455" spans="1:9" s="132" customFormat="1" ht="12.75">
      <c r="A455" s="337"/>
      <c r="B455" s="337"/>
      <c r="C455" s="359" t="s">
        <v>574</v>
      </c>
      <c r="D455" s="359"/>
      <c r="E455" s="300" t="s">
        <v>28</v>
      </c>
      <c r="F455" s="300" t="s">
        <v>28</v>
      </c>
      <c r="G455" s="300" t="s">
        <v>28</v>
      </c>
      <c r="H455" s="300" t="s">
        <v>28</v>
      </c>
      <c r="I455" s="329"/>
    </row>
    <row r="456" spans="1:9" s="132" customFormat="1" ht="12.75">
      <c r="A456" s="337" t="s">
        <v>491</v>
      </c>
      <c r="B456" s="337"/>
      <c r="C456" s="359" t="s">
        <v>573</v>
      </c>
      <c r="D456" s="359"/>
      <c r="E456" s="300" t="s">
        <v>28</v>
      </c>
      <c r="F456" s="300" t="s">
        <v>28</v>
      </c>
      <c r="G456" s="300" t="s">
        <v>28</v>
      </c>
      <c r="H456" s="300" t="s">
        <v>28</v>
      </c>
      <c r="I456" s="329"/>
    </row>
    <row r="457" spans="1:9" s="132" customFormat="1" ht="12.75">
      <c r="A457" s="337"/>
      <c r="B457" s="337"/>
      <c r="C457" s="359" t="s">
        <v>574</v>
      </c>
      <c r="D457" s="359"/>
      <c r="E457" s="300" t="s">
        <v>28</v>
      </c>
      <c r="F457" s="300" t="s">
        <v>28</v>
      </c>
      <c r="G457" s="300" t="s">
        <v>28</v>
      </c>
      <c r="H457" s="300" t="s">
        <v>28</v>
      </c>
      <c r="I457" s="329"/>
    </row>
    <row r="458" spans="1:9" s="132" customFormat="1" ht="12.75">
      <c r="A458" s="337" t="s">
        <v>494</v>
      </c>
      <c r="B458" s="337"/>
      <c r="C458" s="359" t="s">
        <v>573</v>
      </c>
      <c r="D458" s="359"/>
      <c r="E458" s="300" t="s">
        <v>28</v>
      </c>
      <c r="F458" s="300" t="s">
        <v>28</v>
      </c>
      <c r="G458" s="300" t="s">
        <v>28</v>
      </c>
      <c r="H458" s="300" t="s">
        <v>28</v>
      </c>
      <c r="I458" s="329"/>
    </row>
    <row r="459" spans="1:9" s="132" customFormat="1" ht="12.75">
      <c r="A459" s="337"/>
      <c r="B459" s="337"/>
      <c r="C459" s="359" t="s">
        <v>574</v>
      </c>
      <c r="D459" s="359"/>
      <c r="E459" s="300" t="s">
        <v>28</v>
      </c>
      <c r="F459" s="300" t="s">
        <v>28</v>
      </c>
      <c r="G459" s="300" t="s">
        <v>28</v>
      </c>
      <c r="H459" s="300" t="s">
        <v>28</v>
      </c>
      <c r="I459" s="329"/>
    </row>
    <row r="460" spans="1:9" s="132" customFormat="1" ht="12.75">
      <c r="A460" s="337" t="s">
        <v>453</v>
      </c>
      <c r="B460" s="337"/>
      <c r="C460" s="359" t="s">
        <v>573</v>
      </c>
      <c r="D460" s="359"/>
      <c r="E460" s="300">
        <v>0.26889</v>
      </c>
      <c r="F460" s="300">
        <v>0.35411</v>
      </c>
      <c r="G460" s="300">
        <v>-3.25</v>
      </c>
      <c r="H460" s="300" t="s">
        <v>428</v>
      </c>
      <c r="I460" s="329"/>
    </row>
    <row r="461" spans="1:9" s="132" customFormat="1" ht="12.75">
      <c r="A461" s="337"/>
      <c r="B461" s="337"/>
      <c r="C461" s="359" t="s">
        <v>574</v>
      </c>
      <c r="D461" s="359"/>
      <c r="E461" s="300">
        <v>0.26637</v>
      </c>
      <c r="F461" s="300">
        <v>0.25503</v>
      </c>
      <c r="G461" s="300">
        <v>0.38</v>
      </c>
      <c r="H461" s="300">
        <v>0.701</v>
      </c>
      <c r="I461" s="329"/>
    </row>
    <row r="462" spans="1:9" s="132" customFormat="1" ht="12.75">
      <c r="A462" s="337" t="s">
        <v>500</v>
      </c>
      <c r="B462" s="337"/>
      <c r="C462" s="359" t="s">
        <v>573</v>
      </c>
      <c r="D462" s="359"/>
      <c r="E462" s="300" t="s">
        <v>28</v>
      </c>
      <c r="F462" s="300" t="s">
        <v>28</v>
      </c>
      <c r="G462" s="300" t="s">
        <v>28</v>
      </c>
      <c r="H462" s="300" t="s">
        <v>28</v>
      </c>
      <c r="I462" s="329"/>
    </row>
    <row r="463" spans="1:9" s="132" customFormat="1" ht="12.75">
      <c r="A463" s="337"/>
      <c r="B463" s="337"/>
      <c r="C463" s="359" t="s">
        <v>574</v>
      </c>
      <c r="D463" s="359"/>
      <c r="E463" s="300" t="s">
        <v>28</v>
      </c>
      <c r="F463" s="300" t="s">
        <v>28</v>
      </c>
      <c r="G463" s="300" t="s">
        <v>28</v>
      </c>
      <c r="H463" s="300" t="s">
        <v>28</v>
      </c>
      <c r="I463" s="329"/>
    </row>
    <row r="464" spans="1:9" s="132" customFormat="1" ht="12.75">
      <c r="A464" s="337" t="s">
        <v>503</v>
      </c>
      <c r="B464" s="337"/>
      <c r="C464" s="359" t="s">
        <v>573</v>
      </c>
      <c r="D464" s="359"/>
      <c r="E464" s="300">
        <v>0.05778</v>
      </c>
      <c r="F464" s="300">
        <v>0.06504</v>
      </c>
      <c r="G464" s="300">
        <v>-0.53</v>
      </c>
      <c r="H464" s="300">
        <v>0.593</v>
      </c>
      <c r="I464" s="329"/>
    </row>
    <row r="465" spans="1:9" s="132" customFormat="1" ht="12.75">
      <c r="A465" s="337"/>
      <c r="B465" s="337"/>
      <c r="C465" s="359" t="s">
        <v>574</v>
      </c>
      <c r="D465" s="359"/>
      <c r="E465" s="300">
        <v>0.05869</v>
      </c>
      <c r="F465" s="300">
        <v>0.06275</v>
      </c>
      <c r="G465" s="300">
        <v>-0.25</v>
      </c>
      <c r="H465" s="300">
        <v>0.8</v>
      </c>
      <c r="I465" s="329"/>
    </row>
    <row r="466" spans="1:9" s="132" customFormat="1" ht="12.75">
      <c r="A466" s="337" t="s">
        <v>333</v>
      </c>
      <c r="B466" s="337"/>
      <c r="C466" s="359" t="s">
        <v>573</v>
      </c>
      <c r="D466" s="359"/>
      <c r="E466" s="300">
        <v>0.14667</v>
      </c>
      <c r="F466" s="300">
        <v>0.08401</v>
      </c>
      <c r="G466" s="300">
        <v>3.72</v>
      </c>
      <c r="H466" s="300" t="s">
        <v>419</v>
      </c>
      <c r="I466" s="329"/>
    </row>
    <row r="467" spans="1:9" s="132" customFormat="1" ht="12.75">
      <c r="A467" s="337"/>
      <c r="B467" s="337"/>
      <c r="C467" s="359" t="s">
        <v>574</v>
      </c>
      <c r="D467" s="359"/>
      <c r="E467" s="300">
        <v>0.14673</v>
      </c>
      <c r="F467" s="300">
        <v>0.17094</v>
      </c>
      <c r="G467" s="300">
        <v>-0.99</v>
      </c>
      <c r="H467" s="300">
        <v>0.325</v>
      </c>
      <c r="I467" s="329"/>
    </row>
    <row r="468" spans="1:9" s="132" customFormat="1" ht="12.75">
      <c r="A468" s="337" t="s">
        <v>511</v>
      </c>
      <c r="B468" s="337"/>
      <c r="C468" s="359" t="s">
        <v>573</v>
      </c>
      <c r="D468" s="359"/>
      <c r="E468" s="300" t="s">
        <v>28</v>
      </c>
      <c r="F468" s="300" t="s">
        <v>28</v>
      </c>
      <c r="G468" s="300" t="s">
        <v>28</v>
      </c>
      <c r="H468" s="300" t="s">
        <v>28</v>
      </c>
      <c r="I468" s="329"/>
    </row>
    <row r="469" spans="1:9" s="132" customFormat="1" ht="12.75">
      <c r="A469" s="337"/>
      <c r="B469" s="337"/>
      <c r="C469" s="359" t="s">
        <v>574</v>
      </c>
      <c r="D469" s="359"/>
      <c r="E469" s="300" t="s">
        <v>28</v>
      </c>
      <c r="F469" s="300" t="s">
        <v>28</v>
      </c>
      <c r="G469" s="300" t="s">
        <v>28</v>
      </c>
      <c r="H469" s="300" t="s">
        <v>28</v>
      </c>
      <c r="I469" s="329"/>
    </row>
    <row r="470" spans="1:9" s="132" customFormat="1" ht="12.75">
      <c r="A470" s="337" t="s">
        <v>512</v>
      </c>
      <c r="B470" s="337"/>
      <c r="C470" s="359" t="s">
        <v>573</v>
      </c>
      <c r="D470" s="359"/>
      <c r="E470" s="300" t="s">
        <v>28</v>
      </c>
      <c r="F470" s="300" t="s">
        <v>28</v>
      </c>
      <c r="G470" s="300" t="s">
        <v>28</v>
      </c>
      <c r="H470" s="300" t="s">
        <v>28</v>
      </c>
      <c r="I470" s="329"/>
    </row>
    <row r="471" spans="1:9" s="132" customFormat="1" ht="12.75">
      <c r="A471" s="337"/>
      <c r="B471" s="337"/>
      <c r="C471" s="359" t="s">
        <v>574</v>
      </c>
      <c r="D471" s="359"/>
      <c r="E471" s="300" t="s">
        <v>28</v>
      </c>
      <c r="F471" s="300" t="s">
        <v>28</v>
      </c>
      <c r="G471" s="300" t="s">
        <v>28</v>
      </c>
      <c r="H471" s="300" t="s">
        <v>28</v>
      </c>
      <c r="I471" s="329"/>
    </row>
    <row r="472" spans="1:9" s="132" customFormat="1" ht="12.75">
      <c r="A472" s="337" t="s">
        <v>515</v>
      </c>
      <c r="B472" s="337"/>
      <c r="C472" s="359" t="s">
        <v>573</v>
      </c>
      <c r="D472" s="359"/>
      <c r="E472" s="300" t="s">
        <v>28</v>
      </c>
      <c r="F472" s="300" t="s">
        <v>28</v>
      </c>
      <c r="G472" s="300" t="s">
        <v>28</v>
      </c>
      <c r="H472" s="300" t="s">
        <v>28</v>
      </c>
      <c r="I472" s="329"/>
    </row>
    <row r="473" spans="1:9" s="132" customFormat="1" ht="12.75">
      <c r="A473" s="337"/>
      <c r="B473" s="337"/>
      <c r="C473" s="359" t="s">
        <v>574</v>
      </c>
      <c r="D473" s="359"/>
      <c r="E473" s="300" t="s">
        <v>28</v>
      </c>
      <c r="F473" s="300" t="s">
        <v>28</v>
      </c>
      <c r="G473" s="300" t="s">
        <v>28</v>
      </c>
      <c r="H473" s="300" t="s">
        <v>28</v>
      </c>
      <c r="I473" s="329"/>
    </row>
    <row r="474" spans="1:9" s="132" customFormat="1" ht="12.75">
      <c r="A474" s="337" t="s">
        <v>517</v>
      </c>
      <c r="B474" s="337"/>
      <c r="C474" s="359" t="s">
        <v>573</v>
      </c>
      <c r="D474" s="359"/>
      <c r="E474" s="300">
        <v>0.18444</v>
      </c>
      <c r="F474" s="300">
        <v>0.22764</v>
      </c>
      <c r="G474" s="300">
        <v>-1.88</v>
      </c>
      <c r="H474" s="300">
        <v>0.06</v>
      </c>
      <c r="I474" s="329"/>
    </row>
    <row r="475" spans="1:9" s="132" customFormat="1" ht="12.75">
      <c r="A475" s="337"/>
      <c r="B475" s="337"/>
      <c r="C475" s="359" t="s">
        <v>574</v>
      </c>
      <c r="D475" s="359"/>
      <c r="E475" s="300">
        <v>0.18736</v>
      </c>
      <c r="F475" s="300">
        <v>0.19819</v>
      </c>
      <c r="G475" s="300">
        <v>-0.41</v>
      </c>
      <c r="H475" s="300">
        <v>0.683</v>
      </c>
      <c r="I475" s="329"/>
    </row>
    <row r="476" spans="1:9" s="132" customFormat="1" ht="12.75">
      <c r="A476" s="337" t="s">
        <v>521</v>
      </c>
      <c r="B476" s="337"/>
      <c r="C476" s="359" t="s">
        <v>573</v>
      </c>
      <c r="D476" s="359"/>
      <c r="E476" s="300">
        <v>0.08444</v>
      </c>
      <c r="F476" s="300">
        <v>0.03613</v>
      </c>
      <c r="G476" s="300">
        <v>3.98</v>
      </c>
      <c r="H476" s="300" t="s">
        <v>419</v>
      </c>
      <c r="I476" s="329"/>
    </row>
    <row r="477" spans="1:9" s="132" customFormat="1" ht="13.5" thickBot="1">
      <c r="A477" s="364"/>
      <c r="B477" s="364"/>
      <c r="C477" s="365" t="s">
        <v>574</v>
      </c>
      <c r="D477" s="365"/>
      <c r="E477" s="302">
        <v>0.08578</v>
      </c>
      <c r="F477" s="302">
        <v>0.0995</v>
      </c>
      <c r="G477" s="302">
        <v>-0.7</v>
      </c>
      <c r="H477" s="302">
        <v>0.482</v>
      </c>
      <c r="I477" s="329"/>
    </row>
    <row r="478" spans="1:9" s="132" customFormat="1" ht="26.25" customHeight="1">
      <c r="A478" s="342" t="s">
        <v>391</v>
      </c>
      <c r="B478" s="342"/>
      <c r="C478" s="342"/>
      <c r="D478" s="342"/>
      <c r="E478" s="342"/>
      <c r="F478" s="342"/>
      <c r="G478" s="342"/>
      <c r="H478" s="342"/>
      <c r="I478" s="329"/>
    </row>
    <row r="479" spans="1:9" s="132" customFormat="1" ht="12.75">
      <c r="A479" s="298" t="s">
        <v>581</v>
      </c>
      <c r="B479" s="298"/>
      <c r="C479" s="298"/>
      <c r="D479" s="298"/>
      <c r="E479" s="298"/>
      <c r="F479" s="298"/>
      <c r="G479" s="298"/>
      <c r="H479" s="298"/>
      <c r="I479" s="329"/>
    </row>
    <row r="480" spans="1:9" s="132" customFormat="1" ht="12.75">
      <c r="A480" s="299" t="s">
        <v>582</v>
      </c>
      <c r="C480" s="303"/>
      <c r="D480" s="303"/>
      <c r="E480" s="304"/>
      <c r="F480" s="304"/>
      <c r="G480" s="304"/>
      <c r="H480" s="304"/>
      <c r="I480" s="329"/>
    </row>
  </sheetData>
  <sheetProtection/>
  <mergeCells count="281">
    <mergeCell ref="A476:B477"/>
    <mergeCell ref="C476:D476"/>
    <mergeCell ref="C477:D477"/>
    <mergeCell ref="A478:H478"/>
    <mergeCell ref="A472:B473"/>
    <mergeCell ref="C472:D472"/>
    <mergeCell ref="C473:D473"/>
    <mergeCell ref="A474:B475"/>
    <mergeCell ref="C474:D474"/>
    <mergeCell ref="C475:D475"/>
    <mergeCell ref="A468:B469"/>
    <mergeCell ref="C468:D468"/>
    <mergeCell ref="C469:D469"/>
    <mergeCell ref="A470:B471"/>
    <mergeCell ref="C470:D470"/>
    <mergeCell ref="C471:D471"/>
    <mergeCell ref="A464:B465"/>
    <mergeCell ref="C464:D464"/>
    <mergeCell ref="C465:D465"/>
    <mergeCell ref="A466:B467"/>
    <mergeCell ref="C466:D466"/>
    <mergeCell ref="C467:D467"/>
    <mergeCell ref="A460:B461"/>
    <mergeCell ref="C460:D460"/>
    <mergeCell ref="C461:D461"/>
    <mergeCell ref="A462:B463"/>
    <mergeCell ref="C462:D462"/>
    <mergeCell ref="C463:D463"/>
    <mergeCell ref="A456:B457"/>
    <mergeCell ref="C456:D456"/>
    <mergeCell ref="C457:D457"/>
    <mergeCell ref="A458:B459"/>
    <mergeCell ref="C458:D458"/>
    <mergeCell ref="C459:D459"/>
    <mergeCell ref="A452:B453"/>
    <mergeCell ref="C452:D452"/>
    <mergeCell ref="C453:D453"/>
    <mergeCell ref="A454:B455"/>
    <mergeCell ref="C454:D454"/>
    <mergeCell ref="C455:D455"/>
    <mergeCell ref="A448:B449"/>
    <mergeCell ref="C448:D448"/>
    <mergeCell ref="C449:D449"/>
    <mergeCell ref="A450:B451"/>
    <mergeCell ref="C450:D450"/>
    <mergeCell ref="C451:D451"/>
    <mergeCell ref="A444:B445"/>
    <mergeCell ref="C444:D444"/>
    <mergeCell ref="C445:D445"/>
    <mergeCell ref="A446:B447"/>
    <mergeCell ref="C446:D446"/>
    <mergeCell ref="C447:D447"/>
    <mergeCell ref="A440:B441"/>
    <mergeCell ref="C440:D440"/>
    <mergeCell ref="E440:H441"/>
    <mergeCell ref="C441:D441"/>
    <mergeCell ref="A442:B443"/>
    <mergeCell ref="C442:D442"/>
    <mergeCell ref="C443:D443"/>
    <mergeCell ref="A437:B438"/>
    <mergeCell ref="C437:D437"/>
    <mergeCell ref="E437:H438"/>
    <mergeCell ref="C438:D438"/>
    <mergeCell ref="A439:B439"/>
    <mergeCell ref="C439:D439"/>
    <mergeCell ref="A432:B432"/>
    <mergeCell ref="C432:D432"/>
    <mergeCell ref="A433:B434"/>
    <mergeCell ref="C433:D433"/>
    <mergeCell ref="C434:D434"/>
    <mergeCell ref="A435:B436"/>
    <mergeCell ref="C435:D435"/>
    <mergeCell ref="C436:D436"/>
    <mergeCell ref="A428:B429"/>
    <mergeCell ref="C428:D428"/>
    <mergeCell ref="C429:D429"/>
    <mergeCell ref="A430:B431"/>
    <mergeCell ref="C430:D430"/>
    <mergeCell ref="C431:D431"/>
    <mergeCell ref="A423:H423"/>
    <mergeCell ref="A425:B425"/>
    <mergeCell ref="C425:D425"/>
    <mergeCell ref="A426:B427"/>
    <mergeCell ref="C426:D426"/>
    <mergeCell ref="C427:D427"/>
    <mergeCell ref="A413:B414"/>
    <mergeCell ref="C413:D413"/>
    <mergeCell ref="C414:D414"/>
    <mergeCell ref="A415:B416"/>
    <mergeCell ref="C415:D415"/>
    <mergeCell ref="C416:D416"/>
    <mergeCell ref="A409:B410"/>
    <mergeCell ref="C409:D409"/>
    <mergeCell ref="C410:D410"/>
    <mergeCell ref="A411:B412"/>
    <mergeCell ref="C411:D411"/>
    <mergeCell ref="C412:D412"/>
    <mergeCell ref="A405:B406"/>
    <mergeCell ref="C405:D405"/>
    <mergeCell ref="C406:D406"/>
    <mergeCell ref="A407:B408"/>
    <mergeCell ref="C407:D407"/>
    <mergeCell ref="C408:D408"/>
    <mergeCell ref="A401:B402"/>
    <mergeCell ref="C401:D401"/>
    <mergeCell ref="C402:D402"/>
    <mergeCell ref="A403:B404"/>
    <mergeCell ref="C403:D403"/>
    <mergeCell ref="C404:D404"/>
    <mergeCell ref="A397:B398"/>
    <mergeCell ref="C397:D397"/>
    <mergeCell ref="C398:D398"/>
    <mergeCell ref="A399:B400"/>
    <mergeCell ref="C399:D399"/>
    <mergeCell ref="C400:D400"/>
    <mergeCell ref="A393:B394"/>
    <mergeCell ref="C393:D393"/>
    <mergeCell ref="C394:D394"/>
    <mergeCell ref="A395:B396"/>
    <mergeCell ref="C395:D395"/>
    <mergeCell ref="C396:D396"/>
    <mergeCell ref="A389:B390"/>
    <mergeCell ref="C389:D389"/>
    <mergeCell ref="C390:D390"/>
    <mergeCell ref="A391:B392"/>
    <mergeCell ref="C391:D391"/>
    <mergeCell ref="C392:D392"/>
    <mergeCell ref="A385:B386"/>
    <mergeCell ref="C385:D385"/>
    <mergeCell ref="C386:D386"/>
    <mergeCell ref="A387:B388"/>
    <mergeCell ref="C387:D387"/>
    <mergeCell ref="C388:D388"/>
    <mergeCell ref="C378:D378"/>
    <mergeCell ref="C379:D379"/>
    <mergeCell ref="C380:D380"/>
    <mergeCell ref="C381:D381"/>
    <mergeCell ref="C382:D382"/>
    <mergeCell ref="A383:B384"/>
    <mergeCell ref="C383:D383"/>
    <mergeCell ref="C384:D384"/>
    <mergeCell ref="C372:D372"/>
    <mergeCell ref="C373:D373"/>
    <mergeCell ref="C374:D374"/>
    <mergeCell ref="C375:D375"/>
    <mergeCell ref="A376:B377"/>
    <mergeCell ref="C376:D376"/>
    <mergeCell ref="C377:D377"/>
    <mergeCell ref="C362:D362"/>
    <mergeCell ref="C363:D363"/>
    <mergeCell ref="C364:D364"/>
    <mergeCell ref="C365:D365"/>
    <mergeCell ref="C366:D366"/>
    <mergeCell ref="A367:B368"/>
    <mergeCell ref="C367:D367"/>
    <mergeCell ref="C368:D368"/>
    <mergeCell ref="E356:H357"/>
    <mergeCell ref="C357:D357"/>
    <mergeCell ref="A358:B359"/>
    <mergeCell ref="C358:D358"/>
    <mergeCell ref="C359:D359"/>
    <mergeCell ref="A360:B361"/>
    <mergeCell ref="C360:D360"/>
    <mergeCell ref="C361:D361"/>
    <mergeCell ref="A353:B354"/>
    <mergeCell ref="C353:D353"/>
    <mergeCell ref="C354:D354"/>
    <mergeCell ref="A355:B355"/>
    <mergeCell ref="C355:D355"/>
    <mergeCell ref="A356:B357"/>
    <mergeCell ref="C356:D356"/>
    <mergeCell ref="A350:B350"/>
    <mergeCell ref="C350:D350"/>
    <mergeCell ref="A351:B352"/>
    <mergeCell ref="C351:D351"/>
    <mergeCell ref="E351:H352"/>
    <mergeCell ref="C352:D352"/>
    <mergeCell ref="A346:B347"/>
    <mergeCell ref="C346:D346"/>
    <mergeCell ref="C347:D347"/>
    <mergeCell ref="A348:B349"/>
    <mergeCell ref="C348:D348"/>
    <mergeCell ref="C349:D349"/>
    <mergeCell ref="A342:B343"/>
    <mergeCell ref="C342:D342"/>
    <mergeCell ref="C343:D343"/>
    <mergeCell ref="A344:B345"/>
    <mergeCell ref="C344:D344"/>
    <mergeCell ref="C345:D345"/>
    <mergeCell ref="A337:B337"/>
    <mergeCell ref="C337:D337"/>
    <mergeCell ref="A338:B339"/>
    <mergeCell ref="C338:D338"/>
    <mergeCell ref="C339:D339"/>
    <mergeCell ref="A340:B341"/>
    <mergeCell ref="C340:D340"/>
    <mergeCell ref="C341:D341"/>
    <mergeCell ref="A322:B323"/>
    <mergeCell ref="A324:B325"/>
    <mergeCell ref="A326:B327"/>
    <mergeCell ref="A328:B329"/>
    <mergeCell ref="A330:G330"/>
    <mergeCell ref="A335:H335"/>
    <mergeCell ref="A310:B311"/>
    <mergeCell ref="A312:B313"/>
    <mergeCell ref="A314:B315"/>
    <mergeCell ref="A316:B317"/>
    <mergeCell ref="A318:B319"/>
    <mergeCell ref="A320:B321"/>
    <mergeCell ref="A298:B299"/>
    <mergeCell ref="A300:B301"/>
    <mergeCell ref="A302:B303"/>
    <mergeCell ref="A304:B305"/>
    <mergeCell ref="A306:B307"/>
    <mergeCell ref="A308:B309"/>
    <mergeCell ref="D289:G290"/>
    <mergeCell ref="A291:B291"/>
    <mergeCell ref="A292:B293"/>
    <mergeCell ref="D292:G293"/>
    <mergeCell ref="A294:B295"/>
    <mergeCell ref="A296:B297"/>
    <mergeCell ref="A280:B281"/>
    <mergeCell ref="A282:B283"/>
    <mergeCell ref="A284:B284"/>
    <mergeCell ref="A285:B286"/>
    <mergeCell ref="A287:B288"/>
    <mergeCell ref="A289:B290"/>
    <mergeCell ref="A271:B272"/>
    <mergeCell ref="A273:B274"/>
    <mergeCell ref="A275:B275"/>
    <mergeCell ref="A276:B277"/>
    <mergeCell ref="D276:G277"/>
    <mergeCell ref="A278:B279"/>
    <mergeCell ref="A262:B263"/>
    <mergeCell ref="A264:B264"/>
    <mergeCell ref="A265:B266"/>
    <mergeCell ref="D265:G266"/>
    <mergeCell ref="A267:B268"/>
    <mergeCell ref="A269:B270"/>
    <mergeCell ref="A251:G251"/>
    <mergeCell ref="A253:B253"/>
    <mergeCell ref="A254:B255"/>
    <mergeCell ref="A256:B257"/>
    <mergeCell ref="A258:B259"/>
    <mergeCell ref="A260:B261"/>
    <mergeCell ref="A74:G74"/>
    <mergeCell ref="A37:F37"/>
    <mergeCell ref="A40:F40"/>
    <mergeCell ref="A68:F68"/>
    <mergeCell ref="A71:F71"/>
    <mergeCell ref="A220:F220"/>
    <mergeCell ref="A379:B380"/>
    <mergeCell ref="E379:H380"/>
    <mergeCell ref="A381:B382"/>
    <mergeCell ref="A417:H417"/>
    <mergeCell ref="B76:C76"/>
    <mergeCell ref="D76:E76"/>
    <mergeCell ref="F76:G76"/>
    <mergeCell ref="A133:I133"/>
    <mergeCell ref="A222:F222"/>
    <mergeCell ref="A223:F223"/>
    <mergeCell ref="A365:B366"/>
    <mergeCell ref="A371:B371"/>
    <mergeCell ref="A372:B373"/>
    <mergeCell ref="A374:B375"/>
    <mergeCell ref="E376:H377"/>
    <mergeCell ref="A378:B378"/>
    <mergeCell ref="A369:B370"/>
    <mergeCell ref="C369:D369"/>
    <mergeCell ref="C370:D370"/>
    <mergeCell ref="C371:D371"/>
    <mergeCell ref="A198:G198"/>
    <mergeCell ref="H204:I204"/>
    <mergeCell ref="A331:F331"/>
    <mergeCell ref="A362:B362"/>
    <mergeCell ref="A129:I129"/>
    <mergeCell ref="A363:B364"/>
    <mergeCell ref="E363:H364"/>
    <mergeCell ref="A245:F245"/>
    <mergeCell ref="A247:F247"/>
    <mergeCell ref="A248:F2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8.28125" style="21" customWidth="1"/>
    <col min="2" max="2" width="10.00390625" style="21" bestFit="1" customWidth="1"/>
    <col min="3" max="3" width="11.7109375" style="21" bestFit="1" customWidth="1"/>
    <col min="4" max="5" width="17.00390625" style="21" bestFit="1" customWidth="1"/>
    <col min="6" max="6" width="21.421875" style="21" customWidth="1"/>
    <col min="7" max="15" width="9.140625" style="21" customWidth="1"/>
    <col min="16" max="16" width="0" style="21" hidden="1" customWidth="1"/>
    <col min="17" max="89" width="9.140625" style="21" hidden="1" customWidth="1"/>
    <col min="90" max="93" width="0" style="21" hidden="1" customWidth="1"/>
    <col min="94" max="16384" width="9.140625" style="21" customWidth="1"/>
  </cols>
  <sheetData>
    <row r="1" spans="1:6" ht="15.75">
      <c r="A1" s="44" t="s">
        <v>24</v>
      </c>
      <c r="B1" s="19"/>
      <c r="C1" s="20"/>
      <c r="D1" s="20"/>
      <c r="E1" s="20"/>
      <c r="F1" s="20"/>
    </row>
    <row r="2" spans="1:6" ht="15.75" thickBot="1">
      <c r="A2" s="18"/>
      <c r="B2" s="19"/>
      <c r="C2" s="20"/>
      <c r="D2" s="20"/>
      <c r="E2" s="20"/>
      <c r="F2" s="20"/>
    </row>
    <row r="3" spans="1:6" ht="45.75" customHeight="1">
      <c r="A3" s="22"/>
      <c r="B3" s="23" t="s">
        <v>7</v>
      </c>
      <c r="C3" s="23" t="s">
        <v>8</v>
      </c>
      <c r="D3" s="24" t="s">
        <v>9</v>
      </c>
      <c r="E3" s="23" t="s">
        <v>10</v>
      </c>
      <c r="F3" s="23" t="s">
        <v>11</v>
      </c>
    </row>
    <row r="4" spans="1:6" ht="15">
      <c r="A4" s="25" t="s">
        <v>12</v>
      </c>
      <c r="B4" s="26"/>
      <c r="C4" s="26"/>
      <c r="D4" s="26"/>
      <c r="E4" s="27"/>
      <c r="F4" s="27"/>
    </row>
    <row r="5" spans="1:6" ht="15">
      <c r="A5" s="20"/>
      <c r="B5" s="28" t="s">
        <v>13</v>
      </c>
      <c r="C5" s="29">
        <v>477698</v>
      </c>
      <c r="D5" s="30">
        <v>26.171974762297516</v>
      </c>
      <c r="E5" s="31">
        <v>3.3912880030074466</v>
      </c>
      <c r="F5" s="31">
        <v>0.8875670402639324</v>
      </c>
    </row>
    <row r="6" spans="1:6" ht="15">
      <c r="A6" s="20"/>
      <c r="B6" s="28" t="s">
        <v>14</v>
      </c>
      <c r="C6" s="29">
        <v>477698</v>
      </c>
      <c r="D6" s="30">
        <v>36.536682171581205</v>
      </c>
      <c r="E6" s="31">
        <v>4.624573867705617</v>
      </c>
      <c r="F6" s="31">
        <v>1.689665855833602</v>
      </c>
    </row>
    <row r="7" spans="1:6" ht="15">
      <c r="A7" s="20"/>
      <c r="B7" s="28" t="s">
        <v>15</v>
      </c>
      <c r="C7" s="29">
        <v>477698</v>
      </c>
      <c r="D7" s="30">
        <v>42.83040749594932</v>
      </c>
      <c r="E7" s="31">
        <v>5.679594330400782</v>
      </c>
      <c r="F7" s="31">
        <v>2.4325933958274892</v>
      </c>
    </row>
    <row r="8" spans="1:6" ht="15">
      <c r="A8" s="20"/>
      <c r="B8" s="28" t="s">
        <v>16</v>
      </c>
      <c r="C8" s="29">
        <v>477698</v>
      </c>
      <c r="D8" s="30">
        <v>47.05588049353357</v>
      </c>
      <c r="E8" s="31">
        <v>6.552390061614432</v>
      </c>
      <c r="F8" s="31">
        <v>3.0832848368634576</v>
      </c>
    </row>
    <row r="9" spans="1:6" ht="15">
      <c r="A9" s="20"/>
      <c r="B9" s="28" t="s">
        <v>17</v>
      </c>
      <c r="C9" s="29">
        <v>477698</v>
      </c>
      <c r="D9" s="30">
        <v>49.99748795263954</v>
      </c>
      <c r="E9" s="31">
        <v>7.230115099419269</v>
      </c>
      <c r="F9" s="31">
        <v>3.614875925794121</v>
      </c>
    </row>
    <row r="10" spans="1:6" ht="15">
      <c r="A10" s="20"/>
      <c r="B10" s="28" t="s">
        <v>18</v>
      </c>
      <c r="C10" s="29">
        <v>477698</v>
      </c>
      <c r="D10" s="30">
        <v>52.09441948678872</v>
      </c>
      <c r="E10" s="31">
        <v>7.835823414532216</v>
      </c>
      <c r="F10" s="31">
        <v>4.0820267198104245</v>
      </c>
    </row>
    <row r="11" spans="1:6" ht="15">
      <c r="A11" s="20"/>
      <c r="B11" s="28" t="s">
        <v>19</v>
      </c>
      <c r="C11" s="29">
        <v>477698</v>
      </c>
      <c r="D11" s="30">
        <v>53.82668547911024</v>
      </c>
      <c r="E11" s="31">
        <v>8.358516542280334</v>
      </c>
      <c r="F11" s="31">
        <v>4.499112409932636</v>
      </c>
    </row>
    <row r="12" spans="1:6" ht="15">
      <c r="A12" s="20"/>
      <c r="B12" s="28" t="s">
        <v>20</v>
      </c>
      <c r="C12" s="29">
        <v>477698</v>
      </c>
      <c r="D12" s="30">
        <v>55.23133862817093</v>
      </c>
      <c r="E12" s="31">
        <v>8.860577852402413</v>
      </c>
      <c r="F12" s="31">
        <v>4.893815758073092</v>
      </c>
    </row>
    <row r="13" spans="1:6" ht="15">
      <c r="A13" s="20"/>
      <c r="B13" s="32" t="s">
        <v>21</v>
      </c>
      <c r="C13" s="29">
        <v>477698</v>
      </c>
      <c r="D13" s="30">
        <v>56.35589849653966</v>
      </c>
      <c r="E13" s="31">
        <v>9.331223464122937</v>
      </c>
      <c r="F13" s="31">
        <v>5.2586948239264135</v>
      </c>
    </row>
    <row r="14" spans="1:6" ht="7.5" customHeight="1">
      <c r="A14" s="20"/>
      <c r="B14" s="26"/>
      <c r="C14" s="33"/>
      <c r="D14" s="30"/>
      <c r="E14" s="31"/>
      <c r="F14" s="31"/>
    </row>
    <row r="15" spans="1:6" ht="15">
      <c r="A15" s="18" t="s">
        <v>22</v>
      </c>
      <c r="B15" s="26"/>
      <c r="C15" s="33"/>
      <c r="D15" s="30"/>
      <c r="E15" s="31"/>
      <c r="F15" s="31"/>
    </row>
    <row r="16" spans="1:6" ht="15">
      <c r="A16" s="20"/>
      <c r="B16" s="28" t="s">
        <v>13</v>
      </c>
      <c r="C16" s="29">
        <v>139326</v>
      </c>
      <c r="D16" s="30">
        <v>33.6706716621449</v>
      </c>
      <c r="E16" s="31">
        <v>3.320706855388813</v>
      </c>
      <c r="F16" s="31">
        <v>1.118104302140304</v>
      </c>
    </row>
    <row r="17" spans="1:6" ht="15">
      <c r="A17" s="20"/>
      <c r="B17" s="28" t="s">
        <v>14</v>
      </c>
      <c r="C17" s="29">
        <v>139326</v>
      </c>
      <c r="D17" s="30">
        <v>47.07089846834044</v>
      </c>
      <c r="E17" s="31">
        <v>4.668323625385014</v>
      </c>
      <c r="F17" s="31">
        <v>2.1974218738785294</v>
      </c>
    </row>
    <row r="18" spans="1:6" ht="15">
      <c r="A18" s="20"/>
      <c r="B18" s="28" t="s">
        <v>15</v>
      </c>
      <c r="C18" s="29">
        <v>139326</v>
      </c>
      <c r="D18" s="30">
        <v>55.270373081836844</v>
      </c>
      <c r="E18" s="31">
        <v>5.871490533205205</v>
      </c>
      <c r="F18" s="31">
        <v>3.245194723167248</v>
      </c>
    </row>
    <row r="19" spans="1:6" ht="15">
      <c r="A19" s="20"/>
      <c r="B19" s="28" t="s">
        <v>16</v>
      </c>
      <c r="C19" s="29">
        <v>139326</v>
      </c>
      <c r="D19" s="30">
        <v>60.7682701003402</v>
      </c>
      <c r="E19" s="31">
        <v>6.931767179269128</v>
      </c>
      <c r="F19" s="31">
        <v>4.212315002224997</v>
      </c>
    </row>
    <row r="20" spans="1:6" ht="15">
      <c r="A20" s="20"/>
      <c r="B20" s="28" t="s">
        <v>17</v>
      </c>
      <c r="C20" s="29">
        <v>139326</v>
      </c>
      <c r="D20" s="30">
        <v>64.30816932948625</v>
      </c>
      <c r="E20" s="31">
        <v>7.828400187504186</v>
      </c>
      <c r="F20" s="31">
        <v>5.03430084837001</v>
      </c>
    </row>
    <row r="21" spans="1:6" ht="15">
      <c r="A21" s="20"/>
      <c r="B21" s="28" t="s">
        <v>18</v>
      </c>
      <c r="C21" s="29">
        <v>139326</v>
      </c>
      <c r="D21" s="30">
        <v>65.65393393910685</v>
      </c>
      <c r="E21" s="31">
        <v>8.764597203546401</v>
      </c>
      <c r="F21" s="31">
        <v>5.75430285804516</v>
      </c>
    </row>
    <row r="22" spans="1:6" ht="15">
      <c r="A22" s="20"/>
      <c r="B22" s="28" t="s">
        <v>19</v>
      </c>
      <c r="C22" s="29">
        <v>139326</v>
      </c>
      <c r="D22" s="30">
        <v>66.5518280866457</v>
      </c>
      <c r="E22" s="31">
        <v>9.59335231439541</v>
      </c>
      <c r="F22" s="31">
        <v>6.38455134002268</v>
      </c>
    </row>
    <row r="23" spans="1:6" ht="15">
      <c r="A23" s="20"/>
      <c r="B23" s="28" t="s">
        <v>20</v>
      </c>
      <c r="C23" s="29">
        <v>139326</v>
      </c>
      <c r="D23" s="30">
        <v>67.2092789572657</v>
      </c>
      <c r="E23" s="31">
        <v>10.35894916702264</v>
      </c>
      <c r="F23" s="31">
        <v>6.962175042705597</v>
      </c>
    </row>
    <row r="24" spans="1:6" ht="15">
      <c r="A24" s="34"/>
      <c r="B24" s="32" t="s">
        <v>21</v>
      </c>
      <c r="C24" s="29">
        <v>139326</v>
      </c>
      <c r="D24" s="30">
        <v>67.72748804961026</v>
      </c>
      <c r="E24" s="31">
        <v>11.058487526758652</v>
      </c>
      <c r="F24" s="31">
        <v>7.489635818153109</v>
      </c>
    </row>
    <row r="25" spans="1:6" ht="7.5" customHeight="1">
      <c r="A25" s="20"/>
      <c r="B25" s="26"/>
      <c r="C25" s="33"/>
      <c r="D25" s="30"/>
      <c r="E25" s="31"/>
      <c r="F25" s="31"/>
    </row>
    <row r="26" spans="1:6" ht="15">
      <c r="A26" s="35" t="s">
        <v>23</v>
      </c>
      <c r="B26" s="32"/>
      <c r="C26" s="36"/>
      <c r="D26" s="37"/>
      <c r="E26" s="31"/>
      <c r="F26" s="31"/>
    </row>
    <row r="27" spans="1:6" ht="15">
      <c r="A27" s="34"/>
      <c r="B27" s="28" t="s">
        <v>13</v>
      </c>
      <c r="C27" s="29">
        <v>617024</v>
      </c>
      <c r="D27" s="38">
        <v>27.86520459495903</v>
      </c>
      <c r="E27" s="31">
        <v>3.3720301276645244</v>
      </c>
      <c r="F27" s="31">
        <v>0.9396230940773779</v>
      </c>
    </row>
    <row r="28" spans="1:6" ht="15">
      <c r="A28" s="34"/>
      <c r="B28" s="28" t="s">
        <v>14</v>
      </c>
      <c r="C28" s="29">
        <v>617024</v>
      </c>
      <c r="D28" s="38">
        <v>38.915342028835184</v>
      </c>
      <c r="E28" s="31">
        <v>4.63652302835701</v>
      </c>
      <c r="F28" s="31">
        <v>1.804318794730837</v>
      </c>
    </row>
    <row r="29" spans="1:6" ht="15">
      <c r="A29" s="34"/>
      <c r="B29" s="28" t="s">
        <v>15</v>
      </c>
      <c r="C29" s="29">
        <v>617024</v>
      </c>
      <c r="D29" s="38">
        <v>45.63939166061612</v>
      </c>
      <c r="E29" s="31">
        <v>5.732068918986101</v>
      </c>
      <c r="F29" s="31">
        <v>2.616081384192511</v>
      </c>
    </row>
    <row r="30" spans="1:6" ht="15">
      <c r="A30" s="34"/>
      <c r="B30" s="28" t="s">
        <v>16</v>
      </c>
      <c r="C30" s="29">
        <v>617024</v>
      </c>
      <c r="D30" s="38">
        <v>50.15218208692045</v>
      </c>
      <c r="E30" s="31">
        <v>6.656187894044614</v>
      </c>
      <c r="F30" s="31">
        <v>3.3382234726688105</v>
      </c>
    </row>
    <row r="31" spans="1:6" ht="15">
      <c r="A31" s="34"/>
      <c r="B31" s="28" t="s">
        <v>17</v>
      </c>
      <c r="C31" s="29">
        <v>617024</v>
      </c>
      <c r="D31" s="38">
        <v>53.22888574836635</v>
      </c>
      <c r="E31" s="31">
        <v>7.39332896920243</v>
      </c>
      <c r="F31" s="31">
        <v>3.935386630017633</v>
      </c>
    </row>
    <row r="32" spans="1:6" ht="15">
      <c r="A32" s="34"/>
      <c r="B32" s="28" t="s">
        <v>18</v>
      </c>
      <c r="C32" s="29">
        <v>617024</v>
      </c>
      <c r="D32" s="38">
        <v>55.15620137952495</v>
      </c>
      <c r="E32" s="31">
        <v>8.08545898503498</v>
      </c>
      <c r="F32" s="31">
        <v>4.459632040244788</v>
      </c>
    </row>
    <row r="33" spans="1:6" ht="15">
      <c r="A33" s="34"/>
      <c r="B33" s="28" t="s">
        <v>19</v>
      </c>
      <c r="C33" s="29">
        <v>617024</v>
      </c>
      <c r="D33" s="38">
        <v>56.70006353075407</v>
      </c>
      <c r="E33" s="31">
        <v>8.685793747659732</v>
      </c>
      <c r="F33" s="31">
        <v>4.924850573073333</v>
      </c>
    </row>
    <row r="34" spans="1:6" ht="15">
      <c r="A34" s="34"/>
      <c r="B34" s="28" t="s">
        <v>20</v>
      </c>
      <c r="C34" s="29">
        <v>617024</v>
      </c>
      <c r="D34" s="38">
        <v>57.93599600663831</v>
      </c>
      <c r="E34" s="31">
        <v>9.253069411070301</v>
      </c>
      <c r="F34" s="31">
        <v>5.360857924489161</v>
      </c>
    </row>
    <row r="35" spans="1:6" ht="15.75" thickBot="1">
      <c r="A35" s="39"/>
      <c r="B35" s="40" t="s">
        <v>21</v>
      </c>
      <c r="C35" s="41">
        <v>617024</v>
      </c>
      <c r="D35" s="42">
        <v>58.92363992324447</v>
      </c>
      <c r="E35" s="43">
        <v>9.779518831156329</v>
      </c>
      <c r="F35" s="43">
        <v>5.762448462296442</v>
      </c>
    </row>
    <row r="38" ht="15.75">
      <c r="A38" s="17" t="s">
        <v>33</v>
      </c>
    </row>
    <row r="40" spans="1:10" ht="15">
      <c r="A40" s="60"/>
      <c r="B40" s="60">
        <v>2000</v>
      </c>
      <c r="C40" s="60">
        <v>2002</v>
      </c>
      <c r="D40" s="60">
        <v>2003</v>
      </c>
      <c r="E40" s="60">
        <v>2004</v>
      </c>
      <c r="F40" s="60">
        <v>2005</v>
      </c>
      <c r="G40" s="60">
        <v>2006</v>
      </c>
      <c r="H40" s="60">
        <v>2007</v>
      </c>
      <c r="I40" s="60">
        <v>2008</v>
      </c>
      <c r="J40" s="60">
        <v>2009</v>
      </c>
    </row>
    <row r="41" spans="1:10" ht="15">
      <c r="A41" s="61" t="s">
        <v>25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5">
      <c r="A42" s="63" t="s">
        <v>26</v>
      </c>
      <c r="B42" s="69">
        <v>26.171974762297516</v>
      </c>
      <c r="C42" s="69">
        <v>27.628191678233645</v>
      </c>
      <c r="D42" s="69">
        <v>26.87665655130027</v>
      </c>
      <c r="E42" s="69">
        <v>25.467616074912215</v>
      </c>
      <c r="F42" s="69">
        <v>24.921576182465767</v>
      </c>
      <c r="G42" s="69">
        <v>24.560160151752186</v>
      </c>
      <c r="H42" s="69">
        <v>24.810090417128837</v>
      </c>
      <c r="I42" s="69">
        <v>25.43732667963956</v>
      </c>
      <c r="J42" s="69">
        <v>24.939479917744748</v>
      </c>
    </row>
    <row r="43" spans="1:10" ht="15">
      <c r="A43" s="63" t="s">
        <v>27</v>
      </c>
      <c r="B43" s="69">
        <v>36.536682171581205</v>
      </c>
      <c r="C43" s="69">
        <v>37.92165660608799</v>
      </c>
      <c r="D43" s="69">
        <v>36.60488610609611</v>
      </c>
      <c r="E43" s="69">
        <v>35.879047990635975</v>
      </c>
      <c r="F43" s="69">
        <v>35.22390023400276</v>
      </c>
      <c r="G43" s="69">
        <v>35.02812105176583</v>
      </c>
      <c r="H43" s="69">
        <v>35.04941010386206</v>
      </c>
      <c r="I43" s="66">
        <v>35.2</v>
      </c>
      <c r="J43" s="66" t="s">
        <v>28</v>
      </c>
    </row>
    <row r="44" spans="1:10" ht="15">
      <c r="A44" s="63" t="s">
        <v>29</v>
      </c>
      <c r="B44" s="69">
        <v>49.99748795263954</v>
      </c>
      <c r="C44" s="69">
        <v>50.91836405306821</v>
      </c>
      <c r="D44" s="69">
        <v>50.22951638305228</v>
      </c>
      <c r="E44" s="69">
        <v>49.77760436987905</v>
      </c>
      <c r="F44" s="73">
        <v>48.6</v>
      </c>
      <c r="G44" s="73" t="s">
        <v>28</v>
      </c>
      <c r="H44" s="73" t="s">
        <v>28</v>
      </c>
      <c r="I44" s="66" t="s">
        <v>28</v>
      </c>
      <c r="J44" s="66" t="s">
        <v>28</v>
      </c>
    </row>
    <row r="45" spans="1:10" ht="15">
      <c r="A45" s="63" t="s">
        <v>30</v>
      </c>
      <c r="B45" s="69">
        <v>56.4</v>
      </c>
      <c r="C45" s="66" t="s">
        <v>28</v>
      </c>
      <c r="D45" s="66" t="s">
        <v>28</v>
      </c>
      <c r="E45" s="66" t="s">
        <v>28</v>
      </c>
      <c r="F45" s="66" t="s">
        <v>28</v>
      </c>
      <c r="G45" s="66" t="s">
        <v>28</v>
      </c>
      <c r="H45" s="66" t="s">
        <v>28</v>
      </c>
      <c r="I45" s="66" t="s">
        <v>28</v>
      </c>
      <c r="J45" s="66" t="s">
        <v>28</v>
      </c>
    </row>
    <row r="46" spans="1:10" ht="15">
      <c r="A46" s="74" t="s">
        <v>0</v>
      </c>
      <c r="B46" s="75">
        <v>477698</v>
      </c>
      <c r="C46" s="75">
        <v>495664</v>
      </c>
      <c r="D46" s="75">
        <v>520660</v>
      </c>
      <c r="E46" s="75">
        <v>512600</v>
      </c>
      <c r="F46" s="75">
        <v>532045</v>
      </c>
      <c r="G46" s="75">
        <v>571458</v>
      </c>
      <c r="H46" s="75">
        <v>595020</v>
      </c>
      <c r="I46" s="75">
        <v>589948</v>
      </c>
      <c r="J46" s="75">
        <v>576255</v>
      </c>
    </row>
    <row r="47" spans="1:10" ht="15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5">
      <c r="A48" s="68" t="s">
        <v>31</v>
      </c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5">
      <c r="A49" s="63" t="s">
        <v>26</v>
      </c>
      <c r="B49" s="69">
        <v>33.6706716621449</v>
      </c>
      <c r="C49" s="69">
        <v>33.38831826746138</v>
      </c>
      <c r="D49" s="69">
        <v>34.258088293743995</v>
      </c>
      <c r="E49" s="69">
        <v>33.62216631426813</v>
      </c>
      <c r="F49" s="69">
        <v>33.596257910666786</v>
      </c>
      <c r="G49" s="69">
        <v>33.895510958079285</v>
      </c>
      <c r="H49" s="69">
        <v>32.48626453742695</v>
      </c>
      <c r="I49" s="69">
        <v>32.89691507703721</v>
      </c>
      <c r="J49" s="69">
        <v>32.75368062952595</v>
      </c>
    </row>
    <row r="50" spans="1:10" ht="15">
      <c r="A50" s="63" t="s">
        <v>27</v>
      </c>
      <c r="B50" s="69">
        <v>47.07089846834044</v>
      </c>
      <c r="C50" s="69">
        <v>47.40581080783865</v>
      </c>
      <c r="D50" s="69">
        <v>48.09689331473706</v>
      </c>
      <c r="E50" s="69">
        <v>47.70294141262747</v>
      </c>
      <c r="F50" s="69">
        <v>47.66761441805008</v>
      </c>
      <c r="G50" s="69">
        <v>46.85638456457053</v>
      </c>
      <c r="H50" s="69">
        <v>45.16954985010557</v>
      </c>
      <c r="I50" s="73">
        <v>45</v>
      </c>
      <c r="J50" s="66" t="s">
        <v>28</v>
      </c>
    </row>
    <row r="51" spans="1:10" ht="15">
      <c r="A51" s="63" t="s">
        <v>29</v>
      </c>
      <c r="B51" s="69">
        <v>64.30816932948625</v>
      </c>
      <c r="C51" s="69">
        <v>64.9826614174383</v>
      </c>
      <c r="D51" s="69">
        <v>65.72312272815962</v>
      </c>
      <c r="E51" s="69">
        <v>65.07507427133795</v>
      </c>
      <c r="F51" s="73">
        <v>63.7</v>
      </c>
      <c r="G51" s="73" t="s">
        <v>28</v>
      </c>
      <c r="H51" s="73" t="s">
        <v>28</v>
      </c>
      <c r="I51" s="66" t="s">
        <v>28</v>
      </c>
      <c r="J51" s="66" t="s">
        <v>28</v>
      </c>
    </row>
    <row r="52" spans="1:10" ht="15">
      <c r="A52" s="63" t="s">
        <v>30</v>
      </c>
      <c r="B52" s="69">
        <v>67.7</v>
      </c>
      <c r="C52" s="66" t="s">
        <v>28</v>
      </c>
      <c r="D52" s="66" t="s">
        <v>28</v>
      </c>
      <c r="E52" s="66" t="s">
        <v>28</v>
      </c>
      <c r="F52" s="66" t="s">
        <v>28</v>
      </c>
      <c r="G52" s="66" t="s">
        <v>28</v>
      </c>
      <c r="H52" s="66" t="s">
        <v>28</v>
      </c>
      <c r="I52" s="66" t="s">
        <v>28</v>
      </c>
      <c r="J52" s="66" t="s">
        <v>28</v>
      </c>
    </row>
    <row r="53" spans="1:10" ht="15">
      <c r="A53" s="74" t="s">
        <v>0</v>
      </c>
      <c r="B53" s="75">
        <v>139326</v>
      </c>
      <c r="C53" s="75">
        <v>136401</v>
      </c>
      <c r="D53" s="75">
        <v>138379</v>
      </c>
      <c r="E53" s="75">
        <v>149452</v>
      </c>
      <c r="F53" s="75">
        <v>163545</v>
      </c>
      <c r="G53" s="75">
        <v>171061</v>
      </c>
      <c r="H53" s="75">
        <v>171454</v>
      </c>
      <c r="I53" s="75">
        <v>145579</v>
      </c>
      <c r="J53" s="75">
        <v>121107</v>
      </c>
    </row>
    <row r="54" spans="1:10" ht="15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5">
      <c r="A55" s="68" t="s">
        <v>32</v>
      </c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5">
      <c r="A56" s="63" t="s">
        <v>26</v>
      </c>
      <c r="B56" s="69">
        <v>27.86520459495903</v>
      </c>
      <c r="C56" s="69">
        <v>28.871239508594844</v>
      </c>
      <c r="D56" s="69">
        <v>28.42654228353709</v>
      </c>
      <c r="E56" s="69">
        <v>27.308428945158386</v>
      </c>
      <c r="F56" s="69">
        <v>26.96114090196811</v>
      </c>
      <c r="G56" s="69">
        <v>26.71083164201859</v>
      </c>
      <c r="H56" s="69">
        <v>26.527188136844828</v>
      </c>
      <c r="I56" s="69">
        <v>26.913763872706237</v>
      </c>
      <c r="J56" s="69">
        <v>26.296528918983253</v>
      </c>
    </row>
    <row r="57" spans="1:10" ht="15">
      <c r="A57" s="63" t="s">
        <v>27</v>
      </c>
      <c r="B57" s="69">
        <v>38.915342028835184</v>
      </c>
      <c r="C57" s="69">
        <v>39.96835768473179</v>
      </c>
      <c r="D57" s="69">
        <v>39.01787299385924</v>
      </c>
      <c r="E57" s="69">
        <v>38.54818050545879</v>
      </c>
      <c r="F57" s="69">
        <v>38.14962837303584</v>
      </c>
      <c r="G57" s="69">
        <v>37.753108001276736</v>
      </c>
      <c r="H57" s="69">
        <v>37.31320305711609</v>
      </c>
      <c r="I57" s="66">
        <v>37.2</v>
      </c>
      <c r="J57" s="66" t="s">
        <v>28</v>
      </c>
    </row>
    <row r="58" spans="1:10" ht="15">
      <c r="A58" s="63" t="s">
        <v>29</v>
      </c>
      <c r="B58" s="69">
        <v>53.22888574836635</v>
      </c>
      <c r="C58" s="69">
        <v>53.95346997539811</v>
      </c>
      <c r="D58" s="69">
        <v>53.482722570287955</v>
      </c>
      <c r="E58" s="69">
        <v>53.23086404089105</v>
      </c>
      <c r="F58" s="66">
        <v>52.1</v>
      </c>
      <c r="G58" s="66" t="s">
        <v>28</v>
      </c>
      <c r="H58" s="66" t="s">
        <v>28</v>
      </c>
      <c r="I58" s="66" t="s">
        <v>28</v>
      </c>
      <c r="J58" s="66" t="s">
        <v>28</v>
      </c>
    </row>
    <row r="59" spans="1:10" ht="15">
      <c r="A59" s="63" t="s">
        <v>30</v>
      </c>
      <c r="B59" s="69">
        <v>58.9</v>
      </c>
      <c r="C59" s="66" t="s">
        <v>28</v>
      </c>
      <c r="D59" s="66" t="s">
        <v>28</v>
      </c>
      <c r="E59" s="66" t="s">
        <v>28</v>
      </c>
      <c r="F59" s="66" t="s">
        <v>28</v>
      </c>
      <c r="G59" s="66" t="s">
        <v>28</v>
      </c>
      <c r="H59" s="66" t="s">
        <v>28</v>
      </c>
      <c r="I59" s="66" t="s">
        <v>28</v>
      </c>
      <c r="J59" s="66" t="s">
        <v>28</v>
      </c>
    </row>
    <row r="60" spans="1:10" ht="15">
      <c r="A60" s="76" t="s">
        <v>0</v>
      </c>
      <c r="B60" s="77">
        <v>617024</v>
      </c>
      <c r="C60" s="77">
        <v>632065</v>
      </c>
      <c r="D60" s="77">
        <v>659039</v>
      </c>
      <c r="E60" s="77">
        <v>662052</v>
      </c>
      <c r="F60" s="77">
        <v>695590</v>
      </c>
      <c r="G60" s="77">
        <v>742519</v>
      </c>
      <c r="H60" s="77">
        <v>766474</v>
      </c>
      <c r="I60" s="77">
        <v>735527</v>
      </c>
      <c r="J60" s="77">
        <v>697362</v>
      </c>
    </row>
    <row r="63" ht="15.75">
      <c r="A63" s="17" t="s">
        <v>34</v>
      </c>
    </row>
    <row r="65" spans="1:10" ht="15">
      <c r="A65" s="59"/>
      <c r="B65" s="60">
        <v>2000</v>
      </c>
      <c r="C65" s="60">
        <v>2002</v>
      </c>
      <c r="D65" s="60">
        <v>2003</v>
      </c>
      <c r="E65" s="60">
        <v>2004</v>
      </c>
      <c r="F65" s="60">
        <v>2005</v>
      </c>
      <c r="G65" s="60">
        <v>2006</v>
      </c>
      <c r="H65" s="60">
        <v>2007</v>
      </c>
      <c r="I65" s="60">
        <v>2008</v>
      </c>
      <c r="J65" s="60">
        <v>2009</v>
      </c>
    </row>
    <row r="66" spans="1:10" ht="15">
      <c r="A66" s="61" t="s">
        <v>25</v>
      </c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15">
      <c r="A67" s="63" t="s">
        <v>26</v>
      </c>
      <c r="B67" s="64">
        <v>3.3912880030074466</v>
      </c>
      <c r="C67" s="64">
        <v>3.5881571164645143</v>
      </c>
      <c r="D67" s="64">
        <v>3.443567059227075</v>
      </c>
      <c r="E67" s="64">
        <v>3.2736485710127385</v>
      </c>
      <c r="F67" s="64">
        <v>3.100849208863146</v>
      </c>
      <c r="G67" s="64">
        <v>2.953801540423652</v>
      </c>
      <c r="H67" s="64">
        <v>2.936982218458933</v>
      </c>
      <c r="I67" s="64">
        <v>2.9289517348917484</v>
      </c>
      <c r="J67" s="64">
        <v>2.8000487075113942</v>
      </c>
    </row>
    <row r="68" spans="1:10" ht="15">
      <c r="A68" s="63" t="s">
        <v>27</v>
      </c>
      <c r="B68" s="65">
        <v>4.624573867705617</v>
      </c>
      <c r="C68" s="65">
        <v>4.76287480581388</v>
      </c>
      <c r="D68" s="65">
        <v>4.457093086097163</v>
      </c>
      <c r="E68" s="65">
        <v>4.222302572913722</v>
      </c>
      <c r="F68" s="65">
        <v>3.9958912954158596</v>
      </c>
      <c r="G68" s="65">
        <v>3.8536850992401495</v>
      </c>
      <c r="H68" s="65">
        <v>3.8108184568762558</v>
      </c>
      <c r="I68" s="66">
        <v>3.71</v>
      </c>
      <c r="J68" s="66" t="s">
        <v>28</v>
      </c>
    </row>
    <row r="69" spans="1:10" ht="15">
      <c r="A69" s="63" t="s">
        <v>29</v>
      </c>
      <c r="B69" s="65">
        <v>7.23011509941927</v>
      </c>
      <c r="C69" s="65">
        <v>6.862079212628376</v>
      </c>
      <c r="D69" s="65">
        <v>6.4527368320428256</v>
      </c>
      <c r="E69" s="65">
        <v>6.236232168051418</v>
      </c>
      <c r="F69" s="67">
        <v>5.94</v>
      </c>
      <c r="G69" s="67" t="s">
        <v>28</v>
      </c>
      <c r="H69" s="67" t="s">
        <v>28</v>
      </c>
      <c r="I69" s="66" t="s">
        <v>28</v>
      </c>
      <c r="J69" s="66" t="s">
        <v>28</v>
      </c>
    </row>
    <row r="70" spans="1:10" ht="15">
      <c r="A70" s="63" t="s">
        <v>30</v>
      </c>
      <c r="B70" s="65">
        <v>9.33</v>
      </c>
      <c r="C70" s="66" t="s">
        <v>28</v>
      </c>
      <c r="D70" s="66" t="s">
        <v>28</v>
      </c>
      <c r="E70" s="66" t="s">
        <v>28</v>
      </c>
      <c r="F70" s="66" t="s">
        <v>28</v>
      </c>
      <c r="G70" s="66" t="s">
        <v>28</v>
      </c>
      <c r="H70" s="66" t="s">
        <v>28</v>
      </c>
      <c r="I70" s="66" t="s">
        <v>28</v>
      </c>
      <c r="J70" s="66" t="s">
        <v>28</v>
      </c>
    </row>
    <row r="71" spans="1:10" ht="15">
      <c r="A71" s="63"/>
      <c r="B71" s="63"/>
      <c r="C71" s="63"/>
      <c r="D71" s="63"/>
      <c r="E71" s="63"/>
      <c r="F71" s="63"/>
      <c r="G71" s="63"/>
      <c r="H71" s="63"/>
      <c r="I71" s="63"/>
      <c r="J71" s="63"/>
    </row>
    <row r="72" spans="1:10" ht="15">
      <c r="A72" s="68" t="s">
        <v>31</v>
      </c>
      <c r="B72" s="63"/>
      <c r="C72" s="63"/>
      <c r="D72" s="63"/>
      <c r="E72" s="63"/>
      <c r="F72" s="63"/>
      <c r="G72" s="63"/>
      <c r="H72" s="63"/>
      <c r="I72" s="63"/>
      <c r="J72" s="63"/>
    </row>
    <row r="73" spans="1:10" ht="15">
      <c r="A73" s="63" t="s">
        <v>26</v>
      </c>
      <c r="B73" s="64">
        <v>3.320706855388813</v>
      </c>
      <c r="C73" s="64">
        <v>3.292521189231918</v>
      </c>
      <c r="D73" s="64">
        <v>3.1947854701936462</v>
      </c>
      <c r="E73" s="64">
        <v>3.055861808195188</v>
      </c>
      <c r="F73" s="64">
        <v>2.9092365092365093</v>
      </c>
      <c r="G73" s="64">
        <v>2.857248801352144</v>
      </c>
      <c r="H73" s="64">
        <v>2.768397996373364</v>
      </c>
      <c r="I73" s="64">
        <v>2.7547973523208955</v>
      </c>
      <c r="J73" s="64">
        <v>2.7544054251644945</v>
      </c>
    </row>
    <row r="74" spans="1:10" ht="15">
      <c r="A74" s="63" t="s">
        <v>27</v>
      </c>
      <c r="B74" s="65">
        <v>4.668323625385014</v>
      </c>
      <c r="C74" s="65">
        <v>4.529306238594538</v>
      </c>
      <c r="D74" s="65">
        <v>4.352500150249414</v>
      </c>
      <c r="E74" s="65">
        <v>4.173551400558259</v>
      </c>
      <c r="F74" s="65">
        <v>3.9813361040560302</v>
      </c>
      <c r="G74" s="65">
        <v>3.8550771649220863</v>
      </c>
      <c r="H74" s="65">
        <v>3.7146749305959066</v>
      </c>
      <c r="I74" s="66">
        <v>3.71</v>
      </c>
      <c r="J74" s="66" t="s">
        <v>28</v>
      </c>
    </row>
    <row r="75" spans="1:10" ht="15">
      <c r="A75" s="63" t="s">
        <v>29</v>
      </c>
      <c r="B75" s="65">
        <v>7.828400187504186</v>
      </c>
      <c r="C75" s="65">
        <v>7.324830488396493</v>
      </c>
      <c r="D75" s="65">
        <v>7.082938414681078</v>
      </c>
      <c r="E75" s="65">
        <v>6.782357900797894</v>
      </c>
      <c r="F75" s="67">
        <v>6.35</v>
      </c>
      <c r="G75" s="67" t="s">
        <v>28</v>
      </c>
      <c r="H75" s="67" t="s">
        <v>28</v>
      </c>
      <c r="I75" s="66" t="s">
        <v>28</v>
      </c>
      <c r="J75" s="66" t="s">
        <v>28</v>
      </c>
    </row>
    <row r="76" spans="1:10" ht="15">
      <c r="A76" s="63" t="s">
        <v>30</v>
      </c>
      <c r="B76" s="69">
        <v>11.06</v>
      </c>
      <c r="C76" s="66" t="s">
        <v>28</v>
      </c>
      <c r="D76" s="66" t="s">
        <v>28</v>
      </c>
      <c r="E76" s="66" t="s">
        <v>28</v>
      </c>
      <c r="F76" s="66" t="s">
        <v>28</v>
      </c>
      <c r="G76" s="66" t="s">
        <v>28</v>
      </c>
      <c r="H76" s="66" t="s">
        <v>28</v>
      </c>
      <c r="I76" s="66" t="s">
        <v>28</v>
      </c>
      <c r="J76" s="66" t="s">
        <v>28</v>
      </c>
    </row>
    <row r="77" spans="1:10" ht="15">
      <c r="A77" s="63"/>
      <c r="B77" s="63"/>
      <c r="C77" s="63"/>
      <c r="D77" s="63"/>
      <c r="E77" s="63"/>
      <c r="F77" s="63"/>
      <c r="G77" s="63"/>
      <c r="H77" s="63"/>
      <c r="I77" s="63"/>
      <c r="J77" s="63"/>
    </row>
    <row r="78" spans="1:10" ht="15">
      <c r="A78" s="68" t="s">
        <v>32</v>
      </c>
      <c r="B78" s="63"/>
      <c r="C78" s="63"/>
      <c r="D78" s="63"/>
      <c r="E78" s="63"/>
      <c r="F78" s="63"/>
      <c r="G78" s="63"/>
      <c r="H78" s="63"/>
      <c r="I78" s="63"/>
      <c r="J78" s="63"/>
    </row>
    <row r="79" spans="1:10" ht="15">
      <c r="A79" s="63" t="s">
        <v>26</v>
      </c>
      <c r="B79" s="70">
        <v>3.3720301276645244</v>
      </c>
      <c r="C79" s="70">
        <v>3.5143765240978713</v>
      </c>
      <c r="D79" s="70">
        <v>3.38061406411803</v>
      </c>
      <c r="E79" s="70">
        <v>3.213118653067546</v>
      </c>
      <c r="F79" s="70">
        <v>3.0447107001743636</v>
      </c>
      <c r="G79" s="70">
        <v>2.9255746648313696</v>
      </c>
      <c r="H79" s="70">
        <v>2.890799905569436</v>
      </c>
      <c r="I79" s="70">
        <v>2.886819426342962</v>
      </c>
      <c r="J79" s="70">
        <v>2.7901756988144966</v>
      </c>
    </row>
    <row r="80" spans="1:10" ht="15">
      <c r="A80" s="63" t="s">
        <v>27</v>
      </c>
      <c r="B80" s="65">
        <v>4.63652302835701</v>
      </c>
      <c r="C80" s="65">
        <v>4.703090734920396</v>
      </c>
      <c r="D80" s="65">
        <v>4.430021427765873</v>
      </c>
      <c r="E80" s="65">
        <v>4.208683863029909</v>
      </c>
      <c r="F80" s="65">
        <v>3.9916153222919375</v>
      </c>
      <c r="G80" s="65">
        <v>3.8540831323753943</v>
      </c>
      <c r="H80" s="65">
        <v>3.784783703268577</v>
      </c>
      <c r="I80" s="66">
        <v>3.71</v>
      </c>
      <c r="J80" s="66" t="s">
        <v>28</v>
      </c>
    </row>
    <row r="81" spans="1:10" ht="15">
      <c r="A81" s="63" t="s">
        <v>29</v>
      </c>
      <c r="B81" s="65">
        <v>7.39332896920243</v>
      </c>
      <c r="C81" s="65">
        <v>6.982355925294923</v>
      </c>
      <c r="D81" s="65">
        <v>6.615345332395197</v>
      </c>
      <c r="E81" s="65">
        <v>6.386946109143739</v>
      </c>
      <c r="F81" s="67">
        <v>6.06</v>
      </c>
      <c r="G81" s="67" t="s">
        <v>28</v>
      </c>
      <c r="H81" s="67" t="s">
        <v>28</v>
      </c>
      <c r="I81" s="66" t="s">
        <v>28</v>
      </c>
      <c r="J81" s="66" t="s">
        <v>28</v>
      </c>
    </row>
    <row r="82" spans="1:10" ht="15">
      <c r="A82" s="71" t="s">
        <v>30</v>
      </c>
      <c r="B82" s="71">
        <v>9.78</v>
      </c>
      <c r="C82" s="72" t="s">
        <v>28</v>
      </c>
      <c r="D82" s="72" t="s">
        <v>28</v>
      </c>
      <c r="E82" s="72" t="s">
        <v>28</v>
      </c>
      <c r="F82" s="72" t="s">
        <v>28</v>
      </c>
      <c r="G82" s="72" t="s">
        <v>28</v>
      </c>
      <c r="H82" s="72" t="s">
        <v>28</v>
      </c>
      <c r="I82" s="72" t="s">
        <v>28</v>
      </c>
      <c r="J82" s="72" t="s">
        <v>28</v>
      </c>
    </row>
    <row r="85" ht="15.75">
      <c r="A85" s="17" t="s">
        <v>41</v>
      </c>
    </row>
    <row r="86" ht="15.75" thickBot="1"/>
    <row r="87" spans="1:6" ht="38.25">
      <c r="A87" s="45" t="s">
        <v>35</v>
      </c>
      <c r="B87" s="45" t="s">
        <v>7</v>
      </c>
      <c r="C87" s="45" t="s">
        <v>8</v>
      </c>
      <c r="D87" s="46" t="s">
        <v>9</v>
      </c>
      <c r="E87" s="45" t="s">
        <v>10</v>
      </c>
      <c r="F87" s="45" t="s">
        <v>11</v>
      </c>
    </row>
    <row r="88" spans="1:6" ht="15">
      <c r="A88" s="47"/>
      <c r="B88" s="48"/>
      <c r="C88" s="48"/>
      <c r="D88" s="48"/>
      <c r="E88" s="48"/>
      <c r="F88" s="48"/>
    </row>
    <row r="89" spans="1:6" ht="15">
      <c r="A89" s="47" t="s">
        <v>36</v>
      </c>
      <c r="B89" s="48"/>
      <c r="C89" s="48"/>
      <c r="D89" s="48"/>
      <c r="E89" s="48"/>
      <c r="F89" s="48"/>
    </row>
    <row r="90" spans="1:6" ht="15">
      <c r="A90" s="47"/>
      <c r="B90" s="49" t="s">
        <v>13</v>
      </c>
      <c r="C90" s="53">
        <v>135722</v>
      </c>
      <c r="D90" s="50">
        <v>15.658478360177423</v>
      </c>
      <c r="E90" s="51">
        <v>2.4261246000376433</v>
      </c>
      <c r="F90" s="51">
        <v>0.37989419548783543</v>
      </c>
    </row>
    <row r="91" spans="1:6" ht="15">
      <c r="A91" s="47"/>
      <c r="B91" s="49" t="s">
        <v>14</v>
      </c>
      <c r="C91" s="53">
        <v>135722</v>
      </c>
      <c r="D91" s="50">
        <v>23.280676677325708</v>
      </c>
      <c r="E91" s="51">
        <v>3.0206348703990886</v>
      </c>
      <c r="F91" s="51">
        <v>0.7032242377801683</v>
      </c>
    </row>
    <row r="92" spans="1:6" ht="15">
      <c r="A92" s="47"/>
      <c r="B92" s="49" t="s">
        <v>15</v>
      </c>
      <c r="C92" s="53">
        <v>135722</v>
      </c>
      <c r="D92" s="50">
        <v>28.46111905218019</v>
      </c>
      <c r="E92" s="51">
        <v>3.5161540851196023</v>
      </c>
      <c r="F92" s="51">
        <v>1.0007368002239874</v>
      </c>
    </row>
    <row r="93" spans="1:6" ht="15">
      <c r="A93" s="47"/>
      <c r="B93" s="49" t="s">
        <v>16</v>
      </c>
      <c r="C93" s="53">
        <v>135722</v>
      </c>
      <c r="D93" s="50">
        <v>32.12817376696482</v>
      </c>
      <c r="E93" s="51">
        <v>3.9119596376562322</v>
      </c>
      <c r="F93" s="51">
        <v>1.2568411900797218</v>
      </c>
    </row>
    <row r="94" spans="1:6" ht="15">
      <c r="A94" s="47"/>
      <c r="B94" s="49" t="s">
        <v>17</v>
      </c>
      <c r="C94" s="53">
        <v>135722</v>
      </c>
      <c r="D94" s="50">
        <v>34.738656960551715</v>
      </c>
      <c r="E94" s="51">
        <v>4.222766607279206</v>
      </c>
      <c r="F94" s="51">
        <v>1.4669324059474513</v>
      </c>
    </row>
    <row r="95" spans="1:6" ht="15">
      <c r="A95" s="47"/>
      <c r="B95" s="49" t="s">
        <v>18</v>
      </c>
      <c r="C95" s="53">
        <v>135722</v>
      </c>
      <c r="D95" s="50">
        <v>35.85933010123635</v>
      </c>
      <c r="E95" s="51">
        <v>4.581889909387906</v>
      </c>
      <c r="F95" s="51">
        <v>1.6430350274826484</v>
      </c>
    </row>
    <row r="96" spans="1:6" ht="15">
      <c r="A96" s="47"/>
      <c r="B96" s="49" t="s">
        <v>19</v>
      </c>
      <c r="C96" s="53">
        <v>135722</v>
      </c>
      <c r="D96" s="50">
        <v>36.77443597942854</v>
      </c>
      <c r="E96" s="51">
        <v>4.9098795856624795</v>
      </c>
      <c r="F96" s="51">
        <v>1.8055805248964796</v>
      </c>
    </row>
    <row r="97" spans="1:6" ht="15">
      <c r="A97" s="47"/>
      <c r="B97" s="49" t="s">
        <v>20</v>
      </c>
      <c r="C97" s="53">
        <v>135722</v>
      </c>
      <c r="D97" s="50">
        <v>37.44566098348094</v>
      </c>
      <c r="E97" s="51">
        <v>5.22387942229743</v>
      </c>
      <c r="F97" s="51">
        <v>1.9561161786593184</v>
      </c>
    </row>
    <row r="98" spans="1:6" ht="15">
      <c r="A98" s="47"/>
      <c r="B98" s="52" t="s">
        <v>21</v>
      </c>
      <c r="C98" s="53">
        <v>135722</v>
      </c>
      <c r="D98" s="50">
        <v>38.01004995505519</v>
      </c>
      <c r="E98" s="51">
        <v>5.504594091649221</v>
      </c>
      <c r="F98" s="51">
        <v>2.092298964058885</v>
      </c>
    </row>
    <row r="99" spans="1:6" ht="15">
      <c r="A99" s="47"/>
      <c r="B99" s="52"/>
      <c r="C99" s="48"/>
      <c r="D99" s="50"/>
      <c r="E99" s="51"/>
      <c r="F99" s="51"/>
    </row>
    <row r="100" spans="1:6" ht="15">
      <c r="A100" s="47" t="s">
        <v>37</v>
      </c>
      <c r="B100" s="49" t="s">
        <v>13</v>
      </c>
      <c r="C100" s="53">
        <v>73075</v>
      </c>
      <c r="D100" s="50">
        <v>32.335271980841604</v>
      </c>
      <c r="E100" s="51">
        <v>3.5334969740573023</v>
      </c>
      <c r="F100" s="51">
        <v>1.1425658569962367</v>
      </c>
    </row>
    <row r="101" spans="1:6" ht="15">
      <c r="A101" s="47"/>
      <c r="B101" s="49" t="s">
        <v>14</v>
      </c>
      <c r="C101" s="53">
        <v>73075</v>
      </c>
      <c r="D101" s="50">
        <v>44.67191241874786</v>
      </c>
      <c r="E101" s="51">
        <v>4.965721112608749</v>
      </c>
      <c r="F101" s="51">
        <v>2.218282586383852</v>
      </c>
    </row>
    <row r="102" spans="1:6" ht="15">
      <c r="A102" s="47"/>
      <c r="B102" s="49" t="s">
        <v>15</v>
      </c>
      <c r="C102" s="53">
        <v>73075</v>
      </c>
      <c r="D102" s="50">
        <v>51.89599726308587</v>
      </c>
      <c r="E102" s="51">
        <v>6.195659626084434</v>
      </c>
      <c r="F102" s="51">
        <v>3.215299349982894</v>
      </c>
    </row>
    <row r="103" spans="1:6" ht="15">
      <c r="A103" s="47"/>
      <c r="B103" s="49" t="s">
        <v>16</v>
      </c>
      <c r="C103" s="53">
        <v>73075</v>
      </c>
      <c r="D103" s="50">
        <v>56.576120424221685</v>
      </c>
      <c r="E103" s="51">
        <v>7.241782163848777</v>
      </c>
      <c r="F103" s="51">
        <v>4.097119397878892</v>
      </c>
    </row>
    <row r="104" spans="1:6" ht="15">
      <c r="A104" s="47"/>
      <c r="B104" s="49" t="s">
        <v>17</v>
      </c>
      <c r="C104" s="53">
        <v>73075</v>
      </c>
      <c r="D104" s="50">
        <v>59.8015737256244</v>
      </c>
      <c r="E104" s="51">
        <v>8.061350114416475</v>
      </c>
      <c r="F104" s="51">
        <v>4.820814231953473</v>
      </c>
    </row>
    <row r="105" spans="1:6" ht="15">
      <c r="A105" s="47"/>
      <c r="B105" s="49" t="s">
        <v>18</v>
      </c>
      <c r="C105" s="53">
        <v>73075</v>
      </c>
      <c r="D105" s="50">
        <v>62.542593226137534</v>
      </c>
      <c r="E105" s="51">
        <v>8.730017723125396</v>
      </c>
      <c r="F105" s="51">
        <v>5.45997947314403</v>
      </c>
    </row>
    <row r="106" spans="1:6" ht="15">
      <c r="A106" s="47"/>
      <c r="B106" s="49" t="s">
        <v>19</v>
      </c>
      <c r="C106" s="53">
        <v>73075</v>
      </c>
      <c r="D106" s="50">
        <v>64.6568593910366</v>
      </c>
      <c r="E106" s="51">
        <v>9.299801049779886</v>
      </c>
      <c r="F106" s="51">
        <v>6.012959288402326</v>
      </c>
    </row>
    <row r="107" spans="1:6" ht="15">
      <c r="A107" s="47"/>
      <c r="B107" s="49" t="s">
        <v>20</v>
      </c>
      <c r="C107" s="53">
        <v>73075</v>
      </c>
      <c r="D107" s="50">
        <v>66.39616832021895</v>
      </c>
      <c r="E107" s="51">
        <v>9.849852635050187</v>
      </c>
      <c r="F107" s="51">
        <v>6.539924734861444</v>
      </c>
    </row>
    <row r="108" spans="1:6" ht="15">
      <c r="A108" s="47"/>
      <c r="B108" s="52" t="s">
        <v>21</v>
      </c>
      <c r="C108" s="53">
        <v>73075</v>
      </c>
      <c r="D108" s="50">
        <v>67.80431063975368</v>
      </c>
      <c r="E108" s="51">
        <v>10.358137563574715</v>
      </c>
      <c r="F108" s="51">
        <v>7.023263770099213</v>
      </c>
    </row>
    <row r="109" spans="1:6" ht="15">
      <c r="A109" s="47"/>
      <c r="B109" s="52"/>
      <c r="C109" s="48"/>
      <c r="D109" s="50"/>
      <c r="E109" s="51"/>
      <c r="F109" s="51"/>
    </row>
    <row r="110" spans="1:6" ht="15">
      <c r="A110" s="47" t="s">
        <v>38</v>
      </c>
      <c r="B110" s="49" t="s">
        <v>13</v>
      </c>
      <c r="C110" s="53">
        <v>54108</v>
      </c>
      <c r="D110" s="50">
        <v>45.7547867228506</v>
      </c>
      <c r="E110" s="51">
        <v>4.454618895665872</v>
      </c>
      <c r="F110" s="51">
        <v>2.038201375027722</v>
      </c>
    </row>
    <row r="111" spans="1:6" ht="15">
      <c r="A111" s="47"/>
      <c r="B111" s="49" t="s">
        <v>14</v>
      </c>
      <c r="C111" s="53">
        <v>54108</v>
      </c>
      <c r="D111" s="50">
        <v>59.39787092481703</v>
      </c>
      <c r="E111" s="51">
        <v>6.6314446622483585</v>
      </c>
      <c r="F111" s="51">
        <v>3.938936940932949</v>
      </c>
    </row>
    <row r="112" spans="1:6" ht="15">
      <c r="A112" s="47"/>
      <c r="B112" s="49" t="s">
        <v>15</v>
      </c>
      <c r="C112" s="53">
        <v>54108</v>
      </c>
      <c r="D112" s="50">
        <v>66.12515709322096</v>
      </c>
      <c r="E112" s="51">
        <v>8.60244836356522</v>
      </c>
      <c r="F112" s="51">
        <v>5.6883824942707175</v>
      </c>
    </row>
    <row r="113" spans="1:6" ht="15">
      <c r="A113" s="47"/>
      <c r="B113" s="49" t="s">
        <v>16</v>
      </c>
      <c r="C113" s="53">
        <v>54108</v>
      </c>
      <c r="D113" s="50">
        <v>70.0321579064094</v>
      </c>
      <c r="E113" s="51">
        <v>10.28472277201594</v>
      </c>
      <c r="F113" s="51">
        <v>7.202613291934649</v>
      </c>
    </row>
    <row r="114" spans="1:6" ht="15">
      <c r="A114" s="47"/>
      <c r="B114" s="49" t="s">
        <v>17</v>
      </c>
      <c r="C114" s="53">
        <v>54108</v>
      </c>
      <c r="D114" s="50">
        <v>72.4606342869816</v>
      </c>
      <c r="E114" s="51">
        <v>11.63720764149259</v>
      </c>
      <c r="F114" s="51">
        <v>8.432394470318622</v>
      </c>
    </row>
    <row r="115" spans="1:6" ht="15">
      <c r="A115" s="47"/>
      <c r="B115" s="49" t="s">
        <v>18</v>
      </c>
      <c r="C115" s="53">
        <v>54108</v>
      </c>
      <c r="D115" s="50">
        <v>74.452945959932</v>
      </c>
      <c r="E115" s="51">
        <v>12.7624674196351</v>
      </c>
      <c r="F115" s="51">
        <v>9.502032971094847</v>
      </c>
    </row>
    <row r="116" spans="1:6" ht="15">
      <c r="A116" s="47"/>
      <c r="B116" s="49" t="s">
        <v>19</v>
      </c>
      <c r="C116" s="53">
        <v>54108</v>
      </c>
      <c r="D116" s="50">
        <v>76.08117099135063</v>
      </c>
      <c r="E116" s="51">
        <v>13.733396492250886</v>
      </c>
      <c r="F116" s="51">
        <v>10.448528868189547</v>
      </c>
    </row>
    <row r="117" spans="1:6" ht="15">
      <c r="A117" s="47"/>
      <c r="B117" s="49" t="s">
        <v>20</v>
      </c>
      <c r="C117" s="53">
        <v>54108</v>
      </c>
      <c r="D117" s="50">
        <v>77.39336142529756</v>
      </c>
      <c r="E117" s="51">
        <v>14.657608176521158</v>
      </c>
      <c r="F117" s="51">
        <v>11.344015672358985</v>
      </c>
    </row>
    <row r="118" spans="1:6" ht="15">
      <c r="A118" s="47"/>
      <c r="B118" s="52" t="s">
        <v>21</v>
      </c>
      <c r="C118" s="53">
        <v>54108</v>
      </c>
      <c r="D118" s="50">
        <v>78.43202483921047</v>
      </c>
      <c r="E118" s="51">
        <v>15.535981903011452</v>
      </c>
      <c r="F118" s="51">
        <v>12.185185185185185</v>
      </c>
    </row>
    <row r="119" spans="1:6" ht="15">
      <c r="A119" s="47"/>
      <c r="B119" s="52"/>
      <c r="C119" s="48"/>
      <c r="D119" s="50"/>
      <c r="E119" s="51"/>
      <c r="F119" s="51"/>
    </row>
    <row r="120" spans="1:6" ht="15">
      <c r="A120" s="47" t="s">
        <v>39</v>
      </c>
      <c r="B120" s="49" t="s">
        <v>13</v>
      </c>
      <c r="C120" s="53">
        <v>214793</v>
      </c>
      <c r="D120" s="50">
        <v>25.785290954546937</v>
      </c>
      <c r="E120" s="51">
        <v>3.2256567662724565</v>
      </c>
      <c r="F120" s="51">
        <v>0.8317449823783829</v>
      </c>
    </row>
    <row r="121" spans="1:6" ht="15">
      <c r="A121" s="47"/>
      <c r="B121" s="49" t="s">
        <v>14</v>
      </c>
      <c r="C121" s="53">
        <v>214793</v>
      </c>
      <c r="D121" s="50">
        <v>36.386195080845276</v>
      </c>
      <c r="E121" s="51">
        <v>4.305265178171582</v>
      </c>
      <c r="F121" s="51">
        <v>1.566522186477213</v>
      </c>
    </row>
    <row r="122" spans="1:6" ht="15">
      <c r="A122" s="47"/>
      <c r="B122" s="49" t="s">
        <v>15</v>
      </c>
      <c r="C122" s="53">
        <v>214793</v>
      </c>
      <c r="D122" s="50">
        <v>42.95763828430163</v>
      </c>
      <c r="E122" s="51">
        <v>5.239817925652975</v>
      </c>
      <c r="F122" s="51">
        <v>2.250902031258002</v>
      </c>
    </row>
    <row r="123" spans="1:6" ht="15">
      <c r="A123" s="47"/>
      <c r="B123" s="49" t="s">
        <v>16</v>
      </c>
      <c r="C123" s="53">
        <v>214793</v>
      </c>
      <c r="D123" s="50">
        <v>47.46150945328758</v>
      </c>
      <c r="E123" s="51">
        <v>6.014890528133093</v>
      </c>
      <c r="F123" s="51">
        <v>2.8547578366147874</v>
      </c>
    </row>
    <row r="124" spans="1:6" ht="15">
      <c r="A124" s="47"/>
      <c r="B124" s="49" t="s">
        <v>17</v>
      </c>
      <c r="C124" s="53">
        <v>214793</v>
      </c>
      <c r="D124" s="50">
        <v>50.6450396428189</v>
      </c>
      <c r="E124" s="51">
        <v>6.6112316375871005</v>
      </c>
      <c r="F124" s="51">
        <v>3.3482608837345724</v>
      </c>
    </row>
    <row r="125" spans="1:6" ht="15">
      <c r="A125" s="47"/>
      <c r="B125" s="49" t="s">
        <v>18</v>
      </c>
      <c r="C125" s="53">
        <v>214793</v>
      </c>
      <c r="D125" s="50">
        <v>53.16607152002161</v>
      </c>
      <c r="E125" s="51">
        <v>7.1267721568867834</v>
      </c>
      <c r="F125" s="51">
        <v>3.789024781999413</v>
      </c>
    </row>
    <row r="126" spans="1:6" ht="15">
      <c r="A126" s="47"/>
      <c r="B126" s="49" t="s">
        <v>19</v>
      </c>
      <c r="C126" s="53">
        <v>214793</v>
      </c>
      <c r="D126" s="50">
        <v>55.310927264855</v>
      </c>
      <c r="E126" s="51">
        <v>7.570570014477627</v>
      </c>
      <c r="F126" s="51">
        <v>4.187352474242643</v>
      </c>
    </row>
    <row r="127" spans="1:6" ht="15">
      <c r="A127" s="47"/>
      <c r="B127" s="49" t="s">
        <v>20</v>
      </c>
      <c r="C127" s="53">
        <v>214793</v>
      </c>
      <c r="D127" s="50">
        <v>57.08845260320401</v>
      </c>
      <c r="E127" s="51">
        <v>7.996697166903166</v>
      </c>
      <c r="F127" s="51">
        <v>4.5651906719492725</v>
      </c>
    </row>
    <row r="128" spans="1:6" ht="15">
      <c r="A128" s="47"/>
      <c r="B128" s="52" t="s">
        <v>21</v>
      </c>
      <c r="C128" s="53">
        <v>214793</v>
      </c>
      <c r="D128" s="50">
        <v>58.49212963178502</v>
      </c>
      <c r="E128" s="51">
        <v>8.401633276821318</v>
      </c>
      <c r="F128" s="51">
        <v>4.914294227465513</v>
      </c>
    </row>
    <row r="129" spans="1:6" ht="15">
      <c r="A129" s="47"/>
      <c r="B129" s="52"/>
      <c r="C129" s="48"/>
      <c r="D129" s="50"/>
      <c r="E129" s="51"/>
      <c r="F129" s="51"/>
    </row>
    <row r="130" spans="1:6" ht="15">
      <c r="A130" s="47" t="s">
        <v>40</v>
      </c>
      <c r="B130" s="49" t="s">
        <v>13</v>
      </c>
      <c r="C130" s="53">
        <v>477698</v>
      </c>
      <c r="D130" s="50">
        <v>26.171974762297516</v>
      </c>
      <c r="E130" s="51">
        <v>3.3912880030074466</v>
      </c>
      <c r="F130" s="51">
        <v>0.8875670402639324</v>
      </c>
    </row>
    <row r="131" spans="1:6" ht="15">
      <c r="A131" s="47"/>
      <c r="B131" s="49" t="s">
        <v>14</v>
      </c>
      <c r="C131" s="53">
        <v>477698</v>
      </c>
      <c r="D131" s="50">
        <v>36.536682171581205</v>
      </c>
      <c r="E131" s="51">
        <v>4.624573867705617</v>
      </c>
      <c r="F131" s="51">
        <v>1.689665855833602</v>
      </c>
    </row>
    <row r="132" spans="1:6" ht="15">
      <c r="A132" s="47"/>
      <c r="B132" s="49" t="s">
        <v>15</v>
      </c>
      <c r="C132" s="53">
        <v>477698</v>
      </c>
      <c r="D132" s="50">
        <v>42.83040749594932</v>
      </c>
      <c r="E132" s="51">
        <v>5.679594330400782</v>
      </c>
      <c r="F132" s="51">
        <v>2.4325933958274892</v>
      </c>
    </row>
    <row r="133" spans="1:6" ht="15">
      <c r="A133" s="47"/>
      <c r="B133" s="49" t="s">
        <v>16</v>
      </c>
      <c r="C133" s="53">
        <v>477698</v>
      </c>
      <c r="D133" s="50">
        <v>47.05588049353357</v>
      </c>
      <c r="E133" s="51">
        <v>6.552390061614432</v>
      </c>
      <c r="F133" s="51">
        <v>3.0832848368634576</v>
      </c>
    </row>
    <row r="134" spans="1:6" ht="15">
      <c r="A134" s="47"/>
      <c r="B134" s="49" t="s">
        <v>17</v>
      </c>
      <c r="C134" s="53">
        <v>477698</v>
      </c>
      <c r="D134" s="50">
        <v>49.99748795263954</v>
      </c>
      <c r="E134" s="51">
        <v>7.230115099419269</v>
      </c>
      <c r="F134" s="51">
        <v>3.614875925794121</v>
      </c>
    </row>
    <row r="135" spans="1:6" ht="15">
      <c r="A135" s="47"/>
      <c r="B135" s="49" t="s">
        <v>18</v>
      </c>
      <c r="C135" s="53">
        <v>477698</v>
      </c>
      <c r="D135" s="50">
        <v>52.09441948678872</v>
      </c>
      <c r="E135" s="51">
        <v>7.835823414532216</v>
      </c>
      <c r="F135" s="51">
        <v>4.0820267198104245</v>
      </c>
    </row>
    <row r="136" spans="1:6" ht="15">
      <c r="A136" s="47"/>
      <c r="B136" s="49" t="s">
        <v>19</v>
      </c>
      <c r="C136" s="53">
        <v>477698</v>
      </c>
      <c r="D136" s="50">
        <v>53.82668547911024</v>
      </c>
      <c r="E136" s="51">
        <v>8.358516542280334</v>
      </c>
      <c r="F136" s="51">
        <v>4.499112409932636</v>
      </c>
    </row>
    <row r="137" spans="1:6" ht="15">
      <c r="A137" s="47"/>
      <c r="B137" s="49" t="s">
        <v>20</v>
      </c>
      <c r="C137" s="53">
        <v>477698</v>
      </c>
      <c r="D137" s="50">
        <v>55.23133862817093</v>
      </c>
      <c r="E137" s="51">
        <v>8.860577852402413</v>
      </c>
      <c r="F137" s="51">
        <v>4.893815758073092</v>
      </c>
    </row>
    <row r="138" spans="1:6" ht="15.75" thickBot="1">
      <c r="A138" s="54"/>
      <c r="B138" s="55" t="s">
        <v>21</v>
      </c>
      <c r="C138" s="56">
        <v>477698</v>
      </c>
      <c r="D138" s="57">
        <v>56.35589849653966</v>
      </c>
      <c r="E138" s="58">
        <v>9.331223464122937</v>
      </c>
      <c r="F138" s="58">
        <v>5.2586948239264135</v>
      </c>
    </row>
    <row r="141" ht="15.75">
      <c r="A141" s="17" t="s">
        <v>42</v>
      </c>
    </row>
    <row r="142" ht="15.75" thickBot="1"/>
    <row r="143" spans="1:6" ht="38.25">
      <c r="A143" s="45" t="s">
        <v>35</v>
      </c>
      <c r="B143" s="45" t="s">
        <v>7</v>
      </c>
      <c r="C143" s="45" t="s">
        <v>8</v>
      </c>
      <c r="D143" s="46" t="s">
        <v>9</v>
      </c>
      <c r="E143" s="45" t="s">
        <v>10</v>
      </c>
      <c r="F143" s="45" t="s">
        <v>11</v>
      </c>
    </row>
    <row r="144" spans="1:6" ht="15">
      <c r="A144" s="366" t="s">
        <v>38</v>
      </c>
      <c r="B144" s="48"/>
      <c r="C144" s="48"/>
      <c r="D144" s="48"/>
      <c r="E144" s="48"/>
      <c r="F144" s="48"/>
    </row>
    <row r="145" spans="1:6" ht="15">
      <c r="A145" s="367"/>
      <c r="B145" s="49" t="s">
        <v>13</v>
      </c>
      <c r="C145" s="53">
        <v>54108</v>
      </c>
      <c r="D145" s="50">
        <v>45.7547867228506</v>
      </c>
      <c r="E145" s="51">
        <v>4.454618895665872</v>
      </c>
      <c r="F145" s="51">
        <v>2.038201375027722</v>
      </c>
    </row>
    <row r="146" spans="1:6" ht="15">
      <c r="A146" s="47"/>
      <c r="B146" s="49" t="s">
        <v>14</v>
      </c>
      <c r="C146" s="53">
        <v>54108</v>
      </c>
      <c r="D146" s="50">
        <v>59.39787092481703</v>
      </c>
      <c r="E146" s="51">
        <v>6.6314446622483585</v>
      </c>
      <c r="F146" s="51">
        <v>3.938936940932949</v>
      </c>
    </row>
    <row r="147" spans="1:6" ht="15">
      <c r="A147" s="47"/>
      <c r="B147" s="49" t="s">
        <v>15</v>
      </c>
      <c r="C147" s="53">
        <v>54108</v>
      </c>
      <c r="D147" s="50">
        <v>66.12515709322096</v>
      </c>
      <c r="E147" s="51">
        <v>8.60244836356522</v>
      </c>
      <c r="F147" s="51">
        <v>5.6883824942707175</v>
      </c>
    </row>
    <row r="148" spans="1:6" ht="15">
      <c r="A148" s="47"/>
      <c r="B148" s="49" t="s">
        <v>16</v>
      </c>
      <c r="C148" s="53">
        <v>54108</v>
      </c>
      <c r="D148" s="50">
        <v>70.0321579064094</v>
      </c>
      <c r="E148" s="51">
        <v>10.28472277201594</v>
      </c>
      <c r="F148" s="51">
        <v>7.202613291934649</v>
      </c>
    </row>
    <row r="149" spans="1:6" ht="15">
      <c r="A149" s="47"/>
      <c r="B149" s="49" t="s">
        <v>17</v>
      </c>
      <c r="C149" s="53">
        <v>54108</v>
      </c>
      <c r="D149" s="50">
        <v>72.4606342869816</v>
      </c>
      <c r="E149" s="51">
        <v>11.63720764149259</v>
      </c>
      <c r="F149" s="51">
        <v>8.432394470318622</v>
      </c>
    </row>
    <row r="150" spans="1:6" ht="15">
      <c r="A150" s="47"/>
      <c r="B150" s="49" t="s">
        <v>18</v>
      </c>
      <c r="C150" s="53">
        <v>54108</v>
      </c>
      <c r="D150" s="50">
        <v>74.452945959932</v>
      </c>
      <c r="E150" s="51">
        <v>12.7624674196351</v>
      </c>
      <c r="F150" s="51">
        <v>9.502032971094847</v>
      </c>
    </row>
    <row r="151" spans="1:6" ht="15">
      <c r="A151" s="47"/>
      <c r="B151" s="49" t="s">
        <v>19</v>
      </c>
      <c r="C151" s="53">
        <v>54108</v>
      </c>
      <c r="D151" s="50">
        <v>76.08117099135063</v>
      </c>
      <c r="E151" s="51">
        <v>13.733396492250886</v>
      </c>
      <c r="F151" s="51">
        <v>10.448528868189547</v>
      </c>
    </row>
    <row r="152" spans="1:6" ht="15">
      <c r="A152" s="47"/>
      <c r="B152" s="49" t="s">
        <v>20</v>
      </c>
      <c r="C152" s="53">
        <v>54108</v>
      </c>
      <c r="D152" s="50">
        <v>77.39336142529756</v>
      </c>
      <c r="E152" s="51">
        <v>14.657608176521158</v>
      </c>
      <c r="F152" s="51">
        <v>11.344015672358985</v>
      </c>
    </row>
    <row r="153" spans="1:6" ht="15">
      <c r="A153" s="78"/>
      <c r="B153" s="52" t="s">
        <v>21</v>
      </c>
      <c r="C153" s="53">
        <v>54108</v>
      </c>
      <c r="D153" s="50">
        <v>78.43202483921047</v>
      </c>
      <c r="E153" s="51">
        <v>15.535981903011452</v>
      </c>
      <c r="F153" s="51">
        <v>12.185185185185185</v>
      </c>
    </row>
    <row r="154" spans="1:6" ht="15">
      <c r="A154" s="78"/>
      <c r="B154" s="52"/>
      <c r="C154" s="53"/>
      <c r="D154" s="50"/>
      <c r="E154" s="51"/>
      <c r="F154" s="51"/>
    </row>
    <row r="155" spans="1:6" ht="15">
      <c r="A155" s="368" t="s">
        <v>45</v>
      </c>
      <c r="B155" s="49" t="s">
        <v>13</v>
      </c>
      <c r="C155" s="53">
        <v>29205</v>
      </c>
      <c r="D155" s="50">
        <v>49.42646807053587</v>
      </c>
      <c r="E155" s="51">
        <v>4.76674748874264</v>
      </c>
      <c r="F155" s="51">
        <v>2.3560349255264508</v>
      </c>
    </row>
    <row r="156" spans="1:6" ht="15">
      <c r="A156" s="368"/>
      <c r="B156" s="49" t="s">
        <v>14</v>
      </c>
      <c r="C156" s="53">
        <v>29205</v>
      </c>
      <c r="D156" s="50">
        <v>61.98938537921589</v>
      </c>
      <c r="E156" s="51">
        <v>7.15460671674768</v>
      </c>
      <c r="F156" s="51">
        <v>4.435096730011984</v>
      </c>
    </row>
    <row r="157" spans="1:6" ht="15">
      <c r="A157" s="78"/>
      <c r="B157" s="49" t="s">
        <v>15</v>
      </c>
      <c r="C157" s="53">
        <v>29205</v>
      </c>
      <c r="D157" s="50">
        <v>68.1869542886492</v>
      </c>
      <c r="E157" s="51">
        <v>9.332881389976901</v>
      </c>
      <c r="F157" s="51">
        <v>6.363807567197398</v>
      </c>
    </row>
    <row r="158" spans="1:6" ht="15">
      <c r="A158" s="78"/>
      <c r="B158" s="49" t="s">
        <v>16</v>
      </c>
      <c r="C158" s="53">
        <v>29205</v>
      </c>
      <c r="D158" s="50">
        <v>71.80619756890944</v>
      </c>
      <c r="E158" s="51">
        <v>11.149825950121597</v>
      </c>
      <c r="F158" s="51">
        <v>8.006266050333847</v>
      </c>
    </row>
    <row r="159" spans="1:6" ht="15">
      <c r="A159" s="78"/>
      <c r="B159" s="49" t="s">
        <v>17</v>
      </c>
      <c r="C159" s="53">
        <v>29205</v>
      </c>
      <c r="D159" s="50">
        <v>74.15853449751755</v>
      </c>
      <c r="E159" s="51">
        <v>12.583479545664419</v>
      </c>
      <c r="F159" s="51">
        <v>9.331724019859614</v>
      </c>
    </row>
    <row r="160" spans="1:6" ht="15">
      <c r="A160" s="78"/>
      <c r="B160" s="49" t="s">
        <v>18</v>
      </c>
      <c r="C160" s="53">
        <v>29205</v>
      </c>
      <c r="D160" s="50">
        <v>76.06916623865776</v>
      </c>
      <c r="E160" s="51">
        <v>13.777277637738568</v>
      </c>
      <c r="F160" s="51">
        <v>10.480260229412771</v>
      </c>
    </row>
    <row r="161" spans="1:6" ht="15">
      <c r="A161" s="78"/>
      <c r="B161" s="49" t="s">
        <v>19</v>
      </c>
      <c r="C161" s="53">
        <v>29205</v>
      </c>
      <c r="D161" s="50">
        <v>77.6442390001712</v>
      </c>
      <c r="E161" s="51">
        <v>14.795907567472216</v>
      </c>
      <c r="F161" s="51">
        <v>11.488169833932545</v>
      </c>
    </row>
    <row r="162" spans="1:6" ht="15">
      <c r="A162" s="78"/>
      <c r="B162" s="49" t="s">
        <v>20</v>
      </c>
      <c r="C162" s="53">
        <v>29205</v>
      </c>
      <c r="D162" s="50">
        <v>78.90772128060264</v>
      </c>
      <c r="E162" s="51">
        <v>15.753612497287914</v>
      </c>
      <c r="F162" s="51">
        <v>12.430816640986132</v>
      </c>
    </row>
    <row r="163" spans="1:6" ht="15">
      <c r="A163" s="78"/>
      <c r="B163" s="52" t="s">
        <v>21</v>
      </c>
      <c r="C163" s="53">
        <v>29205</v>
      </c>
      <c r="D163" s="50">
        <v>79.94863893168977</v>
      </c>
      <c r="E163" s="51">
        <v>16.66872242922609</v>
      </c>
      <c r="F163" s="51">
        <v>13.326416709467557</v>
      </c>
    </row>
    <row r="164" spans="1:6" ht="15">
      <c r="A164" s="78"/>
      <c r="B164" s="52"/>
      <c r="C164" s="53"/>
      <c r="D164" s="50"/>
      <c r="E164" s="51"/>
      <c r="F164" s="51"/>
    </row>
    <row r="165" spans="1:6" ht="15">
      <c r="A165" s="368" t="s">
        <v>43</v>
      </c>
      <c r="B165" s="49" t="s">
        <v>13</v>
      </c>
      <c r="C165" s="53">
        <v>19788</v>
      </c>
      <c r="D165" s="50">
        <v>44.936325045482114</v>
      </c>
      <c r="E165" s="51">
        <v>4.129442195231669</v>
      </c>
      <c r="F165" s="51">
        <v>1.8556195674145948</v>
      </c>
    </row>
    <row r="166" spans="1:6" ht="15">
      <c r="A166" s="368"/>
      <c r="B166" s="49" t="s">
        <v>14</v>
      </c>
      <c r="C166" s="53">
        <v>19788</v>
      </c>
      <c r="D166" s="50">
        <v>59.80392156862745</v>
      </c>
      <c r="E166" s="51">
        <v>6.197059320601657</v>
      </c>
      <c r="F166" s="51">
        <v>3.706084495653932</v>
      </c>
    </row>
    <row r="167" spans="1:6" ht="15">
      <c r="A167" s="78"/>
      <c r="B167" s="49" t="s">
        <v>15</v>
      </c>
      <c r="C167" s="53">
        <v>19788</v>
      </c>
      <c r="D167" s="50">
        <v>66.80311299777642</v>
      </c>
      <c r="E167" s="51">
        <v>8.067932521370754</v>
      </c>
      <c r="F167" s="51">
        <v>5.389630078835658</v>
      </c>
    </row>
    <row r="168" spans="1:6" ht="15">
      <c r="A168" s="78"/>
      <c r="B168" s="49" t="s">
        <v>16</v>
      </c>
      <c r="C168" s="53">
        <v>19788</v>
      </c>
      <c r="D168" s="50">
        <v>70.78532443905398</v>
      </c>
      <c r="E168" s="51">
        <v>9.707503391161563</v>
      </c>
      <c r="F168" s="51">
        <v>6.871487770365878</v>
      </c>
    </row>
    <row r="169" spans="1:6" ht="15">
      <c r="A169" s="78"/>
      <c r="B169" s="49" t="s">
        <v>17</v>
      </c>
      <c r="C169" s="53">
        <v>19788</v>
      </c>
      <c r="D169" s="50">
        <v>73.07964422882554</v>
      </c>
      <c r="E169" s="51">
        <v>11.066108844478252</v>
      </c>
      <c r="F169" s="51">
        <v>8.087072973519305</v>
      </c>
    </row>
    <row r="170" spans="1:6" ht="15">
      <c r="A170" s="78"/>
      <c r="B170" s="49" t="s">
        <v>18</v>
      </c>
      <c r="C170" s="53">
        <v>19788</v>
      </c>
      <c r="D170" s="50">
        <v>75.01516070345664</v>
      </c>
      <c r="E170" s="51">
        <v>12.184384263001887</v>
      </c>
      <c r="F170" s="51">
        <v>9.140135435617546</v>
      </c>
    </row>
    <row r="171" spans="1:6" ht="15">
      <c r="A171" s="78"/>
      <c r="B171" s="49" t="s">
        <v>19</v>
      </c>
      <c r="C171" s="53">
        <v>19788</v>
      </c>
      <c r="D171" s="50">
        <v>76.63735597331717</v>
      </c>
      <c r="E171" s="51">
        <v>13.156149027365645</v>
      </c>
      <c r="F171" s="51">
        <v>10.082524762482313</v>
      </c>
    </row>
    <row r="172" spans="1:6" ht="15">
      <c r="A172" s="78"/>
      <c r="B172" s="49" t="s">
        <v>20</v>
      </c>
      <c r="C172" s="53">
        <v>19788</v>
      </c>
      <c r="D172" s="50">
        <v>77.93106933495048</v>
      </c>
      <c r="E172" s="51">
        <v>14.09078529278257</v>
      </c>
      <c r="F172" s="51">
        <v>10.981099656357388</v>
      </c>
    </row>
    <row r="173" spans="1:6" ht="15">
      <c r="A173" s="78"/>
      <c r="B173" s="52" t="s">
        <v>21</v>
      </c>
      <c r="C173" s="53">
        <v>19788</v>
      </c>
      <c r="D173" s="50">
        <v>78.92662219526986</v>
      </c>
      <c r="E173" s="51">
        <v>14.967345370726086</v>
      </c>
      <c r="F173" s="51">
        <v>11.813220133414191</v>
      </c>
    </row>
    <row r="174" spans="1:6" ht="15">
      <c r="A174" s="78"/>
      <c r="B174" s="52"/>
      <c r="C174" s="53"/>
      <c r="D174" s="50"/>
      <c r="E174" s="51"/>
      <c r="F174" s="51"/>
    </row>
    <row r="175" spans="1:6" ht="15">
      <c r="A175" s="368" t="s">
        <v>44</v>
      </c>
      <c r="B175" s="49" t="s">
        <v>13</v>
      </c>
      <c r="C175" s="53">
        <v>5115</v>
      </c>
      <c r="D175" s="50">
        <v>27.956989247311824</v>
      </c>
      <c r="E175" s="51">
        <v>3.325874125874126</v>
      </c>
      <c r="F175" s="51">
        <v>0.9298142717497556</v>
      </c>
    </row>
    <row r="176" spans="1:6" ht="15">
      <c r="A176" s="368"/>
      <c r="B176" s="49" t="s">
        <v>14</v>
      </c>
      <c r="C176" s="53">
        <v>5115</v>
      </c>
      <c r="D176" s="50">
        <v>43.03030303030303</v>
      </c>
      <c r="E176" s="51">
        <v>4.663789186733303</v>
      </c>
      <c r="F176" s="51">
        <v>2.0068426197458455</v>
      </c>
    </row>
    <row r="177" spans="1:6" ht="15">
      <c r="A177" s="47"/>
      <c r="B177" s="49" t="s">
        <v>15</v>
      </c>
      <c r="C177" s="53">
        <v>5115</v>
      </c>
      <c r="D177" s="50">
        <v>51.73020527859238</v>
      </c>
      <c r="E177" s="51">
        <v>5.775510204081633</v>
      </c>
      <c r="F177" s="51">
        <v>2.987683284457478</v>
      </c>
    </row>
    <row r="178" spans="1:6" ht="15">
      <c r="A178" s="47"/>
      <c r="B178" s="49" t="s">
        <v>16</v>
      </c>
      <c r="C178" s="53">
        <v>5115</v>
      </c>
      <c r="D178" s="50">
        <v>56.98924731182796</v>
      </c>
      <c r="E178" s="51">
        <v>6.834648370497427</v>
      </c>
      <c r="F178" s="51">
        <v>3.8950146627565982</v>
      </c>
    </row>
    <row r="179" spans="1:6" ht="15">
      <c r="A179" s="47"/>
      <c r="B179" s="49" t="s">
        <v>17</v>
      </c>
      <c r="C179" s="53">
        <v>5115</v>
      </c>
      <c r="D179" s="50">
        <v>60.37145650048876</v>
      </c>
      <c r="E179" s="51">
        <v>7.674870466321243</v>
      </c>
      <c r="F179" s="51">
        <v>4.633431085043989</v>
      </c>
    </row>
    <row r="180" spans="1:6" ht="15">
      <c r="A180" s="47"/>
      <c r="B180" s="49" t="s">
        <v>18</v>
      </c>
      <c r="C180" s="53">
        <v>5115</v>
      </c>
      <c r="D180" s="50">
        <v>63.049853372434015</v>
      </c>
      <c r="E180" s="51">
        <v>8.432558139534883</v>
      </c>
      <c r="F180" s="51">
        <v>5.316715542521994</v>
      </c>
    </row>
    <row r="181" spans="1:6" ht="15">
      <c r="A181" s="47"/>
      <c r="B181" s="49" t="s">
        <v>19</v>
      </c>
      <c r="C181" s="53">
        <v>5115</v>
      </c>
      <c r="D181" s="50">
        <v>65.00488758553274</v>
      </c>
      <c r="E181" s="51">
        <v>9.12</v>
      </c>
      <c r="F181" s="51">
        <v>5.928445747800587</v>
      </c>
    </row>
    <row r="182" spans="1:6" ht="15">
      <c r="A182" s="47"/>
      <c r="B182" s="49" t="s">
        <v>20</v>
      </c>
      <c r="C182" s="53">
        <v>5115</v>
      </c>
      <c r="D182" s="50">
        <v>66.66666666666666</v>
      </c>
      <c r="E182" s="51">
        <v>9.814076246334311</v>
      </c>
      <c r="F182" s="51">
        <v>6.5427174975562075</v>
      </c>
    </row>
    <row r="183" spans="1:6" ht="15.75" thickBot="1">
      <c r="A183" s="54"/>
      <c r="B183" s="55" t="s">
        <v>21</v>
      </c>
      <c r="C183" s="56">
        <v>5115</v>
      </c>
      <c r="D183" s="57">
        <v>67.85923753665689</v>
      </c>
      <c r="E183" s="58">
        <v>10.47479112647652</v>
      </c>
      <c r="F183" s="58">
        <v>7.10811339198436</v>
      </c>
    </row>
  </sheetData>
  <sheetProtection/>
  <mergeCells count="4">
    <mergeCell ref="A144:A145"/>
    <mergeCell ref="A155:A156"/>
    <mergeCell ref="A165:A166"/>
    <mergeCell ref="A175:A17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4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33.00390625" style="0" customWidth="1"/>
    <col min="2" max="4" width="15.8515625" style="0" customWidth="1"/>
    <col min="5" max="5" width="13.421875" style="0" customWidth="1"/>
    <col min="6" max="9" width="13.140625" style="0" customWidth="1"/>
  </cols>
  <sheetData>
    <row r="1" ht="15.75">
      <c r="A1" s="79" t="s">
        <v>56</v>
      </c>
    </row>
    <row r="2" ht="13.5" thickBot="1"/>
    <row r="3" spans="1:5" ht="41.25" customHeight="1">
      <c r="A3" s="80" t="s">
        <v>46</v>
      </c>
      <c r="B3" s="81" t="s">
        <v>47</v>
      </c>
      <c r="C3" s="81" t="s">
        <v>48</v>
      </c>
      <c r="D3" s="81" t="s">
        <v>49</v>
      </c>
      <c r="E3" s="81" t="s">
        <v>50</v>
      </c>
    </row>
    <row r="4" spans="1:5" ht="12.75">
      <c r="A4" s="82">
        <v>1</v>
      </c>
      <c r="B4" s="83">
        <v>0.4186397792585968</v>
      </c>
      <c r="C4" s="83">
        <v>0.15004065135986616</v>
      </c>
      <c r="D4" s="83">
        <v>0.4186397792585968</v>
      </c>
      <c r="E4" s="83">
        <v>0.15004065135986616</v>
      </c>
    </row>
    <row r="5" spans="1:5" ht="12.75">
      <c r="A5" s="82" t="s">
        <v>51</v>
      </c>
      <c r="B5" s="83">
        <v>0.34072046329519806</v>
      </c>
      <c r="C5" s="83">
        <v>0.28884941016440346</v>
      </c>
      <c r="D5" s="83">
        <v>0.7593602425537949</v>
      </c>
      <c r="E5" s="83">
        <v>0.4388900615242696</v>
      </c>
    </row>
    <row r="6" spans="1:5" ht="12.75">
      <c r="A6" s="82" t="s">
        <v>52</v>
      </c>
      <c r="B6" s="83">
        <v>0.12595020230993226</v>
      </c>
      <c r="C6" s="83">
        <v>0.19830241484712746</v>
      </c>
      <c r="D6" s="83">
        <v>0.8853104448637271</v>
      </c>
      <c r="E6" s="83">
        <v>0.6371924763713971</v>
      </c>
    </row>
    <row r="7" spans="1:5" ht="12.75">
      <c r="A7" s="82" t="s">
        <v>53</v>
      </c>
      <c r="B7" s="83">
        <v>0.0905159721237635</v>
      </c>
      <c r="C7" s="83">
        <v>0.23790426604751513</v>
      </c>
      <c r="D7" s="83">
        <v>0.9758264169874906</v>
      </c>
      <c r="E7" s="83">
        <v>0.8750967424189122</v>
      </c>
    </row>
    <row r="8" spans="1:5" ht="12.75">
      <c r="A8" s="82" t="s">
        <v>54</v>
      </c>
      <c r="B8" s="83">
        <v>0.02417358301250938</v>
      </c>
      <c r="C8" s="83">
        <v>0.12490325758108778</v>
      </c>
      <c r="D8" s="83">
        <v>1</v>
      </c>
      <c r="E8" s="83">
        <v>1</v>
      </c>
    </row>
    <row r="9" spans="1:5" ht="39.75" customHeight="1" thickBot="1">
      <c r="A9" s="84" t="s">
        <v>55</v>
      </c>
      <c r="B9" s="85">
        <v>183382</v>
      </c>
      <c r="C9" s="85">
        <v>511668</v>
      </c>
      <c r="D9" s="85">
        <v>183382</v>
      </c>
      <c r="E9" s="85">
        <v>511668</v>
      </c>
    </row>
    <row r="12" ht="15.75">
      <c r="A12" s="79" t="s">
        <v>57</v>
      </c>
    </row>
    <row r="13" ht="13.5" thickBot="1"/>
    <row r="14" spans="1:9" ht="12.75">
      <c r="A14" s="86"/>
      <c r="B14" s="369">
        <v>2000</v>
      </c>
      <c r="C14" s="369"/>
      <c r="D14" s="87"/>
      <c r="E14" s="369">
        <v>2005</v>
      </c>
      <c r="F14" s="369"/>
      <c r="G14" s="87"/>
      <c r="H14" s="369">
        <v>2009</v>
      </c>
      <c r="I14" s="369"/>
    </row>
    <row r="15" spans="1:9" ht="43.5" customHeight="1">
      <c r="A15" s="88" t="s">
        <v>46</v>
      </c>
      <c r="B15" s="89" t="s">
        <v>47</v>
      </c>
      <c r="C15" s="89" t="s">
        <v>48</v>
      </c>
      <c r="D15" s="90"/>
      <c r="E15" s="89" t="s">
        <v>47</v>
      </c>
      <c r="F15" s="89" t="s">
        <v>48</v>
      </c>
      <c r="G15" s="90"/>
      <c r="H15" s="89" t="s">
        <v>47</v>
      </c>
      <c r="I15" s="89" t="s">
        <v>48</v>
      </c>
    </row>
    <row r="16" spans="1:9" ht="12.75">
      <c r="A16" s="82">
        <v>1</v>
      </c>
      <c r="B16" s="83">
        <v>0.3732573356210196</v>
      </c>
      <c r="C16" s="83">
        <v>0.11069217103334081</v>
      </c>
      <c r="D16" s="83"/>
      <c r="E16" s="91">
        <v>0.3900522024752185</v>
      </c>
      <c r="F16" s="91">
        <v>0.1281081327210763</v>
      </c>
      <c r="G16" s="91"/>
      <c r="H16" s="83">
        <v>0.4186397792585968</v>
      </c>
      <c r="I16" s="83">
        <v>0.15004065135986616</v>
      </c>
    </row>
    <row r="17" spans="1:9" ht="12.75">
      <c r="A17" s="82" t="s">
        <v>51</v>
      </c>
      <c r="B17" s="83">
        <v>0.312094686945648</v>
      </c>
      <c r="C17" s="83">
        <v>0.22102212946513275</v>
      </c>
      <c r="D17" s="83"/>
      <c r="E17" s="91">
        <v>0.33082718794490745</v>
      </c>
      <c r="F17" s="91">
        <v>0.2587451532569063</v>
      </c>
      <c r="G17" s="91"/>
      <c r="H17" s="83">
        <v>0.34072046329519806</v>
      </c>
      <c r="I17" s="83">
        <v>0.28884941016440346</v>
      </c>
    </row>
    <row r="18" spans="1:9" ht="12.75">
      <c r="A18" s="82" t="s">
        <v>52</v>
      </c>
      <c r="B18" s="83">
        <v>0.1404135283682787</v>
      </c>
      <c r="C18" s="83">
        <v>0.18350552805422843</v>
      </c>
      <c r="D18" s="83"/>
      <c r="E18" s="91">
        <v>0.1366542425842091</v>
      </c>
      <c r="F18" s="91">
        <v>0.19772084861348999</v>
      </c>
      <c r="G18" s="91"/>
      <c r="H18" s="83">
        <v>0.12595020230993226</v>
      </c>
      <c r="I18" s="83">
        <v>0.19830241484712746</v>
      </c>
    </row>
    <row r="19" spans="1:9" ht="12.75">
      <c r="A19" s="82" t="s">
        <v>53</v>
      </c>
      <c r="B19" s="83">
        <v>0.12875214470584817</v>
      </c>
      <c r="C19" s="83">
        <v>0.2848646877209927</v>
      </c>
      <c r="D19" s="83"/>
      <c r="E19" s="91">
        <v>0.11134750638533852</v>
      </c>
      <c r="F19" s="91">
        <v>0.27013390496005263</v>
      </c>
      <c r="G19" s="91"/>
      <c r="H19" s="83">
        <v>0.0905159721237635</v>
      </c>
      <c r="I19" s="83">
        <v>0.23790426604751513</v>
      </c>
    </row>
    <row r="20" spans="1:9" ht="12.75">
      <c r="A20" s="82" t="s">
        <v>54</v>
      </c>
      <c r="B20" s="83">
        <v>0.04548230435920553</v>
      </c>
      <c r="C20" s="83">
        <v>0.1999154837263053</v>
      </c>
      <c r="D20" s="83"/>
      <c r="E20" s="91">
        <v>0.031118860610326426</v>
      </c>
      <c r="F20" s="91">
        <v>0.1452919604484748</v>
      </c>
      <c r="G20" s="91"/>
      <c r="H20" s="83">
        <v>0.02417358301250938</v>
      </c>
      <c r="I20" s="83">
        <v>0.12490325758108778</v>
      </c>
    </row>
    <row r="21" spans="1:9" ht="26.25" thickBot="1">
      <c r="A21" s="84" t="s">
        <v>55</v>
      </c>
      <c r="B21" s="92">
        <v>171935</v>
      </c>
      <c r="C21" s="92">
        <v>579770</v>
      </c>
      <c r="D21" s="92"/>
      <c r="E21" s="92">
        <v>187539</v>
      </c>
      <c r="F21" s="92">
        <v>571002</v>
      </c>
      <c r="G21" s="92"/>
      <c r="H21" s="92">
        <v>183382</v>
      </c>
      <c r="I21" s="92">
        <v>511668</v>
      </c>
    </row>
    <row r="24" ht="15.75">
      <c r="A24" s="17" t="s">
        <v>58</v>
      </c>
    </row>
    <row r="25" ht="13.5" thickBot="1"/>
    <row r="26" spans="1:12" ht="12.75">
      <c r="A26" s="93"/>
      <c r="B26" s="369" t="s">
        <v>59</v>
      </c>
      <c r="C26" s="369"/>
      <c r="D26" s="369"/>
      <c r="E26" s="369"/>
      <c r="F26" s="369"/>
      <c r="G26" s="369"/>
      <c r="H26" s="369"/>
      <c r="I26" s="369"/>
      <c r="J26" s="87"/>
      <c r="K26" s="370" t="s">
        <v>60</v>
      </c>
      <c r="L26" s="370"/>
    </row>
    <row r="27" spans="1:12" ht="12.75">
      <c r="A27" s="94"/>
      <c r="B27" s="372" t="s">
        <v>61</v>
      </c>
      <c r="C27" s="372"/>
      <c r="D27" s="96"/>
      <c r="E27" s="372" t="s">
        <v>62</v>
      </c>
      <c r="F27" s="372"/>
      <c r="G27" s="96"/>
      <c r="H27" s="372" t="s">
        <v>63</v>
      </c>
      <c r="I27" s="372"/>
      <c r="J27" s="96"/>
      <c r="K27" s="371"/>
      <c r="L27" s="371"/>
    </row>
    <row r="28" spans="1:12" ht="38.25">
      <c r="A28" s="88" t="s">
        <v>64</v>
      </c>
      <c r="B28" s="89" t="s">
        <v>47</v>
      </c>
      <c r="C28" s="89" t="s">
        <v>48</v>
      </c>
      <c r="D28" s="90"/>
      <c r="E28" s="89" t="s">
        <v>47</v>
      </c>
      <c r="F28" s="89" t="s">
        <v>48</v>
      </c>
      <c r="G28" s="90"/>
      <c r="H28" s="89" t="s">
        <v>47</v>
      </c>
      <c r="I28" s="89" t="s">
        <v>48</v>
      </c>
      <c r="J28" s="90"/>
      <c r="K28" s="97" t="s">
        <v>65</v>
      </c>
      <c r="L28" s="97" t="s">
        <v>66</v>
      </c>
    </row>
    <row r="29" spans="1:12" ht="12.75">
      <c r="A29" s="82" t="s">
        <v>67</v>
      </c>
      <c r="B29" s="83">
        <v>0.010491760369065628</v>
      </c>
      <c r="C29" s="83">
        <v>0.06718223535573853</v>
      </c>
      <c r="D29" s="83"/>
      <c r="E29" s="91">
        <v>0.11468955513627288</v>
      </c>
      <c r="F29" s="91">
        <v>0.3628075236286029</v>
      </c>
      <c r="G29" s="91"/>
      <c r="H29" s="83">
        <v>0.24063975744620514</v>
      </c>
      <c r="I29" s="83">
        <v>0.5611099384757303</v>
      </c>
      <c r="J29" s="91"/>
      <c r="K29" s="98">
        <v>183382</v>
      </c>
      <c r="L29" s="98">
        <v>511668</v>
      </c>
    </row>
    <row r="30" spans="1:12" ht="12.75">
      <c r="A30" s="82" t="s">
        <v>68</v>
      </c>
      <c r="B30" s="83">
        <v>0.009428492197544602</v>
      </c>
      <c r="C30" s="83">
        <v>0.05957403966721275</v>
      </c>
      <c r="D30" s="83"/>
      <c r="E30" s="91">
        <v>0.11533516525071219</v>
      </c>
      <c r="F30" s="91">
        <v>0.36678900594001407</v>
      </c>
      <c r="G30" s="91"/>
      <c r="H30" s="83">
        <v>0.23949378576650615</v>
      </c>
      <c r="I30" s="83">
        <v>0.565079306967847</v>
      </c>
      <c r="J30" s="91"/>
      <c r="K30" s="98">
        <v>39667</v>
      </c>
      <c r="L30" s="98">
        <v>109259</v>
      </c>
    </row>
    <row r="31" spans="1:12" ht="12.75">
      <c r="A31" s="82" t="s">
        <v>69</v>
      </c>
      <c r="B31" s="83">
        <v>0.0107852346658317</v>
      </c>
      <c r="C31" s="83">
        <v>0.0692479541958555</v>
      </c>
      <c r="D31" s="83"/>
      <c r="E31" s="91">
        <v>0.11451135928747869</v>
      </c>
      <c r="F31" s="91">
        <v>0.36172650214085666</v>
      </c>
      <c r="G31" s="91"/>
      <c r="H31" s="83">
        <v>0.24095605886650662</v>
      </c>
      <c r="I31" s="83">
        <v>0.5600322060391294</v>
      </c>
      <c r="J31" s="91"/>
      <c r="K31" s="98">
        <v>143715</v>
      </c>
      <c r="L31" s="98">
        <v>402409</v>
      </c>
    </row>
    <row r="32" spans="1:12" ht="12.75">
      <c r="A32" s="82" t="s">
        <v>70</v>
      </c>
      <c r="B32" s="83">
        <v>0.010599139651425782</v>
      </c>
      <c r="C32" s="83">
        <v>0.06720353397700485</v>
      </c>
      <c r="D32" s="83"/>
      <c r="E32" s="91">
        <v>0.11677426303352068</v>
      </c>
      <c r="F32" s="91">
        <v>0.36531992962604287</v>
      </c>
      <c r="G32" s="91"/>
      <c r="H32" s="83">
        <v>0.24523102069778202</v>
      </c>
      <c r="I32" s="83">
        <v>0.5654790125176665</v>
      </c>
      <c r="J32" s="91"/>
      <c r="K32" s="98">
        <v>157843</v>
      </c>
      <c r="L32" s="98">
        <v>445051</v>
      </c>
    </row>
    <row r="33" spans="1:12" ht="13.5" thickBot="1">
      <c r="A33" s="99" t="s">
        <v>71</v>
      </c>
      <c r="B33" s="99">
        <v>0.009828106033908934</v>
      </c>
      <c r="C33" s="99">
        <v>0.06703994475884534</v>
      </c>
      <c r="D33" s="99"/>
      <c r="E33" s="100">
        <v>0.10180508242296094</v>
      </c>
      <c r="F33" s="100">
        <v>0.3460227869762973</v>
      </c>
      <c r="G33" s="100"/>
      <c r="H33" s="99">
        <v>0.21226359685187357</v>
      </c>
      <c r="I33" s="99">
        <v>0.5319212813546093</v>
      </c>
      <c r="J33" s="100"/>
      <c r="K33" s="101">
        <v>25539</v>
      </c>
      <c r="L33" s="101">
        <v>66617</v>
      </c>
    </row>
    <row r="36" ht="15.75">
      <c r="A36" s="79" t="s">
        <v>72</v>
      </c>
    </row>
    <row r="37" ht="13.5" thickBot="1"/>
    <row r="38" spans="1:5" ht="12.75">
      <c r="A38" s="102" t="s">
        <v>73</v>
      </c>
      <c r="B38" s="369" t="s">
        <v>59</v>
      </c>
      <c r="C38" s="375"/>
      <c r="D38" s="375"/>
      <c r="E38" s="87" t="s">
        <v>74</v>
      </c>
    </row>
    <row r="39" spans="1:5" ht="12.75">
      <c r="A39" s="103" t="s">
        <v>75</v>
      </c>
      <c r="B39" s="95" t="s">
        <v>76</v>
      </c>
      <c r="C39" s="95" t="s">
        <v>77</v>
      </c>
      <c r="D39" s="95" t="s">
        <v>78</v>
      </c>
      <c r="E39" s="95" t="s">
        <v>65</v>
      </c>
    </row>
    <row r="40" spans="1:5" ht="12.75">
      <c r="A40" s="82" t="s">
        <v>68</v>
      </c>
      <c r="B40" s="104">
        <v>0.1943866943866944</v>
      </c>
      <c r="C40" s="104">
        <v>0.21752567516165844</v>
      </c>
      <c r="D40" s="104">
        <v>0.21527793514468943</v>
      </c>
      <c r="E40" s="104">
        <v>0.2163080345944531</v>
      </c>
    </row>
    <row r="41" spans="1:5" ht="12.75">
      <c r="A41" s="82" t="s">
        <v>69</v>
      </c>
      <c r="B41" s="104">
        <v>0.8056133056133056</v>
      </c>
      <c r="C41" s="104">
        <v>0.7824267782426778</v>
      </c>
      <c r="D41" s="104">
        <v>0.7847220648553106</v>
      </c>
      <c r="E41" s="104">
        <v>0.7836919654055469</v>
      </c>
    </row>
    <row r="42" spans="1:5" ht="12.75">
      <c r="A42" s="82"/>
      <c r="B42" s="104"/>
      <c r="C42" s="104"/>
      <c r="D42" s="104"/>
      <c r="E42" s="104"/>
    </row>
    <row r="43" spans="1:5" ht="12.75">
      <c r="A43" s="82" t="s">
        <v>70</v>
      </c>
      <c r="B43" s="104">
        <v>0.8695426195426196</v>
      </c>
      <c r="C43" s="104">
        <v>0.8763788512742487</v>
      </c>
      <c r="D43" s="104">
        <v>0.877155611955857</v>
      </c>
      <c r="E43" s="104">
        <v>0.8607333326062536</v>
      </c>
    </row>
    <row r="44" spans="1:5" ht="12.75">
      <c r="A44" s="83" t="s">
        <v>71</v>
      </c>
      <c r="B44" s="104">
        <v>0.13045738045738045</v>
      </c>
      <c r="C44" s="104">
        <v>0.12362114872575124</v>
      </c>
      <c r="D44" s="104">
        <v>0.12284438804414331</v>
      </c>
      <c r="E44" s="104">
        <v>0.13926666739374638</v>
      </c>
    </row>
    <row r="45" spans="1:5" ht="12.75">
      <c r="A45" s="105"/>
      <c r="B45" s="104"/>
      <c r="C45" s="104"/>
      <c r="D45" s="104"/>
      <c r="E45" s="104"/>
    </row>
    <row r="46" spans="1:5" ht="12.75">
      <c r="A46" s="106" t="s">
        <v>79</v>
      </c>
      <c r="B46" s="104">
        <v>0.12214137214137215</v>
      </c>
      <c r="C46" s="104">
        <v>0.08529859262076836</v>
      </c>
      <c r="D46" s="104">
        <v>0.06841306170545447</v>
      </c>
      <c r="E46" s="104">
        <v>0.03339477156972876</v>
      </c>
    </row>
    <row r="47" spans="1:5" ht="12.75">
      <c r="A47" s="106"/>
      <c r="B47" s="104"/>
      <c r="C47" s="104"/>
      <c r="D47" s="104"/>
      <c r="E47" s="104"/>
    </row>
    <row r="48" spans="1:5" ht="25.5">
      <c r="A48" s="107" t="s">
        <v>80</v>
      </c>
      <c r="B48" s="104">
        <v>0.3659043659043659</v>
      </c>
      <c r="C48" s="104">
        <v>0.30348992012171927</v>
      </c>
      <c r="D48" s="104">
        <v>0.260939518230642</v>
      </c>
      <c r="E48" s="104">
        <v>0.15944858273985452</v>
      </c>
    </row>
    <row r="49" spans="1:5" ht="12.75">
      <c r="A49" s="105"/>
      <c r="B49" s="105"/>
      <c r="C49" s="105"/>
      <c r="D49" s="105"/>
      <c r="E49" s="105"/>
    </row>
    <row r="50" spans="1:5" ht="25.5">
      <c r="A50" s="108" t="s">
        <v>81</v>
      </c>
      <c r="B50" s="109">
        <v>56.08316008316008</v>
      </c>
      <c r="C50" s="110">
        <v>35.91945606694561</v>
      </c>
      <c r="D50" s="110">
        <v>30.623830134378753</v>
      </c>
      <c r="E50" s="110">
        <v>19.697189473339805</v>
      </c>
    </row>
    <row r="51" spans="1:5" ht="26.25" thickBot="1">
      <c r="A51" s="84" t="s">
        <v>82</v>
      </c>
      <c r="B51" s="92">
        <v>1924</v>
      </c>
      <c r="C51" s="85">
        <v>21032</v>
      </c>
      <c r="D51" s="85">
        <v>44129</v>
      </c>
      <c r="E51" s="85">
        <v>183382</v>
      </c>
    </row>
    <row r="54" ht="15.75">
      <c r="A54" s="79" t="s">
        <v>276</v>
      </c>
    </row>
    <row r="55" ht="13.5" thickBot="1"/>
    <row r="56" spans="1:9" ht="12.75">
      <c r="A56" s="376" t="s">
        <v>46</v>
      </c>
      <c r="B56" s="369" t="s">
        <v>83</v>
      </c>
      <c r="C56" s="369"/>
      <c r="D56" s="87"/>
      <c r="E56" s="369" t="s">
        <v>84</v>
      </c>
      <c r="F56" s="369"/>
      <c r="G56" s="87"/>
      <c r="H56" s="369" t="s">
        <v>85</v>
      </c>
      <c r="I56" s="369"/>
    </row>
    <row r="57" spans="1:9" ht="38.25">
      <c r="A57" s="377"/>
      <c r="B57" s="111" t="s">
        <v>47</v>
      </c>
      <c r="C57" s="111" t="s">
        <v>48</v>
      </c>
      <c r="D57" s="112"/>
      <c r="E57" s="111" t="s">
        <v>47</v>
      </c>
      <c r="F57" s="111" t="s">
        <v>48</v>
      </c>
      <c r="G57" s="112"/>
      <c r="H57" s="111" t="s">
        <v>47</v>
      </c>
      <c r="I57" s="111" t="s">
        <v>48</v>
      </c>
    </row>
    <row r="58" spans="1:9" ht="12.75">
      <c r="A58" s="82">
        <v>1</v>
      </c>
      <c r="B58" s="83">
        <v>0.7289464769647697</v>
      </c>
      <c r="C58" s="83">
        <v>0.5089221309052209</v>
      </c>
      <c r="D58" s="83"/>
      <c r="E58" s="104">
        <v>0.5867901423542018</v>
      </c>
      <c r="F58" s="104">
        <v>0.2794070753728556</v>
      </c>
      <c r="G58" s="83"/>
      <c r="H58" s="83">
        <v>0.7606311685146826</v>
      </c>
      <c r="I58" s="83">
        <v>0.5418366461244684</v>
      </c>
    </row>
    <row r="59" spans="1:9" ht="12.75">
      <c r="A59" s="82" t="s">
        <v>51</v>
      </c>
      <c r="B59" s="83">
        <v>0.2347730352303523</v>
      </c>
      <c r="C59" s="83">
        <v>0.366120735528883</v>
      </c>
      <c r="D59" s="83"/>
      <c r="E59" s="83">
        <v>0.2684830858717281</v>
      </c>
      <c r="F59" s="83">
        <v>0.2970362879346945</v>
      </c>
      <c r="G59" s="83"/>
      <c r="H59" s="83">
        <v>0.20567807968807117</v>
      </c>
      <c r="I59" s="83">
        <v>0.3282267164308654</v>
      </c>
    </row>
    <row r="60" spans="1:9" ht="12.75">
      <c r="A60" s="82" t="s">
        <v>52</v>
      </c>
      <c r="B60" s="83">
        <v>0.02840447154471537</v>
      </c>
      <c r="C60" s="83">
        <v>0.08518890794063738</v>
      </c>
      <c r="D60" s="83"/>
      <c r="E60" s="83">
        <v>0.08105005357416195</v>
      </c>
      <c r="F60" s="83">
        <v>0.1690217836936616</v>
      </c>
      <c r="G60" s="83"/>
      <c r="H60" s="83">
        <v>0.02443036432313872</v>
      </c>
      <c r="I60" s="83">
        <v>0.07521048520093732</v>
      </c>
    </row>
    <row r="61" spans="1:9" ht="12.75">
      <c r="A61" s="82" t="s">
        <v>53</v>
      </c>
      <c r="B61" s="83">
        <v>0.007249322493224963</v>
      </c>
      <c r="C61" s="83">
        <v>0.034269496836752844</v>
      </c>
      <c r="D61" s="83"/>
      <c r="E61" s="83">
        <v>0.05322975662023577</v>
      </c>
      <c r="F61" s="83">
        <v>0.18486529823890097</v>
      </c>
      <c r="G61" s="83"/>
      <c r="H61" s="83">
        <v>0.00779822103082739</v>
      </c>
      <c r="I61" s="83">
        <v>0.03905910945230451</v>
      </c>
    </row>
    <row r="62" spans="1:9" ht="12.75">
      <c r="A62" s="82" t="s">
        <v>54</v>
      </c>
      <c r="B62" s="83">
        <v>0.0006266937669376915</v>
      </c>
      <c r="C62" s="83">
        <v>0.00549872878850588</v>
      </c>
      <c r="D62" s="83"/>
      <c r="E62" s="83">
        <v>0.010446961579672398</v>
      </c>
      <c r="F62" s="83">
        <v>0.06966955475988734</v>
      </c>
      <c r="G62" s="83"/>
      <c r="H62" s="83">
        <v>0.0014621664432801218</v>
      </c>
      <c r="I62" s="83">
        <v>0.01566704279142439</v>
      </c>
    </row>
    <row r="63" spans="1:9" ht="26.25" thickBot="1">
      <c r="A63" s="84" t="s">
        <v>55</v>
      </c>
      <c r="B63" s="92">
        <v>59040</v>
      </c>
      <c r="C63" s="92">
        <v>84565</v>
      </c>
      <c r="D63" s="92"/>
      <c r="E63" s="92">
        <v>52264</v>
      </c>
      <c r="F63" s="92">
        <v>109761</v>
      </c>
      <c r="G63" s="92"/>
      <c r="H63" s="92">
        <v>16414</v>
      </c>
      <c r="I63" s="92">
        <v>23042</v>
      </c>
    </row>
    <row r="66" ht="15.75">
      <c r="A66" s="79" t="s">
        <v>277</v>
      </c>
    </row>
    <row r="68" spans="1:4" ht="45">
      <c r="A68" s="113" t="s">
        <v>86</v>
      </c>
      <c r="B68" s="114" t="s">
        <v>87</v>
      </c>
      <c r="C68" s="114" t="s">
        <v>88</v>
      </c>
      <c r="D68" s="114" t="s">
        <v>89</v>
      </c>
    </row>
    <row r="69" spans="1:4" ht="14.25">
      <c r="A69" s="115" t="s">
        <v>90</v>
      </c>
      <c r="B69" s="116" t="s">
        <v>91</v>
      </c>
      <c r="C69" s="117">
        <v>0.06398104265402849</v>
      </c>
      <c r="D69" s="118">
        <v>833</v>
      </c>
    </row>
    <row r="70" spans="1:4" ht="14.25">
      <c r="A70" s="115" t="s">
        <v>92</v>
      </c>
      <c r="B70" s="116" t="s">
        <v>54</v>
      </c>
      <c r="C70" s="117">
        <v>0.06256860592755209</v>
      </c>
      <c r="D70" s="118">
        <v>744</v>
      </c>
    </row>
    <row r="71" spans="1:4" ht="14.25">
      <c r="A71" s="115" t="s">
        <v>93</v>
      </c>
      <c r="B71" s="116" t="s">
        <v>54</v>
      </c>
      <c r="C71" s="117">
        <v>0.06611570247933884</v>
      </c>
      <c r="D71" s="118">
        <v>907</v>
      </c>
    </row>
    <row r="72" spans="1:4" ht="14.25">
      <c r="A72" s="115" t="s">
        <v>94</v>
      </c>
      <c r="B72" s="116" t="s">
        <v>95</v>
      </c>
      <c r="C72" s="117">
        <v>0.06497386109036607</v>
      </c>
      <c r="D72" s="118">
        <v>457</v>
      </c>
    </row>
    <row r="73" spans="1:4" ht="14.25">
      <c r="A73" s="115" t="s">
        <v>96</v>
      </c>
      <c r="B73" s="116" t="s">
        <v>97</v>
      </c>
      <c r="C73" s="117">
        <v>0.049857549857549754</v>
      </c>
      <c r="D73" s="118">
        <v>487</v>
      </c>
    </row>
    <row r="74" spans="1:4" ht="14.25">
      <c r="A74" s="115" t="s">
        <v>98</v>
      </c>
      <c r="B74" s="116" t="s">
        <v>91</v>
      </c>
      <c r="C74" s="117">
        <v>0.07962840079628386</v>
      </c>
      <c r="D74" s="118">
        <v>628</v>
      </c>
    </row>
    <row r="75" spans="1:4" ht="14.25">
      <c r="A75" s="115" t="s">
        <v>99</v>
      </c>
      <c r="B75" s="116" t="s">
        <v>97</v>
      </c>
      <c r="C75" s="117">
        <v>0.05657660709748469</v>
      </c>
      <c r="D75" s="118">
        <v>4544</v>
      </c>
    </row>
    <row r="76" spans="1:4" ht="14.25">
      <c r="A76" s="115" t="s">
        <v>100</v>
      </c>
      <c r="B76" s="116" t="s">
        <v>101</v>
      </c>
      <c r="C76" s="117">
        <v>0.07052124397722304</v>
      </c>
      <c r="D76" s="118">
        <v>687</v>
      </c>
    </row>
    <row r="77" spans="1:4" ht="14.25">
      <c r="A77" s="115" t="s">
        <v>102</v>
      </c>
      <c r="B77" s="116" t="s">
        <v>95</v>
      </c>
      <c r="C77" s="117">
        <v>0.07446457990115307</v>
      </c>
      <c r="D77" s="118">
        <v>1089</v>
      </c>
    </row>
    <row r="78" spans="1:4" ht="14.25">
      <c r="A78" s="115" t="s">
        <v>103</v>
      </c>
      <c r="B78" s="116" t="s">
        <v>97</v>
      </c>
      <c r="C78" s="117">
        <v>0.05582524271844669</v>
      </c>
      <c r="D78" s="118">
        <v>308</v>
      </c>
    </row>
    <row r="79" spans="1:4" ht="14.25">
      <c r="A79" s="115" t="s">
        <v>104</v>
      </c>
      <c r="B79" s="116" t="s">
        <v>95</v>
      </c>
      <c r="C79" s="117">
        <v>0.06757183454373228</v>
      </c>
      <c r="D79" s="118">
        <v>1059</v>
      </c>
    </row>
    <row r="80" spans="1:4" ht="14.25">
      <c r="A80" s="115" t="s">
        <v>105</v>
      </c>
      <c r="B80" s="116" t="s">
        <v>106</v>
      </c>
      <c r="C80" s="117">
        <v>0.06874129122155148</v>
      </c>
      <c r="D80" s="118">
        <v>722</v>
      </c>
    </row>
    <row r="81" spans="1:4" ht="14.25">
      <c r="A81" s="115" t="s">
        <v>107</v>
      </c>
      <c r="B81" s="116" t="s">
        <v>54</v>
      </c>
      <c r="C81" s="117">
        <v>0.046511627906976716</v>
      </c>
      <c r="D81" s="118">
        <v>212</v>
      </c>
    </row>
    <row r="82" spans="1:4" ht="14.25">
      <c r="A82" s="115" t="s">
        <v>108</v>
      </c>
      <c r="B82" s="116" t="s">
        <v>91</v>
      </c>
      <c r="C82" s="117">
        <v>0.05634068211795751</v>
      </c>
      <c r="D82" s="118">
        <v>2003</v>
      </c>
    </row>
    <row r="83" spans="1:4" ht="14.25">
      <c r="A83" s="115" t="s">
        <v>109</v>
      </c>
      <c r="B83" s="116" t="s">
        <v>91</v>
      </c>
      <c r="C83" s="117">
        <v>0.07087930458040781</v>
      </c>
      <c r="D83" s="118">
        <v>1145</v>
      </c>
    </row>
    <row r="84" spans="1:4" ht="14.25">
      <c r="A84" s="115" t="s">
        <v>110</v>
      </c>
      <c r="B84" s="116" t="s">
        <v>91</v>
      </c>
      <c r="C84" s="117">
        <v>0.05020632737276487</v>
      </c>
      <c r="D84" s="118">
        <v>501</v>
      </c>
    </row>
    <row r="85" spans="1:4" ht="14.25">
      <c r="A85" s="115" t="s">
        <v>111</v>
      </c>
      <c r="B85" s="116" t="s">
        <v>112</v>
      </c>
      <c r="C85" s="117">
        <v>0.07275733774286897</v>
      </c>
      <c r="D85" s="118">
        <v>753</v>
      </c>
    </row>
    <row r="86" spans="1:4" ht="14.25">
      <c r="A86" s="115" t="s">
        <v>113</v>
      </c>
      <c r="B86" s="116" t="s">
        <v>114</v>
      </c>
      <c r="C86" s="117">
        <v>0.042229986328421565</v>
      </c>
      <c r="D86" s="118">
        <v>1968</v>
      </c>
    </row>
    <row r="87" spans="1:4" ht="14.25">
      <c r="A87" s="115" t="s">
        <v>115</v>
      </c>
      <c r="B87" s="116" t="s">
        <v>97</v>
      </c>
      <c r="C87" s="117">
        <v>0.05882352941176461</v>
      </c>
      <c r="D87" s="118">
        <v>704</v>
      </c>
    </row>
    <row r="88" spans="1:4" ht="14.25">
      <c r="A88" s="115" t="s">
        <v>116</v>
      </c>
      <c r="B88" s="116" t="s">
        <v>106</v>
      </c>
      <c r="C88" s="117">
        <v>0.0724637681159419</v>
      </c>
      <c r="D88" s="118">
        <v>885</v>
      </c>
    </row>
    <row r="89" spans="1:4" ht="14.25">
      <c r="A89" s="115" t="s">
        <v>117</v>
      </c>
      <c r="B89" s="116" t="s">
        <v>118</v>
      </c>
      <c r="C89" s="117">
        <v>0.08370323398858603</v>
      </c>
      <c r="D89" s="118">
        <v>562</v>
      </c>
    </row>
    <row r="90" spans="1:4" ht="14.25">
      <c r="A90" s="115" t="s">
        <v>119</v>
      </c>
      <c r="B90" s="116" t="s">
        <v>95</v>
      </c>
      <c r="C90" s="117">
        <v>0.07992448080553793</v>
      </c>
      <c r="D90" s="118">
        <v>569</v>
      </c>
    </row>
    <row r="91" spans="1:4" ht="14.25">
      <c r="A91" s="115" t="s">
        <v>120</v>
      </c>
      <c r="B91" s="116" t="s">
        <v>97</v>
      </c>
      <c r="C91" s="117">
        <v>0.05593536357986306</v>
      </c>
      <c r="D91" s="118">
        <v>594</v>
      </c>
    </row>
    <row r="92" spans="1:4" ht="14.25">
      <c r="A92" s="115" t="s">
        <v>121</v>
      </c>
      <c r="B92" s="116" t="s">
        <v>114</v>
      </c>
      <c r="C92" s="117">
        <v>0.08048612703508351</v>
      </c>
      <c r="D92" s="118">
        <v>1531</v>
      </c>
    </row>
    <row r="93" spans="1:4" ht="14.25">
      <c r="A93" s="115" t="s">
        <v>122</v>
      </c>
      <c r="B93" s="116" t="s">
        <v>106</v>
      </c>
      <c r="C93" s="117">
        <v>0.06644790812141088</v>
      </c>
      <c r="D93" s="118">
        <v>800</v>
      </c>
    </row>
    <row r="94" spans="1:4" ht="14.25">
      <c r="A94" s="115" t="s">
        <v>123</v>
      </c>
      <c r="B94" s="116" t="s">
        <v>97</v>
      </c>
      <c r="C94" s="117">
        <v>0.04968402702113739</v>
      </c>
      <c r="D94" s="118">
        <v>1537</v>
      </c>
    </row>
    <row r="95" spans="1:4" ht="14.25">
      <c r="A95" s="115" t="s">
        <v>124</v>
      </c>
      <c r="B95" s="116" t="s">
        <v>118</v>
      </c>
      <c r="C95" s="117">
        <v>0.0833749375936097</v>
      </c>
      <c r="D95" s="118">
        <v>686</v>
      </c>
    </row>
    <row r="96" spans="1:4" ht="14.25">
      <c r="A96" s="115" t="s">
        <v>125</v>
      </c>
      <c r="B96" s="116" t="s">
        <v>112</v>
      </c>
      <c r="C96" s="117">
        <v>0.10669781931464173</v>
      </c>
      <c r="D96" s="118">
        <v>442</v>
      </c>
    </row>
    <row r="97" spans="1:4" ht="14.25">
      <c r="A97" s="115" t="s">
        <v>126</v>
      </c>
      <c r="B97" s="116" t="s">
        <v>127</v>
      </c>
      <c r="C97" s="117">
        <v>0.02887139107611547</v>
      </c>
      <c r="D97" s="118">
        <v>162</v>
      </c>
    </row>
    <row r="98" spans="1:4" ht="14.25">
      <c r="A98" s="115" t="s">
        <v>128</v>
      </c>
      <c r="B98" s="116" t="s">
        <v>95</v>
      </c>
      <c r="C98" s="117">
        <v>0.07526342197691915</v>
      </c>
      <c r="D98" s="118">
        <v>752</v>
      </c>
    </row>
    <row r="99" spans="1:4" ht="14.25">
      <c r="A99" s="115" t="s">
        <v>129</v>
      </c>
      <c r="B99" s="116" t="s">
        <v>97</v>
      </c>
      <c r="C99" s="117">
        <v>0.06485671191553544</v>
      </c>
      <c r="D99" s="118">
        <v>971</v>
      </c>
    </row>
    <row r="100" spans="1:4" ht="14.25">
      <c r="A100" s="115" t="s">
        <v>130</v>
      </c>
      <c r="B100" s="116" t="s">
        <v>131</v>
      </c>
      <c r="C100" s="116" t="s">
        <v>131</v>
      </c>
      <c r="D100" s="119">
        <v>10</v>
      </c>
    </row>
    <row r="101" spans="1:4" ht="14.25">
      <c r="A101" s="115" t="s">
        <v>132</v>
      </c>
      <c r="B101" s="116" t="s">
        <v>97</v>
      </c>
      <c r="C101" s="117">
        <v>0.059919028340081004</v>
      </c>
      <c r="D101" s="118">
        <v>441</v>
      </c>
    </row>
    <row r="102" spans="1:4" ht="14.25">
      <c r="A102" s="115" t="s">
        <v>133</v>
      </c>
      <c r="B102" s="116" t="s">
        <v>97</v>
      </c>
      <c r="C102" s="117">
        <v>0.071555083244775</v>
      </c>
      <c r="D102" s="118">
        <v>1135</v>
      </c>
    </row>
    <row r="103" spans="1:4" ht="14.25">
      <c r="A103" s="115" t="s">
        <v>134</v>
      </c>
      <c r="B103" s="116" t="s">
        <v>91</v>
      </c>
      <c r="C103" s="117">
        <v>0.05145797598627799</v>
      </c>
      <c r="D103" s="118">
        <v>1268</v>
      </c>
    </row>
    <row r="104" spans="1:4" ht="14.25">
      <c r="A104" s="115" t="s">
        <v>135</v>
      </c>
      <c r="B104" s="116" t="s">
        <v>114</v>
      </c>
      <c r="C104" s="117">
        <v>0.06933076552720274</v>
      </c>
      <c r="D104" s="118">
        <v>1444</v>
      </c>
    </row>
    <row r="105" spans="1:4" ht="14.25">
      <c r="A105" s="115" t="s">
        <v>136</v>
      </c>
      <c r="B105" s="116" t="s">
        <v>95</v>
      </c>
      <c r="C105" s="117">
        <v>0.060011217049915744</v>
      </c>
      <c r="D105" s="118">
        <v>1963</v>
      </c>
    </row>
    <row r="106" spans="1:4" ht="14.25">
      <c r="A106" s="115" t="s">
        <v>137</v>
      </c>
      <c r="B106" s="116" t="s">
        <v>114</v>
      </c>
      <c r="C106" s="117">
        <v>0.06029232643118154</v>
      </c>
      <c r="D106" s="118">
        <v>523</v>
      </c>
    </row>
    <row r="107" spans="1:4" ht="14.25">
      <c r="A107" s="115" t="s">
        <v>138</v>
      </c>
      <c r="B107" s="116" t="s">
        <v>114</v>
      </c>
      <c r="C107" s="117">
        <v>0.047368421052631615</v>
      </c>
      <c r="D107" s="118">
        <v>412</v>
      </c>
    </row>
    <row r="108" spans="1:4" ht="14.25">
      <c r="A108" s="115" t="s">
        <v>139</v>
      </c>
      <c r="B108" s="116" t="s">
        <v>91</v>
      </c>
      <c r="C108" s="117">
        <v>0.040656763096168835</v>
      </c>
      <c r="D108" s="118">
        <v>894</v>
      </c>
    </row>
    <row r="109" spans="1:4" ht="14.25">
      <c r="A109" s="115" t="s">
        <v>140</v>
      </c>
      <c r="B109" s="116" t="s">
        <v>97</v>
      </c>
      <c r="C109" s="117">
        <v>0.05395082358558123</v>
      </c>
      <c r="D109" s="118">
        <v>1606</v>
      </c>
    </row>
    <row r="110" spans="1:4" ht="14.25">
      <c r="A110" s="115" t="s">
        <v>141</v>
      </c>
      <c r="B110" s="116" t="s">
        <v>106</v>
      </c>
      <c r="C110" s="117">
        <v>0.07952380952380955</v>
      </c>
      <c r="D110" s="118">
        <v>1521</v>
      </c>
    </row>
    <row r="111" spans="1:4" ht="14.25">
      <c r="A111" s="115" t="s">
        <v>142</v>
      </c>
      <c r="B111" s="116" t="s">
        <v>106</v>
      </c>
      <c r="C111" s="117">
        <v>0.05914396887159534</v>
      </c>
      <c r="D111" s="118">
        <v>1324</v>
      </c>
    </row>
    <row r="112" spans="1:4" ht="14.25">
      <c r="A112" s="115" t="s">
        <v>143</v>
      </c>
      <c r="B112" s="116" t="s">
        <v>114</v>
      </c>
      <c r="C112" s="117">
        <v>0.06210577389616678</v>
      </c>
      <c r="D112" s="118">
        <v>760</v>
      </c>
    </row>
    <row r="113" spans="1:4" ht="14.25">
      <c r="A113" s="115" t="s">
        <v>144</v>
      </c>
      <c r="B113" s="116" t="s">
        <v>91</v>
      </c>
      <c r="C113" s="117">
        <v>0.052658486707566454</v>
      </c>
      <c r="D113" s="118">
        <v>724</v>
      </c>
    </row>
    <row r="114" spans="1:4" ht="14.25">
      <c r="A114" s="115" t="s">
        <v>145</v>
      </c>
      <c r="B114" s="116" t="s">
        <v>95</v>
      </c>
      <c r="C114" s="117">
        <v>0.06625948547103477</v>
      </c>
      <c r="D114" s="118">
        <v>1865</v>
      </c>
    </row>
    <row r="115" spans="1:4" ht="14.25">
      <c r="A115" s="115" t="s">
        <v>146</v>
      </c>
      <c r="B115" s="116" t="s">
        <v>91</v>
      </c>
      <c r="C115" s="117">
        <v>0.05696202531645567</v>
      </c>
      <c r="D115" s="118">
        <v>1070</v>
      </c>
    </row>
    <row r="116" spans="1:4" ht="14.25">
      <c r="A116" s="115" t="s">
        <v>147</v>
      </c>
      <c r="B116" s="116" t="s">
        <v>106</v>
      </c>
      <c r="C116" s="117">
        <v>0.06636415201361312</v>
      </c>
      <c r="D116" s="118">
        <v>685</v>
      </c>
    </row>
    <row r="117" spans="1:4" ht="14.25">
      <c r="A117" s="115" t="s">
        <v>148</v>
      </c>
      <c r="B117" s="116" t="s">
        <v>97</v>
      </c>
      <c r="C117" s="117">
        <v>0.06780499876268242</v>
      </c>
      <c r="D117" s="118">
        <v>1486</v>
      </c>
    </row>
    <row r="118" spans="1:4" ht="14.25">
      <c r="A118" s="115" t="s">
        <v>149</v>
      </c>
      <c r="B118" s="116" t="s">
        <v>91</v>
      </c>
      <c r="C118" s="117">
        <v>0.059982486865149065</v>
      </c>
      <c r="D118" s="118">
        <v>914</v>
      </c>
    </row>
    <row r="119" spans="1:4" ht="14.25">
      <c r="A119" s="115" t="s">
        <v>150</v>
      </c>
      <c r="B119" s="116" t="s">
        <v>97</v>
      </c>
      <c r="C119" s="117">
        <v>0.057855516456220224</v>
      </c>
      <c r="D119" s="118">
        <v>3795</v>
      </c>
    </row>
    <row r="120" spans="1:4" ht="14.25">
      <c r="A120" s="115" t="s">
        <v>151</v>
      </c>
      <c r="B120" s="116" t="s">
        <v>106</v>
      </c>
      <c r="C120" s="117">
        <v>0.05797101449275366</v>
      </c>
      <c r="D120" s="118">
        <v>423</v>
      </c>
    </row>
    <row r="121" spans="1:4" ht="14.25">
      <c r="A121" s="115" t="s">
        <v>152</v>
      </c>
      <c r="B121" s="116" t="s">
        <v>97</v>
      </c>
      <c r="C121" s="117">
        <v>0.04966392830470501</v>
      </c>
      <c r="D121" s="118">
        <v>944</v>
      </c>
    </row>
    <row r="122" spans="1:4" ht="14.25">
      <c r="A122" s="115" t="s">
        <v>153</v>
      </c>
      <c r="B122" s="116" t="s">
        <v>106</v>
      </c>
      <c r="C122" s="117">
        <v>0.06439801852250682</v>
      </c>
      <c r="D122" s="118">
        <v>1676</v>
      </c>
    </row>
    <row r="123" spans="1:4" ht="14.25">
      <c r="A123" s="115" t="s">
        <v>154</v>
      </c>
      <c r="B123" s="116" t="s">
        <v>97</v>
      </c>
      <c r="C123" s="117">
        <v>0.06210011290929596</v>
      </c>
      <c r="D123" s="118">
        <v>1014</v>
      </c>
    </row>
    <row r="124" spans="1:4" ht="14.25">
      <c r="A124" s="115" t="s">
        <v>155</v>
      </c>
      <c r="B124" s="116" t="s">
        <v>95</v>
      </c>
      <c r="C124" s="117">
        <v>0.0774385703648548</v>
      </c>
      <c r="D124" s="118">
        <v>482</v>
      </c>
    </row>
    <row r="125" spans="1:4" ht="14.25">
      <c r="A125" s="115" t="s">
        <v>158</v>
      </c>
      <c r="B125" s="116" t="s">
        <v>91</v>
      </c>
      <c r="C125" s="117">
        <v>0.06668835393623951</v>
      </c>
      <c r="D125" s="118">
        <v>1175</v>
      </c>
    </row>
    <row r="126" spans="1:4" ht="14.25">
      <c r="A126" s="115" t="s">
        <v>159</v>
      </c>
      <c r="B126" s="116" t="s">
        <v>91</v>
      </c>
      <c r="C126" s="117">
        <v>0.056280587275693406</v>
      </c>
      <c r="D126" s="118">
        <v>451</v>
      </c>
    </row>
    <row r="127" spans="1:4" ht="14.25">
      <c r="A127" s="115" t="s">
        <v>160</v>
      </c>
      <c r="B127" s="116" t="s">
        <v>106</v>
      </c>
      <c r="C127" s="117">
        <v>0.05708848715509052</v>
      </c>
      <c r="D127" s="118">
        <v>755</v>
      </c>
    </row>
    <row r="128" spans="1:4" ht="14.25">
      <c r="A128" s="115" t="s">
        <v>161</v>
      </c>
      <c r="B128" s="116" t="s">
        <v>118</v>
      </c>
      <c r="C128" s="117">
        <v>0.060462103217447605</v>
      </c>
      <c r="D128" s="118">
        <v>3113</v>
      </c>
    </row>
    <row r="129" spans="1:4" ht="14.25">
      <c r="A129" s="115" t="s">
        <v>162</v>
      </c>
      <c r="B129" s="116" t="s">
        <v>97</v>
      </c>
      <c r="C129" s="117">
        <v>0.05375318066157775</v>
      </c>
      <c r="D129" s="118">
        <v>1235</v>
      </c>
    </row>
    <row r="130" spans="1:4" ht="14.25">
      <c r="A130" s="115" t="s">
        <v>163</v>
      </c>
      <c r="B130" s="116" t="s">
        <v>91</v>
      </c>
      <c r="C130" s="117">
        <v>0.05110732538330487</v>
      </c>
      <c r="D130" s="118">
        <v>458</v>
      </c>
    </row>
    <row r="131" spans="1:4" ht="14.25">
      <c r="A131" s="115" t="s">
        <v>164</v>
      </c>
      <c r="B131" s="116" t="s">
        <v>114</v>
      </c>
      <c r="C131" s="117">
        <v>0.07121146330872785</v>
      </c>
      <c r="D131" s="118">
        <v>716</v>
      </c>
    </row>
    <row r="132" spans="1:4" ht="14.25">
      <c r="A132" s="115" t="s">
        <v>165</v>
      </c>
      <c r="B132" s="116" t="s">
        <v>127</v>
      </c>
      <c r="C132" s="117">
        <v>0.053839364518976196</v>
      </c>
      <c r="D132" s="118">
        <v>513</v>
      </c>
    </row>
    <row r="133" spans="1:4" ht="14.25">
      <c r="A133" s="115" t="s">
        <v>166</v>
      </c>
      <c r="B133" s="116" t="s">
        <v>95</v>
      </c>
      <c r="C133" s="117">
        <v>0.06744186046511635</v>
      </c>
      <c r="D133" s="118">
        <v>436</v>
      </c>
    </row>
    <row r="134" spans="1:4" ht="14.25">
      <c r="A134" s="115" t="s">
        <v>167</v>
      </c>
      <c r="B134" s="116" t="s">
        <v>97</v>
      </c>
      <c r="C134" s="117">
        <v>0.06415040183696885</v>
      </c>
      <c r="D134" s="118">
        <v>2705</v>
      </c>
    </row>
    <row r="135" spans="1:4" ht="14.25">
      <c r="A135" s="115" t="s">
        <v>168</v>
      </c>
      <c r="B135" s="116" t="s">
        <v>54</v>
      </c>
      <c r="C135" s="117">
        <v>0.06246634356488956</v>
      </c>
      <c r="D135" s="118">
        <v>764</v>
      </c>
    </row>
    <row r="136" spans="1:4" ht="14.25">
      <c r="A136" s="115" t="s">
        <v>169</v>
      </c>
      <c r="B136" s="116" t="s">
        <v>106</v>
      </c>
      <c r="C136" s="117">
        <v>0.06416913946587544</v>
      </c>
      <c r="D136" s="118">
        <v>963</v>
      </c>
    </row>
    <row r="137" spans="1:4" ht="14.25">
      <c r="A137" s="115" t="s">
        <v>170</v>
      </c>
      <c r="B137" s="116" t="s">
        <v>101</v>
      </c>
      <c r="C137" s="117">
        <v>0.08755129958960328</v>
      </c>
      <c r="D137" s="118">
        <v>268</v>
      </c>
    </row>
    <row r="138" spans="1:4" ht="14.25">
      <c r="A138" s="115" t="s">
        <v>171</v>
      </c>
      <c r="B138" s="116" t="s">
        <v>95</v>
      </c>
      <c r="C138" s="117">
        <v>0.059040590405904037</v>
      </c>
      <c r="D138" s="118">
        <v>480</v>
      </c>
    </row>
    <row r="139" spans="1:4" ht="14.25">
      <c r="A139" s="115" t="s">
        <v>172</v>
      </c>
      <c r="B139" s="116" t="s">
        <v>95</v>
      </c>
      <c r="C139" s="117">
        <v>0.06011826544021037</v>
      </c>
      <c r="D139" s="119">
        <v>1031</v>
      </c>
    </row>
    <row r="140" spans="1:4" ht="14.25">
      <c r="A140" s="115" t="s">
        <v>173</v>
      </c>
      <c r="B140" s="116" t="s">
        <v>91</v>
      </c>
      <c r="C140" s="117">
        <v>0.07367613200306988</v>
      </c>
      <c r="D140" s="118">
        <v>492</v>
      </c>
    </row>
    <row r="141" spans="1:4" ht="14.25">
      <c r="A141" s="115" t="s">
        <v>174</v>
      </c>
      <c r="B141" s="116" t="s">
        <v>97</v>
      </c>
      <c r="C141" s="117">
        <v>0.05515521064301565</v>
      </c>
      <c r="D141" s="118">
        <v>4130</v>
      </c>
    </row>
    <row r="142" spans="1:4" ht="14.25">
      <c r="A142" s="115" t="s">
        <v>175</v>
      </c>
      <c r="B142" s="116" t="s">
        <v>106</v>
      </c>
      <c r="C142" s="117">
        <v>0.06547104580812446</v>
      </c>
      <c r="D142" s="118">
        <v>1573</v>
      </c>
    </row>
    <row r="143" spans="1:4" ht="14.25">
      <c r="A143" s="115" t="s">
        <v>176</v>
      </c>
      <c r="B143" s="116" t="s">
        <v>95</v>
      </c>
      <c r="C143" s="117">
        <v>0.0791962174940899</v>
      </c>
      <c r="D143" s="118">
        <v>294</v>
      </c>
    </row>
    <row r="144" spans="1:4" ht="14.25">
      <c r="A144" s="115" t="s">
        <v>177</v>
      </c>
      <c r="B144" s="116" t="s">
        <v>106</v>
      </c>
      <c r="C144" s="117">
        <v>0.06201764057331871</v>
      </c>
      <c r="D144" s="118">
        <v>1293</v>
      </c>
    </row>
    <row r="145" spans="1:4" ht="14.25">
      <c r="A145" s="115" t="s">
        <v>178</v>
      </c>
      <c r="B145" s="116" t="s">
        <v>97</v>
      </c>
      <c r="C145" s="117">
        <v>0.0652968036529682</v>
      </c>
      <c r="D145" s="118">
        <v>809</v>
      </c>
    </row>
    <row r="146" spans="1:4" ht="14.25">
      <c r="A146" s="115" t="s">
        <v>179</v>
      </c>
      <c r="B146" s="116" t="s">
        <v>91</v>
      </c>
      <c r="C146" s="117">
        <v>0.05266000540102611</v>
      </c>
      <c r="D146" s="118">
        <v>1426</v>
      </c>
    </row>
    <row r="147" spans="1:4" ht="14.25">
      <c r="A147" s="115" t="s">
        <v>180</v>
      </c>
      <c r="B147" s="116" t="s">
        <v>95</v>
      </c>
      <c r="C147" s="117">
        <v>0.06663055254604533</v>
      </c>
      <c r="D147" s="118">
        <v>4359</v>
      </c>
    </row>
    <row r="148" spans="1:4" ht="14.25">
      <c r="A148" s="115" t="s">
        <v>181</v>
      </c>
      <c r="B148" s="116" t="s">
        <v>106</v>
      </c>
      <c r="C148" s="117">
        <v>0.06367464311389537</v>
      </c>
      <c r="D148" s="118">
        <v>3479</v>
      </c>
    </row>
    <row r="149" spans="1:4" ht="14.25">
      <c r="A149" s="115" t="s">
        <v>182</v>
      </c>
      <c r="B149" s="116" t="s">
        <v>106</v>
      </c>
      <c r="C149" s="117">
        <v>0.05557054221742652</v>
      </c>
      <c r="D149" s="118">
        <v>1301</v>
      </c>
    </row>
    <row r="150" spans="1:4" ht="14.25">
      <c r="A150" s="115" t="s">
        <v>183</v>
      </c>
      <c r="B150" s="116" t="s">
        <v>106</v>
      </c>
      <c r="C150" s="117">
        <v>0.058902275769745716</v>
      </c>
      <c r="D150" s="118">
        <v>1088</v>
      </c>
    </row>
    <row r="151" spans="1:4" ht="14.25">
      <c r="A151" s="115" t="s">
        <v>184</v>
      </c>
      <c r="B151" s="116" t="s">
        <v>97</v>
      </c>
      <c r="C151" s="117">
        <v>0.04519433564326614</v>
      </c>
      <c r="D151" s="118">
        <v>1268</v>
      </c>
    </row>
    <row r="152" spans="1:4" ht="14.25">
      <c r="A152" s="115" t="s">
        <v>185</v>
      </c>
      <c r="B152" s="116" t="s">
        <v>106</v>
      </c>
      <c r="C152" s="117">
        <v>0.07315112540192925</v>
      </c>
      <c r="D152" s="118">
        <v>1881</v>
      </c>
    </row>
    <row r="153" spans="1:4" ht="14.25">
      <c r="A153" s="115" t="s">
        <v>186</v>
      </c>
      <c r="B153" s="116" t="s">
        <v>95</v>
      </c>
      <c r="C153" s="117">
        <v>0.05749758919961423</v>
      </c>
      <c r="D153" s="118">
        <v>2820</v>
      </c>
    </row>
    <row r="154" spans="1:4" ht="14.25">
      <c r="A154" s="115" t="s">
        <v>187</v>
      </c>
      <c r="B154" s="116" t="s">
        <v>106</v>
      </c>
      <c r="C154" s="117">
        <v>0.053486150907354424</v>
      </c>
      <c r="D154" s="118">
        <v>771</v>
      </c>
    </row>
    <row r="155" spans="1:4" ht="14.25">
      <c r="A155" s="115" t="s">
        <v>188</v>
      </c>
      <c r="B155" s="116" t="s">
        <v>114</v>
      </c>
      <c r="C155" s="117">
        <v>0.07318765175164754</v>
      </c>
      <c r="D155" s="118">
        <v>2810</v>
      </c>
    </row>
    <row r="156" spans="1:4" ht="14.25">
      <c r="A156" s="115" t="s">
        <v>189</v>
      </c>
      <c r="B156" s="116" t="s">
        <v>106</v>
      </c>
      <c r="C156" s="117">
        <v>0.0659463487332339</v>
      </c>
      <c r="D156" s="118">
        <v>964</v>
      </c>
    </row>
    <row r="157" spans="1:4" ht="14.25">
      <c r="A157" s="115" t="s">
        <v>190</v>
      </c>
      <c r="B157" s="116" t="s">
        <v>97</v>
      </c>
      <c r="C157" s="117">
        <v>0.04786150712830961</v>
      </c>
      <c r="D157" s="118">
        <v>326</v>
      </c>
    </row>
    <row r="158" spans="1:4" ht="14.25">
      <c r="A158" s="115" t="s">
        <v>191</v>
      </c>
      <c r="B158" s="116" t="s">
        <v>106</v>
      </c>
      <c r="C158" s="117">
        <v>0.06109550561797772</v>
      </c>
      <c r="D158" s="118">
        <v>547</v>
      </c>
    </row>
    <row r="159" spans="1:4" ht="14.25">
      <c r="A159" s="115" t="s">
        <v>192</v>
      </c>
      <c r="B159" s="116" t="s">
        <v>118</v>
      </c>
      <c r="C159" s="117">
        <v>0.065359477124183</v>
      </c>
      <c r="D159" s="118">
        <v>1139</v>
      </c>
    </row>
    <row r="160" spans="1:4" ht="14.25">
      <c r="A160" s="115" t="s">
        <v>193</v>
      </c>
      <c r="B160" s="116" t="s">
        <v>91</v>
      </c>
      <c r="C160" s="117">
        <v>0.06068060680606813</v>
      </c>
      <c r="D160" s="118">
        <v>925</v>
      </c>
    </row>
    <row r="161" spans="1:4" ht="14.25">
      <c r="A161" s="115" t="s">
        <v>194</v>
      </c>
      <c r="B161" s="116" t="s">
        <v>54</v>
      </c>
      <c r="C161" s="117">
        <v>0.06702898550724634</v>
      </c>
      <c r="D161" s="118">
        <v>204</v>
      </c>
    </row>
    <row r="162" spans="1:4" ht="14.25">
      <c r="A162" s="115" t="s">
        <v>195</v>
      </c>
      <c r="B162" s="116" t="s">
        <v>118</v>
      </c>
      <c r="C162" s="117">
        <v>0.07547169811320753</v>
      </c>
      <c r="D162" s="118">
        <v>488</v>
      </c>
    </row>
    <row r="163" spans="1:4" ht="14.25">
      <c r="A163" s="115" t="s">
        <v>196</v>
      </c>
      <c r="B163" s="116" t="s">
        <v>101</v>
      </c>
      <c r="C163" s="117">
        <v>0.07073750991276773</v>
      </c>
      <c r="D163" s="118">
        <v>1890</v>
      </c>
    </row>
    <row r="164" spans="1:4" ht="14.25">
      <c r="A164" s="115" t="s">
        <v>197</v>
      </c>
      <c r="B164" s="116" t="s">
        <v>97</v>
      </c>
      <c r="C164" s="117">
        <v>0.05818965517241392</v>
      </c>
      <c r="D164" s="118">
        <v>1839</v>
      </c>
    </row>
    <row r="165" spans="1:4" ht="14.25">
      <c r="A165" s="115" t="s">
        <v>198</v>
      </c>
      <c r="B165" s="116" t="s">
        <v>101</v>
      </c>
      <c r="C165" s="117">
        <v>0.05898545025560353</v>
      </c>
      <c r="D165" s="118">
        <v>835</v>
      </c>
    </row>
    <row r="166" spans="1:4" ht="14.25">
      <c r="A166" s="115" t="s">
        <v>199</v>
      </c>
      <c r="B166" s="116" t="s">
        <v>97</v>
      </c>
      <c r="C166" s="117">
        <v>0.0557440620455647</v>
      </c>
      <c r="D166" s="118">
        <v>2308</v>
      </c>
    </row>
    <row r="167" spans="1:4" ht="14.25">
      <c r="A167" s="115" t="s">
        <v>200</v>
      </c>
      <c r="B167" s="116" t="s">
        <v>106</v>
      </c>
      <c r="C167" s="117">
        <v>0.06517775752051047</v>
      </c>
      <c r="D167" s="118">
        <v>712</v>
      </c>
    </row>
    <row r="168" spans="1:4" ht="14.25">
      <c r="A168" s="115" t="s">
        <v>201</v>
      </c>
      <c r="B168" s="116" t="s">
        <v>95</v>
      </c>
      <c r="C168" s="117">
        <v>0.03901170351105332</v>
      </c>
      <c r="D168" s="118">
        <v>533</v>
      </c>
    </row>
    <row r="169" spans="1:4" ht="14.25">
      <c r="A169" s="115" t="s">
        <v>202</v>
      </c>
      <c r="B169" s="116" t="s">
        <v>95</v>
      </c>
      <c r="C169" s="117">
        <v>0.05914718019257226</v>
      </c>
      <c r="D169" s="118">
        <v>497</v>
      </c>
    </row>
    <row r="170" spans="1:4" ht="14.25">
      <c r="A170" s="115" t="s">
        <v>203</v>
      </c>
      <c r="B170" s="116" t="s">
        <v>118</v>
      </c>
      <c r="C170" s="117">
        <v>0.07603186097031134</v>
      </c>
      <c r="D170" s="118">
        <v>946</v>
      </c>
    </row>
    <row r="171" spans="1:4" ht="14.25">
      <c r="A171" s="115" t="s">
        <v>204</v>
      </c>
      <c r="B171" s="116" t="s">
        <v>95</v>
      </c>
      <c r="C171" s="117">
        <v>0.0558789289871946</v>
      </c>
      <c r="D171" s="118">
        <v>1488</v>
      </c>
    </row>
    <row r="172" spans="1:4" ht="14.25">
      <c r="A172" s="115" t="s">
        <v>205</v>
      </c>
      <c r="B172" s="116" t="s">
        <v>106</v>
      </c>
      <c r="C172" s="117">
        <v>0.06789897510980947</v>
      </c>
      <c r="D172" s="118">
        <v>2013</v>
      </c>
    </row>
    <row r="173" spans="1:4" ht="14.25">
      <c r="A173" s="115" t="s">
        <v>206</v>
      </c>
      <c r="B173" s="116" t="s">
        <v>97</v>
      </c>
      <c r="C173" s="117">
        <v>0.05618802791039301</v>
      </c>
      <c r="D173" s="118">
        <v>1078</v>
      </c>
    </row>
    <row r="174" spans="1:4" ht="14.25">
      <c r="A174" s="115" t="s">
        <v>207</v>
      </c>
      <c r="B174" s="116" t="s">
        <v>118</v>
      </c>
      <c r="C174" s="117">
        <v>0.057321225879682136</v>
      </c>
      <c r="D174" s="118">
        <v>1801</v>
      </c>
    </row>
    <row r="175" spans="1:4" ht="14.25">
      <c r="A175" s="115" t="s">
        <v>208</v>
      </c>
      <c r="B175" s="116" t="s">
        <v>106</v>
      </c>
      <c r="C175" s="117">
        <v>0.0683813337440321</v>
      </c>
      <c r="D175" s="118">
        <v>2353</v>
      </c>
    </row>
    <row r="176" spans="1:4" ht="14.25">
      <c r="A176" s="115" t="s">
        <v>209</v>
      </c>
      <c r="B176" s="116" t="s">
        <v>106</v>
      </c>
      <c r="C176" s="117">
        <v>0.06947162426614506</v>
      </c>
      <c r="D176" s="118">
        <v>735</v>
      </c>
    </row>
    <row r="177" spans="1:4" ht="14.25">
      <c r="A177" s="115" t="s">
        <v>210</v>
      </c>
      <c r="B177" s="116" t="s">
        <v>106</v>
      </c>
      <c r="C177" s="117">
        <v>0.05430991529646234</v>
      </c>
      <c r="D177" s="118">
        <v>1505</v>
      </c>
    </row>
    <row r="178" spans="1:4" ht="14.25">
      <c r="A178" s="115" t="s">
        <v>211</v>
      </c>
      <c r="B178" s="116" t="s">
        <v>212</v>
      </c>
      <c r="C178" s="117">
        <v>0.10412926391382415</v>
      </c>
      <c r="D178" s="118">
        <v>382</v>
      </c>
    </row>
    <row r="179" spans="1:4" ht="14.25">
      <c r="A179" s="115" t="s">
        <v>213</v>
      </c>
      <c r="B179" s="116" t="s">
        <v>114</v>
      </c>
      <c r="C179" s="117">
        <v>0.06331279945242996</v>
      </c>
      <c r="D179" s="118">
        <v>958</v>
      </c>
    </row>
    <row r="180" spans="1:4" ht="14.25">
      <c r="A180" s="115" t="s">
        <v>214</v>
      </c>
      <c r="B180" s="116" t="s">
        <v>91</v>
      </c>
      <c r="C180" s="117">
        <v>0.06426155580608783</v>
      </c>
      <c r="D180" s="118">
        <v>1072</v>
      </c>
    </row>
    <row r="181" spans="1:4" ht="14.25">
      <c r="A181" s="115" t="s">
        <v>215</v>
      </c>
      <c r="B181" s="116" t="s">
        <v>95</v>
      </c>
      <c r="C181" s="117">
        <v>0.0522945570971185</v>
      </c>
      <c r="D181" s="118">
        <v>341</v>
      </c>
    </row>
    <row r="182" spans="1:4" ht="14.25">
      <c r="A182" s="115" t="s">
        <v>216</v>
      </c>
      <c r="B182" s="116" t="s">
        <v>114</v>
      </c>
      <c r="C182" s="117">
        <v>0.07357449417535256</v>
      </c>
      <c r="D182" s="118">
        <v>983</v>
      </c>
    </row>
    <row r="183" spans="1:4" ht="14.25">
      <c r="A183" s="115" t="s">
        <v>217</v>
      </c>
      <c r="B183" s="116" t="s">
        <v>106</v>
      </c>
      <c r="C183" s="117">
        <v>0.05163329820864049</v>
      </c>
      <c r="D183" s="118">
        <v>349</v>
      </c>
    </row>
    <row r="184" spans="1:4" ht="14.25">
      <c r="A184" s="115" t="s">
        <v>218</v>
      </c>
      <c r="B184" s="116" t="s">
        <v>95</v>
      </c>
      <c r="C184" s="117">
        <v>0.060542797494780975</v>
      </c>
      <c r="D184" s="118">
        <v>629</v>
      </c>
    </row>
    <row r="185" spans="1:4" ht="14.25">
      <c r="A185" s="115" t="s">
        <v>219</v>
      </c>
      <c r="B185" s="116" t="s">
        <v>91</v>
      </c>
      <c r="C185" s="117">
        <v>0.049907578558225474</v>
      </c>
      <c r="D185" s="118">
        <v>811</v>
      </c>
    </row>
    <row r="186" spans="1:4" ht="14.25">
      <c r="A186" s="115" t="s">
        <v>220</v>
      </c>
      <c r="B186" s="116" t="s">
        <v>114</v>
      </c>
      <c r="C186" s="117">
        <v>0.061224489795918435</v>
      </c>
      <c r="D186" s="118">
        <v>739</v>
      </c>
    </row>
    <row r="187" spans="1:4" ht="14.25">
      <c r="A187" s="115" t="s">
        <v>221</v>
      </c>
      <c r="B187" s="116" t="s">
        <v>91</v>
      </c>
      <c r="C187" s="117">
        <v>0.04986039090546468</v>
      </c>
      <c r="D187" s="118">
        <v>908</v>
      </c>
    </row>
    <row r="188" spans="1:4" ht="14.25">
      <c r="A188" s="115" t="s">
        <v>222</v>
      </c>
      <c r="B188" s="116" t="s">
        <v>101</v>
      </c>
      <c r="C188" s="117">
        <v>0.07591623036649209</v>
      </c>
      <c r="D188" s="118">
        <v>282</v>
      </c>
    </row>
    <row r="189" spans="1:4" ht="14.25">
      <c r="A189" s="115" t="s">
        <v>223</v>
      </c>
      <c r="B189" s="116" t="s">
        <v>106</v>
      </c>
      <c r="C189" s="117">
        <v>0.04980678402747951</v>
      </c>
      <c r="D189" s="118">
        <v>812</v>
      </c>
    </row>
    <row r="190" spans="1:4" ht="14.25">
      <c r="A190" s="115" t="s">
        <v>224</v>
      </c>
      <c r="B190" s="116" t="s">
        <v>127</v>
      </c>
      <c r="C190" s="117">
        <v>0.058984910836762605</v>
      </c>
      <c r="D190" s="118">
        <v>907</v>
      </c>
    </row>
    <row r="191" spans="1:4" ht="14.25">
      <c r="A191" s="115" t="s">
        <v>225</v>
      </c>
      <c r="B191" s="116" t="s">
        <v>131</v>
      </c>
      <c r="C191" s="116" t="s">
        <v>131</v>
      </c>
      <c r="D191" s="118">
        <v>31</v>
      </c>
    </row>
    <row r="192" spans="1:4" ht="14.25">
      <c r="A192" s="115" t="s">
        <v>226</v>
      </c>
      <c r="B192" s="116" t="s">
        <v>106</v>
      </c>
      <c r="C192" s="117">
        <v>0.05846484935437579</v>
      </c>
      <c r="D192" s="118">
        <v>989</v>
      </c>
    </row>
    <row r="193" spans="1:4" ht="14.25">
      <c r="A193" s="115" t="s">
        <v>227</v>
      </c>
      <c r="B193" s="116" t="s">
        <v>54</v>
      </c>
      <c r="C193" s="117">
        <v>0.06259426847662153</v>
      </c>
      <c r="D193" s="118">
        <v>1108</v>
      </c>
    </row>
    <row r="194" spans="1:4" ht="14.25">
      <c r="A194" s="115" t="s">
        <v>228</v>
      </c>
      <c r="B194" s="116" t="s">
        <v>95</v>
      </c>
      <c r="C194" s="117">
        <v>0.05912495072920776</v>
      </c>
      <c r="D194" s="118">
        <v>918</v>
      </c>
    </row>
    <row r="195" spans="1:4" ht="14.25">
      <c r="A195" s="115" t="s">
        <v>229</v>
      </c>
      <c r="B195" s="116" t="s">
        <v>97</v>
      </c>
      <c r="C195" s="117">
        <v>0.0584512285927028</v>
      </c>
      <c r="D195" s="118">
        <v>2053</v>
      </c>
    </row>
    <row r="196" spans="1:4" ht="14.25">
      <c r="A196" s="115" t="s">
        <v>230</v>
      </c>
      <c r="B196" s="116" t="s">
        <v>95</v>
      </c>
      <c r="C196" s="117">
        <v>0.07773232028053778</v>
      </c>
      <c r="D196" s="118">
        <v>641</v>
      </c>
    </row>
    <row r="197" spans="1:4" ht="14.25">
      <c r="A197" s="115" t="s">
        <v>231</v>
      </c>
      <c r="B197" s="116" t="s">
        <v>106</v>
      </c>
      <c r="C197" s="117">
        <v>0.05822328931572618</v>
      </c>
      <c r="D197" s="118">
        <v>587</v>
      </c>
    </row>
    <row r="198" spans="1:4" ht="14.25">
      <c r="A198" s="115" t="s">
        <v>232</v>
      </c>
      <c r="B198" s="116" t="s">
        <v>95</v>
      </c>
      <c r="C198" s="117">
        <v>0.05470852017937211</v>
      </c>
      <c r="D198" s="118">
        <v>443</v>
      </c>
    </row>
    <row r="199" spans="1:4" ht="14.25">
      <c r="A199" s="115" t="s">
        <v>233</v>
      </c>
      <c r="B199" s="116" t="s">
        <v>112</v>
      </c>
      <c r="C199" s="117">
        <v>0.07630633121371289</v>
      </c>
      <c r="D199" s="118">
        <v>1180</v>
      </c>
    </row>
    <row r="200" spans="1:4" ht="14.25">
      <c r="A200" s="115" t="s">
        <v>234</v>
      </c>
      <c r="B200" s="116" t="s">
        <v>95</v>
      </c>
      <c r="C200" s="117">
        <v>0.0666173205033308</v>
      </c>
      <c r="D200" s="118">
        <v>457</v>
      </c>
    </row>
    <row r="201" spans="1:4" ht="14.25">
      <c r="A201" s="115" t="s">
        <v>235</v>
      </c>
      <c r="B201" s="116" t="s">
        <v>106</v>
      </c>
      <c r="C201" s="117">
        <v>0.05635062611806796</v>
      </c>
      <c r="D201" s="118">
        <v>806</v>
      </c>
    </row>
    <row r="202" spans="1:4" ht="14.25">
      <c r="A202" s="115" t="s">
        <v>236</v>
      </c>
      <c r="B202" s="116" t="s">
        <v>114</v>
      </c>
      <c r="C202" s="117">
        <v>0.07075208913649034</v>
      </c>
      <c r="D202" s="118">
        <v>1155</v>
      </c>
    </row>
    <row r="203" spans="1:4" ht="14.25">
      <c r="A203" s="115" t="s">
        <v>237</v>
      </c>
      <c r="B203" s="116" t="s">
        <v>95</v>
      </c>
      <c r="C203" s="117">
        <v>0.049909801563439604</v>
      </c>
      <c r="D203" s="118">
        <v>557</v>
      </c>
    </row>
    <row r="204" spans="1:4" ht="14.25">
      <c r="A204" s="115" t="s">
        <v>238</v>
      </c>
      <c r="B204" s="116" t="s">
        <v>97</v>
      </c>
      <c r="C204" s="117">
        <v>0.06677842972897452</v>
      </c>
      <c r="D204" s="118">
        <v>1362</v>
      </c>
    </row>
    <row r="205" spans="1:4" ht="14.25">
      <c r="A205" s="115" t="s">
        <v>239</v>
      </c>
      <c r="B205" s="116" t="s">
        <v>112</v>
      </c>
      <c r="C205" s="117">
        <v>0.08505639097744355</v>
      </c>
      <c r="D205" s="118">
        <v>712</v>
      </c>
    </row>
    <row r="206" spans="1:4" ht="14.25">
      <c r="A206" s="115" t="s">
        <v>240</v>
      </c>
      <c r="B206" s="116" t="s">
        <v>91</v>
      </c>
      <c r="C206" s="117">
        <v>0.0700867052023122</v>
      </c>
      <c r="D206" s="118">
        <v>1562</v>
      </c>
    </row>
    <row r="207" spans="1:4" ht="14.25">
      <c r="A207" s="115" t="s">
        <v>241</v>
      </c>
      <c r="B207" s="116" t="s">
        <v>97</v>
      </c>
      <c r="C207" s="117">
        <v>0.05634544497103755</v>
      </c>
      <c r="D207" s="118">
        <v>711</v>
      </c>
    </row>
    <row r="208" spans="1:4" ht="14.25">
      <c r="A208" s="115" t="s">
        <v>242</v>
      </c>
      <c r="B208" s="116" t="s">
        <v>114</v>
      </c>
      <c r="C208" s="117">
        <v>0.06128663875142748</v>
      </c>
      <c r="D208" s="118">
        <v>841</v>
      </c>
    </row>
    <row r="209" spans="1:4" ht="14.25">
      <c r="A209" s="115" t="s">
        <v>243</v>
      </c>
      <c r="B209" s="116" t="s">
        <v>91</v>
      </c>
      <c r="C209" s="117">
        <v>0.06572923479398285</v>
      </c>
      <c r="D209" s="118">
        <v>1105</v>
      </c>
    </row>
    <row r="210" spans="1:4" ht="14.25">
      <c r="A210" s="115" t="s">
        <v>244</v>
      </c>
      <c r="B210" s="116" t="s">
        <v>101</v>
      </c>
      <c r="C210" s="117">
        <v>0.076796579509949</v>
      </c>
      <c r="D210" s="118">
        <v>2003</v>
      </c>
    </row>
    <row r="211" spans="1:4" ht="14.25">
      <c r="A211" s="115" t="s">
        <v>245</v>
      </c>
      <c r="B211" s="116" t="s">
        <v>114</v>
      </c>
      <c r="C211" s="117">
        <v>0.07507987220447288</v>
      </c>
      <c r="D211" s="118">
        <v>1765</v>
      </c>
    </row>
    <row r="212" spans="1:4" ht="14.25">
      <c r="A212" s="115" t="s">
        <v>246</v>
      </c>
      <c r="B212" s="116" t="s">
        <v>95</v>
      </c>
      <c r="C212" s="117">
        <v>0.07056049337928527</v>
      </c>
      <c r="D212" s="118">
        <v>1891</v>
      </c>
    </row>
    <row r="213" spans="1:4" ht="14.25">
      <c r="A213" s="115" t="s">
        <v>247</v>
      </c>
      <c r="B213" s="116" t="s">
        <v>97</v>
      </c>
      <c r="C213" s="117">
        <v>0.07275666936135805</v>
      </c>
      <c r="D213" s="118">
        <v>501</v>
      </c>
    </row>
    <row r="214" spans="1:4" ht="14.25">
      <c r="A214" s="115" t="s">
        <v>248</v>
      </c>
      <c r="B214" s="116" t="s">
        <v>95</v>
      </c>
      <c r="C214" s="117">
        <v>0.05667463298053943</v>
      </c>
      <c r="D214" s="118">
        <v>991</v>
      </c>
    </row>
    <row r="215" spans="1:4" ht="14.25">
      <c r="A215" s="115" t="s">
        <v>249</v>
      </c>
      <c r="B215" s="116" t="s">
        <v>118</v>
      </c>
      <c r="C215" s="117">
        <v>0.06862133499688083</v>
      </c>
      <c r="D215" s="118">
        <v>552</v>
      </c>
    </row>
    <row r="216" spans="1:4" ht="14.25">
      <c r="A216" s="115" t="s">
        <v>250</v>
      </c>
      <c r="B216" s="116" t="s">
        <v>118</v>
      </c>
      <c r="C216" s="117">
        <v>0.07843977711101591</v>
      </c>
      <c r="D216" s="118">
        <v>778</v>
      </c>
    </row>
    <row r="217" spans="1:4" ht="14.25">
      <c r="A217" s="115" t="s">
        <v>251</v>
      </c>
      <c r="B217" s="116" t="s">
        <v>106</v>
      </c>
      <c r="C217" s="117">
        <v>0.05877742946708453</v>
      </c>
      <c r="D217" s="118">
        <v>478</v>
      </c>
    </row>
    <row r="218" spans="1:4" ht="14.25">
      <c r="A218" s="115" t="s">
        <v>252</v>
      </c>
      <c r="B218" s="116" t="s">
        <v>106</v>
      </c>
      <c r="C218" s="117">
        <v>0.06077348066298338</v>
      </c>
      <c r="D218" s="118">
        <v>492</v>
      </c>
    </row>
    <row r="219" spans="1:4" ht="14.25">
      <c r="A219" s="115" t="s">
        <v>253</v>
      </c>
      <c r="B219" s="116" t="s">
        <v>54</v>
      </c>
      <c r="C219" s="117">
        <v>0.05977165883143054</v>
      </c>
      <c r="D219" s="118">
        <v>577</v>
      </c>
    </row>
    <row r="220" spans="1:4" ht="14.25">
      <c r="A220" s="115" t="s">
        <v>254</v>
      </c>
      <c r="B220" s="116" t="s">
        <v>106</v>
      </c>
      <c r="C220" s="117">
        <v>0.0894819466248038</v>
      </c>
      <c r="D220" s="118">
        <v>453</v>
      </c>
    </row>
    <row r="221" spans="1:4" ht="14.25">
      <c r="A221" s="115" t="s">
        <v>255</v>
      </c>
      <c r="B221" s="116" t="s">
        <v>118</v>
      </c>
      <c r="C221" s="117">
        <v>0.07459207459207462</v>
      </c>
      <c r="D221" s="118">
        <v>310</v>
      </c>
    </row>
    <row r="222" spans="1:4" ht="14.25">
      <c r="A222" s="115" t="s">
        <v>256</v>
      </c>
      <c r="B222" s="116" t="s">
        <v>91</v>
      </c>
      <c r="C222" s="117">
        <v>0.05062140042437091</v>
      </c>
      <c r="D222" s="118">
        <v>1241</v>
      </c>
    </row>
    <row r="223" spans="1:4" ht="14.25">
      <c r="A223" s="115" t="s">
        <v>257</v>
      </c>
      <c r="B223" s="116" t="s">
        <v>91</v>
      </c>
      <c r="C223" s="117">
        <v>0.046564885496183206</v>
      </c>
      <c r="D223" s="118">
        <v>494</v>
      </c>
    </row>
    <row r="224" spans="1:4" ht="14.25">
      <c r="A224" s="115" t="s">
        <v>258</v>
      </c>
      <c r="B224" s="116" t="s">
        <v>106</v>
      </c>
      <c r="C224" s="117">
        <v>0.06641000962463905</v>
      </c>
      <c r="D224" s="118">
        <v>1161</v>
      </c>
    </row>
    <row r="225" spans="1:4" ht="14.25">
      <c r="A225" s="115" t="s">
        <v>259</v>
      </c>
      <c r="B225" s="116" t="s">
        <v>97</v>
      </c>
      <c r="C225" s="117">
        <v>0.06643220007815553</v>
      </c>
      <c r="D225" s="118">
        <v>935</v>
      </c>
    </row>
    <row r="226" spans="1:4" ht="14.25">
      <c r="A226" s="115" t="s">
        <v>260</v>
      </c>
      <c r="B226" s="116" t="s">
        <v>97</v>
      </c>
      <c r="C226" s="117">
        <v>0.06628033321260429</v>
      </c>
      <c r="D226" s="118">
        <v>1052</v>
      </c>
    </row>
    <row r="227" spans="1:4" ht="14.25">
      <c r="A227" s="115" t="s">
        <v>261</v>
      </c>
      <c r="B227" s="116" t="s">
        <v>91</v>
      </c>
      <c r="C227" s="117">
        <v>0.0611270296084051</v>
      </c>
      <c r="D227" s="118">
        <v>814</v>
      </c>
    </row>
    <row r="228" spans="1:4" ht="14.25">
      <c r="A228" s="115" t="s">
        <v>262</v>
      </c>
      <c r="B228" s="116" t="s">
        <v>95</v>
      </c>
      <c r="C228" s="117">
        <v>0.0719332048811816</v>
      </c>
      <c r="D228" s="118">
        <v>589</v>
      </c>
    </row>
    <row r="229" spans="1:4" ht="14.25">
      <c r="A229" s="115" t="s">
        <v>263</v>
      </c>
      <c r="B229" s="116" t="s">
        <v>97</v>
      </c>
      <c r="C229" s="117">
        <v>0.06812998859749153</v>
      </c>
      <c r="D229" s="118">
        <v>1315</v>
      </c>
    </row>
    <row r="230" spans="1:4" ht="14.25">
      <c r="A230" s="115" t="s">
        <v>264</v>
      </c>
      <c r="B230" s="116" t="s">
        <v>97</v>
      </c>
      <c r="C230" s="117">
        <v>0.032786885245901565</v>
      </c>
      <c r="D230" s="118">
        <v>364</v>
      </c>
    </row>
    <row r="231" spans="1:4" ht="14.25">
      <c r="A231" s="115" t="s">
        <v>265</v>
      </c>
      <c r="B231" s="116" t="s">
        <v>106</v>
      </c>
      <c r="C231" s="117">
        <v>0.06349769421780771</v>
      </c>
      <c r="D231" s="118">
        <v>2027</v>
      </c>
    </row>
    <row r="232" spans="1:4" ht="14.25">
      <c r="A232" s="115" t="s">
        <v>266</v>
      </c>
      <c r="B232" s="116" t="s">
        <v>101</v>
      </c>
      <c r="C232" s="117">
        <v>0.046916010498687544</v>
      </c>
      <c r="D232" s="118">
        <v>963</v>
      </c>
    </row>
    <row r="233" spans="1:4" ht="14.25">
      <c r="A233" s="115" t="s">
        <v>267</v>
      </c>
      <c r="B233" s="116" t="s">
        <v>97</v>
      </c>
      <c r="C233" s="117">
        <v>0.0534912209064925</v>
      </c>
      <c r="D233" s="118">
        <v>924</v>
      </c>
    </row>
    <row r="234" spans="1:4" ht="14.25">
      <c r="A234" s="115" t="s">
        <v>268</v>
      </c>
      <c r="B234" s="116" t="s">
        <v>97</v>
      </c>
      <c r="C234" s="117">
        <v>0.06410797132011814</v>
      </c>
      <c r="D234" s="118">
        <v>939</v>
      </c>
    </row>
    <row r="235" spans="1:4" ht="14.25">
      <c r="A235" s="115" t="s">
        <v>269</v>
      </c>
      <c r="B235" s="116" t="s">
        <v>97</v>
      </c>
      <c r="C235" s="117">
        <v>0.07178631051752926</v>
      </c>
      <c r="D235" s="118">
        <v>255</v>
      </c>
    </row>
    <row r="236" spans="1:4" ht="14.25">
      <c r="A236" s="115" t="s">
        <v>270</v>
      </c>
      <c r="B236" s="116" t="s">
        <v>114</v>
      </c>
      <c r="C236" s="117">
        <v>0.07572906867356521</v>
      </c>
      <c r="D236" s="118">
        <v>1384</v>
      </c>
    </row>
    <row r="237" spans="1:4" ht="14.25">
      <c r="A237" s="115" t="s">
        <v>271</v>
      </c>
      <c r="B237" s="116" t="s">
        <v>106</v>
      </c>
      <c r="C237" s="117">
        <v>0.05859375</v>
      </c>
      <c r="D237" s="118">
        <v>198</v>
      </c>
    </row>
    <row r="238" spans="1:4" ht="14.25">
      <c r="A238" s="115" t="s">
        <v>272</v>
      </c>
      <c r="B238" s="116" t="s">
        <v>95</v>
      </c>
      <c r="C238" s="117">
        <v>0.06840277777777781</v>
      </c>
      <c r="D238" s="118">
        <v>1016</v>
      </c>
    </row>
    <row r="239" spans="1:4" ht="14.25">
      <c r="A239" s="115" t="s">
        <v>273</v>
      </c>
      <c r="B239" s="116" t="s">
        <v>97</v>
      </c>
      <c r="C239" s="117">
        <v>0.08652205703144034</v>
      </c>
      <c r="D239" s="118">
        <v>1496</v>
      </c>
    </row>
    <row r="240" spans="1:4" ht="14.25">
      <c r="A240" s="115" t="s">
        <v>274</v>
      </c>
      <c r="B240" s="116" t="s">
        <v>95</v>
      </c>
      <c r="C240" s="117">
        <v>0.04829965500246458</v>
      </c>
      <c r="D240" s="118">
        <v>671</v>
      </c>
    </row>
    <row r="241" spans="1:4" ht="14.25">
      <c r="A241" s="115" t="s">
        <v>275</v>
      </c>
      <c r="B241" s="116" t="s">
        <v>95</v>
      </c>
      <c r="C241" s="117">
        <v>0.05478087649402408</v>
      </c>
      <c r="D241" s="118">
        <v>677</v>
      </c>
    </row>
    <row r="242" spans="1:4" ht="14.25">
      <c r="A242" s="115"/>
      <c r="B242" s="116"/>
      <c r="C242" s="117"/>
      <c r="D242" s="118"/>
    </row>
    <row r="243" spans="1:4" ht="15">
      <c r="A243" s="120" t="s">
        <v>156</v>
      </c>
      <c r="B243" s="121" t="s">
        <v>106</v>
      </c>
      <c r="C243" s="122">
        <v>0.06718223535573864</v>
      </c>
      <c r="D243" s="174">
        <v>183381</v>
      </c>
    </row>
    <row r="244" spans="1:4" ht="25.5" customHeight="1">
      <c r="A244" s="373" t="s">
        <v>157</v>
      </c>
      <c r="B244" s="374"/>
      <c r="C244" s="374"/>
      <c r="D244" s="374"/>
    </row>
  </sheetData>
  <sheetProtection/>
  <mergeCells count="14">
    <mergeCell ref="H56:I56"/>
    <mergeCell ref="A244:D244"/>
    <mergeCell ref="B38:D38"/>
    <mergeCell ref="A56:A57"/>
    <mergeCell ref="B56:C56"/>
    <mergeCell ref="E56:F56"/>
    <mergeCell ref="B14:C14"/>
    <mergeCell ref="E14:F14"/>
    <mergeCell ref="H14:I14"/>
    <mergeCell ref="B26:I26"/>
    <mergeCell ref="K26:L27"/>
    <mergeCell ref="B27:C27"/>
    <mergeCell ref="E27:F27"/>
    <mergeCell ref="H27:I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26.28125" style="0" customWidth="1"/>
    <col min="2" max="2" width="26.140625" style="0" customWidth="1"/>
    <col min="3" max="3" width="26.28125" style="0" customWidth="1"/>
    <col min="4" max="4" width="12.8515625" style="0" customWidth="1"/>
    <col min="5" max="6" width="11.140625" style="0" customWidth="1"/>
    <col min="7" max="7" width="19.57421875" style="0" customWidth="1"/>
    <col min="9" max="13" width="11.8515625" style="0" customWidth="1"/>
    <col min="14" max="14" width="17.421875" style="0" customWidth="1"/>
  </cols>
  <sheetData>
    <row r="1" ht="15.75">
      <c r="A1" s="17" t="s">
        <v>285</v>
      </c>
    </row>
    <row r="2" ht="13.5" thickBot="1"/>
    <row r="3" spans="1:4" ht="38.25">
      <c r="A3" s="123" t="s">
        <v>278</v>
      </c>
      <c r="B3" s="123" t="s">
        <v>279</v>
      </c>
      <c r="C3" s="123" t="s">
        <v>280</v>
      </c>
      <c r="D3" s="123" t="s">
        <v>284</v>
      </c>
    </row>
    <row r="4" spans="1:4" ht="12.75">
      <c r="A4" s="124" t="s">
        <v>281</v>
      </c>
      <c r="B4" s="125">
        <v>8392</v>
      </c>
      <c r="C4" s="125">
        <v>7497</v>
      </c>
      <c r="D4" s="129">
        <v>0.893</v>
      </c>
    </row>
    <row r="5" spans="1:4" ht="25.5">
      <c r="A5" s="124" t="s">
        <v>282</v>
      </c>
      <c r="B5" s="126">
        <v>25467</v>
      </c>
      <c r="C5" s="126">
        <v>23043</v>
      </c>
      <c r="D5" s="130">
        <v>0.905</v>
      </c>
    </row>
    <row r="6" spans="1:4" ht="13.5" thickBot="1">
      <c r="A6" s="127" t="s">
        <v>283</v>
      </c>
      <c r="B6" s="128">
        <v>33859</v>
      </c>
      <c r="C6" s="128">
        <v>30540</v>
      </c>
      <c r="D6" s="131">
        <v>0.902</v>
      </c>
    </row>
    <row r="9" ht="15.75">
      <c r="A9" s="79" t="s">
        <v>286</v>
      </c>
    </row>
    <row r="10" spans="1:14" ht="13.5" thickBot="1">
      <c r="A10" s="148"/>
      <c r="G10" s="148"/>
      <c r="H10" s="148"/>
      <c r="I10" s="148"/>
      <c r="J10" s="148"/>
      <c r="K10" s="148"/>
      <c r="L10" s="148"/>
      <c r="M10" s="148"/>
      <c r="N10" s="148"/>
    </row>
    <row r="11" spans="1:14" ht="15.75">
      <c r="A11" s="132"/>
      <c r="B11" s="378">
        <v>2008</v>
      </c>
      <c r="C11" s="379"/>
      <c r="D11" s="379"/>
      <c r="E11" s="379"/>
      <c r="F11" s="379"/>
      <c r="G11" s="380"/>
      <c r="H11" s="133"/>
      <c r="I11" s="381">
        <v>2009</v>
      </c>
      <c r="J11" s="381"/>
      <c r="K11" s="381"/>
      <c r="L11" s="381"/>
      <c r="M11" s="381"/>
      <c r="N11" s="381"/>
    </row>
    <row r="12" spans="1:14" ht="73.5" customHeight="1">
      <c r="A12" s="134" t="s">
        <v>287</v>
      </c>
      <c r="B12" s="134" t="s">
        <v>288</v>
      </c>
      <c r="C12" s="135" t="s">
        <v>289</v>
      </c>
      <c r="D12" s="135" t="s">
        <v>290</v>
      </c>
      <c r="E12" s="135" t="s">
        <v>87</v>
      </c>
      <c r="F12" s="135" t="s">
        <v>0</v>
      </c>
      <c r="G12" s="136" t="s">
        <v>291</v>
      </c>
      <c r="H12" s="137"/>
      <c r="I12" s="134" t="s">
        <v>288</v>
      </c>
      <c r="J12" s="134" t="s">
        <v>289</v>
      </c>
      <c r="K12" s="134" t="s">
        <v>290</v>
      </c>
      <c r="L12" s="134" t="s">
        <v>87</v>
      </c>
      <c r="M12" s="134" t="s">
        <v>0</v>
      </c>
      <c r="N12" s="136" t="s">
        <v>291</v>
      </c>
    </row>
    <row r="13" spans="1:14" ht="12.75">
      <c r="A13" s="132" t="s">
        <v>292</v>
      </c>
      <c r="B13" s="138">
        <v>41.53</v>
      </c>
      <c r="C13" s="139">
        <v>4.39</v>
      </c>
      <c r="D13" s="139">
        <v>1.82</v>
      </c>
      <c r="E13" s="140">
        <v>1195</v>
      </c>
      <c r="F13" s="140">
        <v>655</v>
      </c>
      <c r="G13" s="141">
        <v>41.53</v>
      </c>
      <c r="H13" s="142"/>
      <c r="I13" s="138">
        <v>36.87</v>
      </c>
      <c r="J13" s="139">
        <v>3.76</v>
      </c>
      <c r="K13" s="139">
        <v>1.39</v>
      </c>
      <c r="L13" s="140">
        <v>913</v>
      </c>
      <c r="M13" s="140">
        <v>659</v>
      </c>
      <c r="N13" s="142">
        <v>40.5</v>
      </c>
    </row>
    <row r="14" spans="1:14" ht="12.75">
      <c r="A14" s="143" t="s">
        <v>293</v>
      </c>
      <c r="B14" s="144">
        <v>39.02</v>
      </c>
      <c r="C14" s="145">
        <v>3.28</v>
      </c>
      <c r="D14" s="145">
        <v>1.28</v>
      </c>
      <c r="E14" s="146">
        <v>390</v>
      </c>
      <c r="F14" s="146">
        <v>305</v>
      </c>
      <c r="G14" s="147">
        <v>39.02</v>
      </c>
      <c r="H14" s="147"/>
      <c r="I14" s="144">
        <v>34.13</v>
      </c>
      <c r="J14" s="145">
        <v>3.83</v>
      </c>
      <c r="K14" s="145">
        <v>1.31</v>
      </c>
      <c r="L14" s="146">
        <v>437</v>
      </c>
      <c r="M14" s="146">
        <v>334</v>
      </c>
      <c r="N14" s="147">
        <v>38.8</v>
      </c>
    </row>
    <row r="15" spans="1:14" ht="12.75">
      <c r="A15" s="132" t="s">
        <v>294</v>
      </c>
      <c r="B15" s="138">
        <v>38.71</v>
      </c>
      <c r="C15" s="139">
        <v>3.92</v>
      </c>
      <c r="D15" s="139">
        <v>1.52</v>
      </c>
      <c r="E15" s="140">
        <v>565</v>
      </c>
      <c r="F15" s="140">
        <v>372</v>
      </c>
      <c r="G15" s="142">
        <v>38.71</v>
      </c>
      <c r="H15" s="142"/>
      <c r="I15" s="138">
        <v>39.85</v>
      </c>
      <c r="J15" s="139">
        <v>3.12</v>
      </c>
      <c r="K15" s="139">
        <v>1.24</v>
      </c>
      <c r="L15" s="140">
        <v>502</v>
      </c>
      <c r="M15" s="140">
        <v>404</v>
      </c>
      <c r="N15" s="142">
        <v>37.45</v>
      </c>
    </row>
    <row r="16" spans="1:14" ht="12.75">
      <c r="A16" s="143" t="s">
        <v>295</v>
      </c>
      <c r="B16" s="144">
        <v>38.91</v>
      </c>
      <c r="C16" s="145">
        <v>3.68</v>
      </c>
      <c r="D16" s="145">
        <v>1.43</v>
      </c>
      <c r="E16" s="146">
        <v>761</v>
      </c>
      <c r="F16" s="146">
        <v>532</v>
      </c>
      <c r="G16" s="147">
        <v>38.91</v>
      </c>
      <c r="H16" s="147"/>
      <c r="I16" s="144">
        <v>36.16</v>
      </c>
      <c r="J16" s="145">
        <v>3.68</v>
      </c>
      <c r="K16" s="145">
        <v>1.33</v>
      </c>
      <c r="L16" s="146">
        <v>658</v>
      </c>
      <c r="M16" s="146">
        <v>495</v>
      </c>
      <c r="N16" s="147">
        <v>38.65</v>
      </c>
    </row>
    <row r="17" spans="1:14" ht="12.75">
      <c r="A17" s="132" t="s">
        <v>136</v>
      </c>
      <c r="B17" s="138">
        <v>46.46</v>
      </c>
      <c r="C17" s="139">
        <v>3.25</v>
      </c>
      <c r="D17" s="139">
        <v>1.51</v>
      </c>
      <c r="E17" s="140">
        <v>383</v>
      </c>
      <c r="F17" s="140">
        <v>254</v>
      </c>
      <c r="G17" s="142">
        <v>46.46</v>
      </c>
      <c r="H17" s="142"/>
      <c r="I17" s="138">
        <v>41.38</v>
      </c>
      <c r="J17" s="139">
        <v>3.45</v>
      </c>
      <c r="K17" s="139">
        <v>1.43</v>
      </c>
      <c r="L17" s="140">
        <v>414</v>
      </c>
      <c r="M17" s="140">
        <v>290</v>
      </c>
      <c r="N17" s="142">
        <v>44.84</v>
      </c>
    </row>
    <row r="18" spans="1:14" ht="12.75">
      <c r="A18" s="143" t="s">
        <v>140</v>
      </c>
      <c r="B18" s="144">
        <v>41.48</v>
      </c>
      <c r="C18" s="145">
        <v>3.72</v>
      </c>
      <c r="D18" s="145">
        <v>1.54</v>
      </c>
      <c r="E18" s="146">
        <v>896</v>
      </c>
      <c r="F18" s="146">
        <v>581</v>
      </c>
      <c r="G18" s="147">
        <v>41.48</v>
      </c>
      <c r="H18" s="147"/>
      <c r="I18" s="144">
        <v>36.94</v>
      </c>
      <c r="J18" s="145">
        <v>3.27</v>
      </c>
      <c r="K18" s="145">
        <v>1.21</v>
      </c>
      <c r="L18" s="146">
        <v>648</v>
      </c>
      <c r="M18" s="146">
        <v>536</v>
      </c>
      <c r="N18" s="147">
        <v>43.15</v>
      </c>
    </row>
    <row r="19" spans="1:14" ht="12.75">
      <c r="A19" s="132" t="s">
        <v>296</v>
      </c>
      <c r="B19" s="138">
        <v>42.36</v>
      </c>
      <c r="C19" s="139">
        <v>3.15</v>
      </c>
      <c r="D19" s="139">
        <v>1.33</v>
      </c>
      <c r="E19" s="140">
        <v>690</v>
      </c>
      <c r="F19" s="140">
        <v>517</v>
      </c>
      <c r="G19" s="142">
        <v>42.36</v>
      </c>
      <c r="H19" s="142"/>
      <c r="I19" s="138">
        <v>38.81</v>
      </c>
      <c r="J19" s="139">
        <v>3.37</v>
      </c>
      <c r="K19" s="139">
        <v>1.31</v>
      </c>
      <c r="L19" s="140">
        <v>748</v>
      </c>
      <c r="M19" s="140">
        <v>572</v>
      </c>
      <c r="N19" s="142">
        <v>44.62</v>
      </c>
    </row>
    <row r="20" spans="1:14" ht="12.75">
      <c r="A20" s="143" t="s">
        <v>143</v>
      </c>
      <c r="B20" s="144">
        <v>35.25</v>
      </c>
      <c r="C20" s="145">
        <v>3.73</v>
      </c>
      <c r="D20" s="145">
        <v>1.32</v>
      </c>
      <c r="E20" s="146">
        <v>366</v>
      </c>
      <c r="F20" s="146">
        <v>278</v>
      </c>
      <c r="G20" s="147">
        <v>35.25</v>
      </c>
      <c r="H20" s="147"/>
      <c r="I20" s="144">
        <v>32.99</v>
      </c>
      <c r="J20" s="145">
        <v>3.2</v>
      </c>
      <c r="K20" s="145">
        <v>1.06</v>
      </c>
      <c r="L20" s="146">
        <v>304</v>
      </c>
      <c r="M20" s="146">
        <v>288</v>
      </c>
      <c r="N20" s="147">
        <v>34.09</v>
      </c>
    </row>
    <row r="21" spans="1:14" ht="12.75">
      <c r="A21" s="132" t="s">
        <v>297</v>
      </c>
      <c r="B21" s="138">
        <v>47.32</v>
      </c>
      <c r="C21" s="139">
        <v>4.13</v>
      </c>
      <c r="D21" s="139">
        <v>1.95</v>
      </c>
      <c r="E21" s="140">
        <v>1751</v>
      </c>
      <c r="F21" s="140">
        <v>896</v>
      </c>
      <c r="G21" s="142">
        <v>47.32</v>
      </c>
      <c r="H21" s="142"/>
      <c r="I21" s="138">
        <v>46.57</v>
      </c>
      <c r="J21" s="139">
        <v>4</v>
      </c>
      <c r="K21" s="139">
        <v>1.86</v>
      </c>
      <c r="L21" s="140">
        <v>1604</v>
      </c>
      <c r="M21" s="140">
        <v>861</v>
      </c>
      <c r="N21" s="142">
        <v>47.03</v>
      </c>
    </row>
    <row r="22" spans="1:14" ht="12.75">
      <c r="A22" s="143" t="s">
        <v>150</v>
      </c>
      <c r="B22" s="144">
        <v>38.25</v>
      </c>
      <c r="C22" s="145">
        <v>3.56</v>
      </c>
      <c r="D22" s="145">
        <v>1.36</v>
      </c>
      <c r="E22" s="146">
        <v>793</v>
      </c>
      <c r="F22" s="146">
        <v>583</v>
      </c>
      <c r="G22" s="147">
        <v>38.25</v>
      </c>
      <c r="H22" s="147"/>
      <c r="I22" s="144">
        <v>37.54</v>
      </c>
      <c r="J22" s="145">
        <v>3.53</v>
      </c>
      <c r="K22" s="145">
        <v>1.33</v>
      </c>
      <c r="L22" s="146">
        <v>862</v>
      </c>
      <c r="M22" s="146">
        <v>650</v>
      </c>
      <c r="N22" s="147">
        <v>39.47</v>
      </c>
    </row>
    <row r="23" spans="1:14" ht="12.75">
      <c r="A23" s="132" t="s">
        <v>153</v>
      </c>
      <c r="B23" s="138">
        <v>39.04</v>
      </c>
      <c r="C23" s="139">
        <v>3.39</v>
      </c>
      <c r="D23" s="139">
        <v>1.32</v>
      </c>
      <c r="E23" s="140">
        <v>332</v>
      </c>
      <c r="F23" s="140">
        <v>251</v>
      </c>
      <c r="G23" s="142">
        <v>39.04</v>
      </c>
      <c r="H23" s="142"/>
      <c r="I23" s="138">
        <v>34.15</v>
      </c>
      <c r="J23" s="139">
        <v>3.7</v>
      </c>
      <c r="K23" s="139">
        <v>1.26</v>
      </c>
      <c r="L23" s="140">
        <v>311</v>
      </c>
      <c r="M23" s="140">
        <v>246</v>
      </c>
      <c r="N23" s="142">
        <v>37.85</v>
      </c>
    </row>
    <row r="24" spans="1:14" ht="12.75">
      <c r="A24" s="143" t="s">
        <v>298</v>
      </c>
      <c r="B24" s="144">
        <v>37.89</v>
      </c>
      <c r="C24" s="145">
        <v>3.83</v>
      </c>
      <c r="D24" s="145">
        <v>1.45</v>
      </c>
      <c r="E24" s="146">
        <v>3267</v>
      </c>
      <c r="F24" s="146">
        <v>2251</v>
      </c>
      <c r="G24" s="147">
        <v>37.89</v>
      </c>
      <c r="H24" s="147"/>
      <c r="I24" s="144">
        <v>34.09</v>
      </c>
      <c r="J24" s="145">
        <v>3.45</v>
      </c>
      <c r="K24" s="145">
        <v>1.17</v>
      </c>
      <c r="L24" s="146">
        <v>2536</v>
      </c>
      <c r="M24" s="146">
        <v>2159</v>
      </c>
      <c r="N24" s="147">
        <v>35.45</v>
      </c>
    </row>
    <row r="25" spans="1:14" ht="12.75">
      <c r="A25" s="132" t="s">
        <v>161</v>
      </c>
      <c r="B25" s="138">
        <v>39.27</v>
      </c>
      <c r="C25" s="139">
        <v>3.98</v>
      </c>
      <c r="D25" s="139">
        <v>1.56</v>
      </c>
      <c r="E25" s="140">
        <v>1288</v>
      </c>
      <c r="F25" s="140">
        <v>825</v>
      </c>
      <c r="G25" s="142">
        <v>39.27</v>
      </c>
      <c r="H25" s="142"/>
      <c r="I25" s="138">
        <v>40.32</v>
      </c>
      <c r="J25" s="139">
        <v>3.84</v>
      </c>
      <c r="K25" s="139">
        <v>1.55</v>
      </c>
      <c r="L25" s="140">
        <v>1159</v>
      </c>
      <c r="M25" s="140">
        <v>749</v>
      </c>
      <c r="N25" s="142">
        <v>38.95</v>
      </c>
    </row>
    <row r="26" spans="1:14" ht="12.75">
      <c r="A26" s="143" t="s">
        <v>167</v>
      </c>
      <c r="B26" s="144">
        <v>37.25</v>
      </c>
      <c r="C26" s="145">
        <v>3.77</v>
      </c>
      <c r="D26" s="145">
        <v>1.41</v>
      </c>
      <c r="E26" s="146">
        <v>430</v>
      </c>
      <c r="F26" s="146">
        <v>306</v>
      </c>
      <c r="G26" s="147">
        <v>37.25</v>
      </c>
      <c r="H26" s="147"/>
      <c r="I26" s="144">
        <v>36.25</v>
      </c>
      <c r="J26" s="145">
        <v>3.41</v>
      </c>
      <c r="K26" s="145">
        <v>1.24</v>
      </c>
      <c r="L26" s="146">
        <v>382</v>
      </c>
      <c r="M26" s="146">
        <v>309</v>
      </c>
      <c r="N26" s="147">
        <v>39.18</v>
      </c>
    </row>
    <row r="27" spans="1:14" ht="12.75">
      <c r="A27" s="132" t="s">
        <v>299</v>
      </c>
      <c r="B27" s="138">
        <v>38.08</v>
      </c>
      <c r="C27" s="139">
        <v>3.67</v>
      </c>
      <c r="D27" s="139">
        <v>1.4</v>
      </c>
      <c r="E27" s="140">
        <v>1108</v>
      </c>
      <c r="F27" s="140">
        <v>793</v>
      </c>
      <c r="G27" s="142">
        <v>38.08</v>
      </c>
      <c r="H27" s="142"/>
      <c r="I27" s="138">
        <v>44.13</v>
      </c>
      <c r="J27" s="139">
        <v>3.16</v>
      </c>
      <c r="K27" s="139">
        <v>1.39</v>
      </c>
      <c r="L27" s="140">
        <v>1067</v>
      </c>
      <c r="M27" s="140">
        <v>766</v>
      </c>
      <c r="N27" s="142">
        <v>37.73</v>
      </c>
    </row>
    <row r="28" spans="1:14" ht="12.75">
      <c r="A28" s="143" t="s">
        <v>174</v>
      </c>
      <c r="B28" s="144">
        <v>35.32</v>
      </c>
      <c r="C28" s="145">
        <v>3.22</v>
      </c>
      <c r="D28" s="145">
        <v>1.14</v>
      </c>
      <c r="E28" s="146">
        <v>802</v>
      </c>
      <c r="F28" s="146">
        <v>705</v>
      </c>
      <c r="G28" s="147">
        <v>35.32</v>
      </c>
      <c r="H28" s="147"/>
      <c r="I28" s="144">
        <v>34.33</v>
      </c>
      <c r="J28" s="145">
        <v>3.4</v>
      </c>
      <c r="K28" s="145">
        <v>1.17</v>
      </c>
      <c r="L28" s="146">
        <v>782</v>
      </c>
      <c r="M28" s="146">
        <v>670</v>
      </c>
      <c r="N28" s="147">
        <v>33.83</v>
      </c>
    </row>
    <row r="29" spans="1:14" ht="12.75">
      <c r="A29" s="132" t="s">
        <v>180</v>
      </c>
      <c r="B29" s="138">
        <v>38.49</v>
      </c>
      <c r="C29" s="139">
        <v>3.52</v>
      </c>
      <c r="D29" s="139">
        <v>1.35</v>
      </c>
      <c r="E29" s="140">
        <v>1277</v>
      </c>
      <c r="F29" s="140">
        <v>943</v>
      </c>
      <c r="G29" s="142">
        <v>38.49</v>
      </c>
      <c r="H29" s="142"/>
      <c r="I29" s="138">
        <v>38.35</v>
      </c>
      <c r="J29" s="139">
        <v>3.71</v>
      </c>
      <c r="K29" s="139">
        <v>1.42</v>
      </c>
      <c r="L29" s="140">
        <v>1209</v>
      </c>
      <c r="M29" s="140">
        <v>850</v>
      </c>
      <c r="N29" s="142">
        <v>38.81</v>
      </c>
    </row>
    <row r="30" spans="1:14" ht="12.75">
      <c r="A30" s="143" t="s">
        <v>183</v>
      </c>
      <c r="B30" s="144">
        <v>37.53</v>
      </c>
      <c r="C30" s="145">
        <v>3.39</v>
      </c>
      <c r="D30" s="145">
        <v>1.27</v>
      </c>
      <c r="E30" s="146">
        <v>607</v>
      </c>
      <c r="F30" s="146">
        <v>477</v>
      </c>
      <c r="G30" s="147">
        <v>37.53</v>
      </c>
      <c r="H30" s="147"/>
      <c r="I30" s="144">
        <v>35</v>
      </c>
      <c r="J30" s="145">
        <v>3.65</v>
      </c>
      <c r="K30" s="145">
        <v>1.28</v>
      </c>
      <c r="L30" s="146">
        <v>587</v>
      </c>
      <c r="M30" s="146">
        <v>460</v>
      </c>
      <c r="N30" s="147">
        <v>34.46</v>
      </c>
    </row>
    <row r="31" spans="1:14" ht="12.75">
      <c r="A31" s="132" t="s">
        <v>185</v>
      </c>
      <c r="B31" s="138">
        <v>36.73</v>
      </c>
      <c r="C31" s="139">
        <v>3.13</v>
      </c>
      <c r="D31" s="139">
        <v>1.15</v>
      </c>
      <c r="E31" s="140">
        <v>316</v>
      </c>
      <c r="F31" s="140">
        <v>275</v>
      </c>
      <c r="G31" s="142">
        <v>36.73</v>
      </c>
      <c r="H31" s="142"/>
      <c r="I31" s="138">
        <v>28.57</v>
      </c>
      <c r="J31" s="139">
        <v>3.44</v>
      </c>
      <c r="K31" s="139">
        <v>0.98</v>
      </c>
      <c r="L31" s="140">
        <v>268</v>
      </c>
      <c r="M31" s="140">
        <v>273</v>
      </c>
      <c r="N31" s="142">
        <v>33.01</v>
      </c>
    </row>
    <row r="32" spans="1:14" ht="12.75">
      <c r="A32" s="143" t="s">
        <v>300</v>
      </c>
      <c r="B32" s="144">
        <v>36.22</v>
      </c>
      <c r="C32" s="145">
        <v>3.05</v>
      </c>
      <c r="D32" s="145">
        <v>1.1</v>
      </c>
      <c r="E32" s="146">
        <v>4954</v>
      </c>
      <c r="F32" s="146">
        <v>4487</v>
      </c>
      <c r="G32" s="147">
        <v>36.22</v>
      </c>
      <c r="H32" s="147"/>
      <c r="I32" s="144">
        <v>34.86</v>
      </c>
      <c r="J32" s="145">
        <v>2.84</v>
      </c>
      <c r="K32" s="145">
        <v>0.99</v>
      </c>
      <c r="L32" s="146">
        <v>4550</v>
      </c>
      <c r="M32" s="146">
        <v>4590</v>
      </c>
      <c r="N32" s="147">
        <v>36</v>
      </c>
    </row>
    <row r="33" spans="1:14" ht="12.75">
      <c r="A33" s="132" t="s">
        <v>301</v>
      </c>
      <c r="B33" s="138">
        <v>36.09</v>
      </c>
      <c r="C33" s="139">
        <v>3.16</v>
      </c>
      <c r="D33" s="139">
        <v>1.14</v>
      </c>
      <c r="E33" s="140">
        <v>1488</v>
      </c>
      <c r="F33" s="140">
        <v>1305</v>
      </c>
      <c r="G33" s="142">
        <v>36.09</v>
      </c>
      <c r="H33" s="142"/>
      <c r="I33" s="138">
        <v>33.64</v>
      </c>
      <c r="J33" s="139">
        <v>2.8</v>
      </c>
      <c r="K33" s="139">
        <v>0.94</v>
      </c>
      <c r="L33" s="140">
        <v>1114</v>
      </c>
      <c r="M33" s="140">
        <v>1183</v>
      </c>
      <c r="N33" s="142">
        <v>34.63</v>
      </c>
    </row>
    <row r="34" spans="1:14" ht="12.75">
      <c r="A34" s="143" t="s">
        <v>302</v>
      </c>
      <c r="B34" s="144">
        <v>37.48</v>
      </c>
      <c r="C34" s="145">
        <v>4.03</v>
      </c>
      <c r="D34" s="145">
        <v>1.51</v>
      </c>
      <c r="E34" s="146">
        <v>996</v>
      </c>
      <c r="F34" s="146">
        <v>659</v>
      </c>
      <c r="G34" s="147">
        <v>37.48</v>
      </c>
      <c r="H34" s="147"/>
      <c r="I34" s="144">
        <v>35.82</v>
      </c>
      <c r="J34" s="145">
        <v>3.76</v>
      </c>
      <c r="K34" s="145">
        <v>1.35</v>
      </c>
      <c r="L34" s="146">
        <v>883</v>
      </c>
      <c r="M34" s="146">
        <v>656</v>
      </c>
      <c r="N34" s="147">
        <v>36.84</v>
      </c>
    </row>
    <row r="35" spans="1:14" ht="12.75">
      <c r="A35" s="132" t="s">
        <v>303</v>
      </c>
      <c r="B35" s="138">
        <v>46.83</v>
      </c>
      <c r="C35" s="139">
        <v>4.11</v>
      </c>
      <c r="D35" s="139">
        <v>1.92</v>
      </c>
      <c r="E35" s="140">
        <v>637</v>
      </c>
      <c r="F35" s="140">
        <v>331</v>
      </c>
      <c r="G35" s="142">
        <v>46.83</v>
      </c>
      <c r="H35" s="142"/>
      <c r="I35" s="138">
        <v>41.43</v>
      </c>
      <c r="J35" s="139">
        <v>3.07</v>
      </c>
      <c r="K35" s="139">
        <v>1.27</v>
      </c>
      <c r="L35" s="140">
        <v>408</v>
      </c>
      <c r="M35" s="140">
        <v>321</v>
      </c>
      <c r="N35" s="142">
        <v>45.44</v>
      </c>
    </row>
    <row r="36" spans="1:14" ht="12.75">
      <c r="A36" s="143" t="s">
        <v>205</v>
      </c>
      <c r="B36" s="144">
        <v>34.62</v>
      </c>
      <c r="C36" s="145">
        <v>2.92</v>
      </c>
      <c r="D36" s="145">
        <v>1.01</v>
      </c>
      <c r="E36" s="146">
        <v>394</v>
      </c>
      <c r="F36" s="146">
        <v>390</v>
      </c>
      <c r="G36" s="147">
        <v>34.62</v>
      </c>
      <c r="H36" s="147"/>
      <c r="I36" s="144">
        <v>36.45</v>
      </c>
      <c r="J36" s="145">
        <v>3.57</v>
      </c>
      <c r="K36" s="145">
        <v>1.3</v>
      </c>
      <c r="L36" s="146">
        <v>542</v>
      </c>
      <c r="M36" s="146">
        <v>417</v>
      </c>
      <c r="N36" s="147">
        <v>32.57</v>
      </c>
    </row>
    <row r="37" spans="1:14" ht="12.75">
      <c r="A37" s="132" t="s">
        <v>304</v>
      </c>
      <c r="B37" s="138">
        <v>50.24</v>
      </c>
      <c r="C37" s="139">
        <v>4.23</v>
      </c>
      <c r="D37" s="139">
        <v>2.13</v>
      </c>
      <c r="E37" s="140">
        <v>1752</v>
      </c>
      <c r="F37" s="140">
        <v>824</v>
      </c>
      <c r="G37" s="142">
        <v>50.24</v>
      </c>
      <c r="H37" s="142"/>
      <c r="I37" s="138">
        <v>46.3</v>
      </c>
      <c r="J37" s="139">
        <v>4.16</v>
      </c>
      <c r="K37" s="139">
        <v>1.92</v>
      </c>
      <c r="L37" s="140">
        <v>1484</v>
      </c>
      <c r="M37" s="140">
        <v>771</v>
      </c>
      <c r="N37" s="142">
        <v>48.98</v>
      </c>
    </row>
    <row r="38" spans="1:14" ht="12.75">
      <c r="A38" s="143" t="s">
        <v>208</v>
      </c>
      <c r="B38" s="144">
        <v>39.25</v>
      </c>
      <c r="C38" s="145">
        <v>3.22</v>
      </c>
      <c r="D38" s="145">
        <v>1.26</v>
      </c>
      <c r="E38" s="146">
        <v>875</v>
      </c>
      <c r="F38" s="146">
        <v>693</v>
      </c>
      <c r="G38" s="147">
        <v>39.25</v>
      </c>
      <c r="H38" s="147"/>
      <c r="I38" s="144">
        <v>38.44</v>
      </c>
      <c r="J38" s="145">
        <v>3.12</v>
      </c>
      <c r="K38" s="145">
        <v>1.2</v>
      </c>
      <c r="L38" s="146">
        <v>954</v>
      </c>
      <c r="M38" s="146">
        <v>796</v>
      </c>
      <c r="N38" s="147">
        <v>39.75</v>
      </c>
    </row>
    <row r="39" spans="1:14" ht="12.75">
      <c r="A39" s="132" t="s">
        <v>305</v>
      </c>
      <c r="B39" s="138">
        <v>42</v>
      </c>
      <c r="C39" s="139">
        <v>3.19</v>
      </c>
      <c r="D39" s="139">
        <v>1.34</v>
      </c>
      <c r="E39" s="140">
        <v>1524</v>
      </c>
      <c r="F39" s="140">
        <v>1138</v>
      </c>
      <c r="G39" s="142">
        <v>42</v>
      </c>
      <c r="H39" s="142"/>
      <c r="I39" s="138">
        <v>38.78</v>
      </c>
      <c r="J39" s="139">
        <v>3.03</v>
      </c>
      <c r="K39" s="139">
        <v>1.17</v>
      </c>
      <c r="L39" s="140">
        <v>1208</v>
      </c>
      <c r="M39" s="140">
        <v>1029</v>
      </c>
      <c r="N39" s="142">
        <v>40.56</v>
      </c>
    </row>
    <row r="40" spans="1:14" ht="12.75">
      <c r="A40" s="143" t="s">
        <v>306</v>
      </c>
      <c r="B40" s="144">
        <v>39.29</v>
      </c>
      <c r="C40" s="145">
        <v>3.22</v>
      </c>
      <c r="D40" s="145">
        <v>1.26</v>
      </c>
      <c r="E40" s="146">
        <v>3538</v>
      </c>
      <c r="F40" s="146">
        <v>2800</v>
      </c>
      <c r="G40" s="147">
        <v>39.29</v>
      </c>
      <c r="H40" s="147"/>
      <c r="I40" s="144">
        <v>34.12</v>
      </c>
      <c r="J40" s="145">
        <v>3.01</v>
      </c>
      <c r="K40" s="145">
        <v>1.03</v>
      </c>
      <c r="L40" s="146">
        <v>2887</v>
      </c>
      <c r="M40" s="146">
        <v>2808</v>
      </c>
      <c r="N40" s="147">
        <v>38.46</v>
      </c>
    </row>
    <row r="41" spans="1:14" ht="12.75">
      <c r="A41" s="132" t="s">
        <v>307</v>
      </c>
      <c r="B41" s="138">
        <v>35.6</v>
      </c>
      <c r="C41" s="139">
        <v>3.54</v>
      </c>
      <c r="D41" s="139">
        <v>1.26</v>
      </c>
      <c r="E41" s="140">
        <v>1001</v>
      </c>
      <c r="F41" s="140">
        <v>795</v>
      </c>
      <c r="G41" s="142">
        <v>35.6</v>
      </c>
      <c r="H41" s="142"/>
      <c r="I41" s="138">
        <v>36.27</v>
      </c>
      <c r="J41" s="139">
        <v>3.58</v>
      </c>
      <c r="K41" s="139">
        <v>1.3</v>
      </c>
      <c r="L41" s="140">
        <v>1077</v>
      </c>
      <c r="M41" s="140">
        <v>830</v>
      </c>
      <c r="N41" s="142">
        <v>34.96</v>
      </c>
    </row>
    <row r="42" spans="1:14" ht="12.75">
      <c r="A42" s="143" t="s">
        <v>308</v>
      </c>
      <c r="B42" s="144">
        <v>37.8</v>
      </c>
      <c r="C42" s="145">
        <v>3.42</v>
      </c>
      <c r="D42" s="145">
        <v>1.29</v>
      </c>
      <c r="E42" s="146">
        <v>1117</v>
      </c>
      <c r="F42" s="146">
        <v>865</v>
      </c>
      <c r="G42" s="147">
        <v>37.8</v>
      </c>
      <c r="H42" s="147"/>
      <c r="I42" s="144">
        <v>35.4</v>
      </c>
      <c r="J42" s="145">
        <v>3.21</v>
      </c>
      <c r="K42" s="145">
        <v>1.13</v>
      </c>
      <c r="L42" s="146">
        <v>952</v>
      </c>
      <c r="M42" s="146">
        <v>839</v>
      </c>
      <c r="N42" s="147">
        <v>36.24</v>
      </c>
    </row>
    <row r="43" spans="1:14" ht="12.75">
      <c r="A43" s="132" t="s">
        <v>309</v>
      </c>
      <c r="B43" s="138">
        <v>43.32</v>
      </c>
      <c r="C43" s="139">
        <v>3.63</v>
      </c>
      <c r="D43" s="139">
        <v>1.57</v>
      </c>
      <c r="E43" s="140">
        <v>2873</v>
      </c>
      <c r="F43" s="140">
        <v>1826</v>
      </c>
      <c r="G43" s="142">
        <v>43.32</v>
      </c>
      <c r="H43" s="142"/>
      <c r="I43" s="138">
        <v>41.91</v>
      </c>
      <c r="J43" s="139">
        <v>3.43</v>
      </c>
      <c r="K43" s="139">
        <v>1.44</v>
      </c>
      <c r="L43" s="140">
        <v>2916</v>
      </c>
      <c r="M43" s="140">
        <v>2026</v>
      </c>
      <c r="N43" s="142">
        <v>42.05</v>
      </c>
    </row>
    <row r="44" spans="1:14" ht="12.75">
      <c r="A44" s="143" t="s">
        <v>263</v>
      </c>
      <c r="B44" s="144">
        <v>38.39</v>
      </c>
      <c r="C44" s="145">
        <v>4.6</v>
      </c>
      <c r="D44" s="145">
        <v>1.77</v>
      </c>
      <c r="E44" s="146">
        <v>373</v>
      </c>
      <c r="F44" s="146">
        <v>211</v>
      </c>
      <c r="G44" s="147">
        <v>38.39</v>
      </c>
      <c r="H44" s="147"/>
      <c r="I44" s="144">
        <v>38.84</v>
      </c>
      <c r="J44" s="145">
        <v>4.52</v>
      </c>
      <c r="K44" s="145">
        <v>1.75</v>
      </c>
      <c r="L44" s="146">
        <v>393</v>
      </c>
      <c r="M44" s="146">
        <v>224</v>
      </c>
      <c r="N44" s="147">
        <v>40.08</v>
      </c>
    </row>
    <row r="45" spans="1:14" ht="12.75">
      <c r="A45" s="132" t="s">
        <v>310</v>
      </c>
      <c r="B45" s="138">
        <v>39.92</v>
      </c>
      <c r="C45" s="139">
        <v>3.57</v>
      </c>
      <c r="D45" s="139">
        <v>1.43</v>
      </c>
      <c r="E45" s="140">
        <v>672</v>
      </c>
      <c r="F45" s="140">
        <v>471</v>
      </c>
      <c r="G45" s="142">
        <v>39.92</v>
      </c>
      <c r="H45" s="142"/>
      <c r="I45" s="138">
        <v>34.22</v>
      </c>
      <c r="J45" s="139">
        <v>2.93</v>
      </c>
      <c r="K45" s="139">
        <v>1</v>
      </c>
      <c r="L45" s="140">
        <v>454</v>
      </c>
      <c r="M45" s="140">
        <v>453</v>
      </c>
      <c r="N45" s="142">
        <v>37.88</v>
      </c>
    </row>
    <row r="46" spans="1:14" ht="12.75">
      <c r="A46" s="143" t="s">
        <v>311</v>
      </c>
      <c r="B46" s="144">
        <v>39.57</v>
      </c>
      <c r="C46" s="145">
        <v>3.24</v>
      </c>
      <c r="D46" s="145">
        <v>1.28</v>
      </c>
      <c r="E46" s="146">
        <v>2098</v>
      </c>
      <c r="F46" s="146">
        <v>1635</v>
      </c>
      <c r="G46" s="147">
        <v>39.57</v>
      </c>
      <c r="H46" s="147"/>
      <c r="I46" s="144">
        <v>36.73</v>
      </c>
      <c r="J46" s="145">
        <v>3.04</v>
      </c>
      <c r="K46" s="145">
        <v>1.12</v>
      </c>
      <c r="L46" s="146">
        <v>1842</v>
      </c>
      <c r="M46" s="146">
        <v>1647</v>
      </c>
      <c r="N46" s="147">
        <v>38.42</v>
      </c>
    </row>
    <row r="47" spans="1:14" ht="12.75">
      <c r="A47" s="132" t="s">
        <v>268</v>
      </c>
      <c r="B47" s="138">
        <v>37.5</v>
      </c>
      <c r="C47" s="139">
        <v>4.71</v>
      </c>
      <c r="D47" s="139">
        <v>1.77</v>
      </c>
      <c r="E47" s="140">
        <v>311</v>
      </c>
      <c r="F47" s="140">
        <v>176</v>
      </c>
      <c r="G47" s="142">
        <v>37.5</v>
      </c>
      <c r="H47" s="142"/>
      <c r="I47" s="138">
        <v>35.42</v>
      </c>
      <c r="J47" s="139">
        <v>3.57</v>
      </c>
      <c r="K47" s="139">
        <v>1.27</v>
      </c>
      <c r="L47" s="140">
        <v>243</v>
      </c>
      <c r="M47" s="140">
        <v>192</v>
      </c>
      <c r="N47" s="142">
        <v>36.71</v>
      </c>
    </row>
    <row r="48" spans="1:14" ht="12.75">
      <c r="A48" s="143" t="s">
        <v>312</v>
      </c>
      <c r="B48" s="144">
        <v>30.82</v>
      </c>
      <c r="C48" s="145">
        <v>3.72</v>
      </c>
      <c r="D48" s="145">
        <v>1.15</v>
      </c>
      <c r="E48" s="146">
        <v>350</v>
      </c>
      <c r="F48" s="146">
        <v>305</v>
      </c>
      <c r="G48" s="147">
        <v>30.82</v>
      </c>
      <c r="H48" s="147"/>
      <c r="I48" s="144">
        <v>32.09</v>
      </c>
      <c r="J48" s="145">
        <v>2.53</v>
      </c>
      <c r="K48" s="145">
        <v>0.81</v>
      </c>
      <c r="L48" s="146">
        <v>152</v>
      </c>
      <c r="M48" s="146">
        <v>187</v>
      </c>
      <c r="N48" s="147">
        <v>31.29</v>
      </c>
    </row>
    <row r="49" spans="1:14" ht="13.5" thickBot="1">
      <c r="A49" s="149" t="s">
        <v>40</v>
      </c>
      <c r="B49" s="150">
        <v>39.15</v>
      </c>
      <c r="C49" s="151">
        <v>3.51</v>
      </c>
      <c r="D49" s="151">
        <v>1.37</v>
      </c>
      <c r="E49" s="152">
        <v>42170</v>
      </c>
      <c r="F49" s="152">
        <v>30710</v>
      </c>
      <c r="G49" s="153">
        <v>39.15</v>
      </c>
      <c r="H49" s="153"/>
      <c r="I49" s="150">
        <v>37.01</v>
      </c>
      <c r="J49" s="151">
        <v>3.31</v>
      </c>
      <c r="K49" s="151">
        <v>1.23</v>
      </c>
      <c r="L49" s="152">
        <v>37450</v>
      </c>
      <c r="M49" s="152">
        <v>30540</v>
      </c>
      <c r="N49" s="153">
        <v>38.4</v>
      </c>
    </row>
  </sheetData>
  <sheetProtection/>
  <mergeCells count="2">
    <mergeCell ref="B11:G11"/>
    <mergeCell ref="I11:N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6" width="13.140625" style="0" customWidth="1"/>
  </cols>
  <sheetData>
    <row r="1" spans="1:6" ht="30" customHeight="1">
      <c r="A1" s="384" t="s">
        <v>313</v>
      </c>
      <c r="B1" s="384"/>
      <c r="C1" s="384"/>
      <c r="D1" s="384"/>
      <c r="E1" s="384"/>
      <c r="F1" s="384"/>
    </row>
    <row r="2" ht="13.5" thickBot="1"/>
    <row r="3" spans="1:6" ht="63.75">
      <c r="A3" s="154" t="s">
        <v>314</v>
      </c>
      <c r="B3" s="155" t="s">
        <v>315</v>
      </c>
      <c r="C3" s="155" t="s">
        <v>316</v>
      </c>
      <c r="D3" s="155" t="s">
        <v>317</v>
      </c>
      <c r="E3" s="155" t="s">
        <v>318</v>
      </c>
      <c r="F3" s="155" t="s">
        <v>319</v>
      </c>
    </row>
    <row r="4" spans="1:6" ht="12.75">
      <c r="A4" s="156" t="s">
        <v>320</v>
      </c>
      <c r="B4" s="157">
        <v>20802</v>
      </c>
      <c r="C4" s="157">
        <v>1244</v>
      </c>
      <c r="D4" s="158">
        <v>0.06</v>
      </c>
      <c r="E4" s="157">
        <v>2307</v>
      </c>
      <c r="F4" s="159">
        <v>1.854501607717</v>
      </c>
    </row>
    <row r="5" spans="1:6" ht="12.75">
      <c r="A5" s="160" t="s">
        <v>321</v>
      </c>
      <c r="B5" s="161">
        <v>18587</v>
      </c>
      <c r="C5" s="161">
        <v>839</v>
      </c>
      <c r="D5" s="162">
        <v>0.045</v>
      </c>
      <c r="E5" s="161">
        <v>1533</v>
      </c>
      <c r="F5" s="163">
        <v>1.827175208581</v>
      </c>
    </row>
    <row r="6" spans="1:6" ht="12.75">
      <c r="A6" s="160" t="s">
        <v>322</v>
      </c>
      <c r="B6" s="161">
        <v>15443</v>
      </c>
      <c r="C6" s="161">
        <v>688</v>
      </c>
      <c r="D6" s="162">
        <v>0.045</v>
      </c>
      <c r="E6" s="161">
        <v>1176</v>
      </c>
      <c r="F6" s="163">
        <v>1.709302325581</v>
      </c>
    </row>
    <row r="7" spans="1:6" ht="12.75">
      <c r="A7" s="160" t="s">
        <v>323</v>
      </c>
      <c r="B7" s="161">
        <v>12626</v>
      </c>
      <c r="C7" s="161">
        <v>484</v>
      </c>
      <c r="D7" s="162">
        <v>0.038</v>
      </c>
      <c r="E7" s="161">
        <v>822</v>
      </c>
      <c r="F7" s="163">
        <v>1.698347107438</v>
      </c>
    </row>
    <row r="8" spans="1:6" ht="12.75">
      <c r="A8" s="160" t="s">
        <v>324</v>
      </c>
      <c r="B8" s="161">
        <v>11316</v>
      </c>
      <c r="C8" s="161">
        <v>486</v>
      </c>
      <c r="D8" s="162">
        <v>0.043</v>
      </c>
      <c r="E8" s="161">
        <v>820</v>
      </c>
      <c r="F8" s="163">
        <v>1.687242798353</v>
      </c>
    </row>
    <row r="9" spans="1:6" ht="12.75">
      <c r="A9" s="164" t="s">
        <v>325</v>
      </c>
      <c r="B9" s="165">
        <v>11417</v>
      </c>
      <c r="C9" s="165">
        <v>526</v>
      </c>
      <c r="D9" s="162">
        <v>0.046</v>
      </c>
      <c r="E9" s="166">
        <v>890</v>
      </c>
      <c r="F9" s="167">
        <v>1.6920152091254752</v>
      </c>
    </row>
    <row r="10" spans="1:6" ht="12.75">
      <c r="A10" s="168" t="s">
        <v>326</v>
      </c>
      <c r="B10" s="169">
        <v>11532</v>
      </c>
      <c r="C10" s="170">
        <v>413</v>
      </c>
      <c r="D10" s="171">
        <v>0.0358133888310787</v>
      </c>
      <c r="E10" s="172">
        <v>668</v>
      </c>
      <c r="F10" s="173">
        <v>1.6174334140435835</v>
      </c>
    </row>
    <row r="11" spans="1:6" ht="12.75">
      <c r="A11" s="382" t="s">
        <v>327</v>
      </c>
      <c r="B11" s="383"/>
      <c r="C11" s="383"/>
      <c r="D11" s="383"/>
      <c r="E11" s="383"/>
      <c r="F11" s="383"/>
    </row>
    <row r="14" ht="15.75">
      <c r="A14" s="79" t="s">
        <v>328</v>
      </c>
    </row>
    <row r="16" spans="1:10" ht="12.75">
      <c r="A16" s="175" t="s">
        <v>329</v>
      </c>
      <c r="B16" s="175"/>
      <c r="C16" s="175"/>
      <c r="D16" s="176" t="s">
        <v>320</v>
      </c>
      <c r="E16" s="176" t="s">
        <v>321</v>
      </c>
      <c r="F16" s="176" t="s">
        <v>322</v>
      </c>
      <c r="G16" s="176" t="s">
        <v>323</v>
      </c>
      <c r="H16" s="176" t="s">
        <v>324</v>
      </c>
      <c r="I16" s="177" t="s">
        <v>325</v>
      </c>
      <c r="J16" s="177" t="s">
        <v>326</v>
      </c>
    </row>
    <row r="17" spans="1:10" ht="12.75">
      <c r="A17" s="166"/>
      <c r="B17" s="166"/>
      <c r="C17" s="166"/>
      <c r="D17" s="385" t="s">
        <v>330</v>
      </c>
      <c r="E17" s="385"/>
      <c r="F17" s="385"/>
      <c r="G17" s="385"/>
      <c r="H17" s="385"/>
      <c r="I17" s="386"/>
      <c r="J17" s="386"/>
    </row>
    <row r="18" spans="1:10" ht="12.75">
      <c r="A18" s="166" t="s">
        <v>331</v>
      </c>
      <c r="B18" s="166"/>
      <c r="C18" s="166"/>
      <c r="D18" s="161">
        <v>74</v>
      </c>
      <c r="E18" s="161">
        <v>47</v>
      </c>
      <c r="F18" s="161">
        <v>50</v>
      </c>
      <c r="G18" s="161">
        <v>40</v>
      </c>
      <c r="H18" s="161">
        <v>60</v>
      </c>
      <c r="I18" s="178">
        <v>43</v>
      </c>
      <c r="J18" s="179">
        <v>42</v>
      </c>
    </row>
    <row r="19" spans="1:10" ht="12.75">
      <c r="A19" s="166" t="s">
        <v>332</v>
      </c>
      <c r="B19" s="166"/>
      <c r="C19" s="166"/>
      <c r="D19" s="161">
        <v>3</v>
      </c>
      <c r="E19" s="161">
        <v>2</v>
      </c>
      <c r="F19" s="161">
        <v>0</v>
      </c>
      <c r="G19" s="161">
        <v>0</v>
      </c>
      <c r="H19" s="161">
        <v>1</v>
      </c>
      <c r="I19" s="165">
        <v>0</v>
      </c>
      <c r="J19" s="179">
        <v>1</v>
      </c>
    </row>
    <row r="20" spans="1:10" ht="12.75">
      <c r="A20" s="166" t="s">
        <v>85</v>
      </c>
      <c r="B20" s="166"/>
      <c r="C20" s="166"/>
      <c r="D20" s="161">
        <v>120</v>
      </c>
      <c r="E20" s="161">
        <v>82</v>
      </c>
      <c r="F20" s="161">
        <v>81</v>
      </c>
      <c r="G20" s="161">
        <v>60</v>
      </c>
      <c r="H20" s="161">
        <v>54</v>
      </c>
      <c r="I20" s="178">
        <v>70</v>
      </c>
      <c r="J20" s="179">
        <v>35</v>
      </c>
    </row>
    <row r="21" spans="1:10" ht="12.75">
      <c r="A21" s="166" t="s">
        <v>333</v>
      </c>
      <c r="B21" s="166"/>
      <c r="C21" s="166"/>
      <c r="D21" s="161">
        <v>19</v>
      </c>
      <c r="E21" s="161">
        <v>19</v>
      </c>
      <c r="F21" s="161">
        <v>14</v>
      </c>
      <c r="G21" s="161">
        <v>19</v>
      </c>
      <c r="H21" s="161">
        <v>7</v>
      </c>
      <c r="I21" s="178">
        <v>13</v>
      </c>
      <c r="J21" s="179">
        <v>4</v>
      </c>
    </row>
    <row r="22" spans="1:10" ht="12.75">
      <c r="A22" s="166" t="s">
        <v>334</v>
      </c>
      <c r="B22" s="166"/>
      <c r="C22" s="166"/>
      <c r="D22" s="161">
        <v>519</v>
      </c>
      <c r="E22" s="161">
        <v>331</v>
      </c>
      <c r="F22" s="161">
        <v>282</v>
      </c>
      <c r="G22" s="161">
        <v>204</v>
      </c>
      <c r="H22" s="161">
        <v>206</v>
      </c>
      <c r="I22" s="178">
        <v>252</v>
      </c>
      <c r="J22" s="179">
        <v>182</v>
      </c>
    </row>
    <row r="23" spans="1:10" ht="12.75">
      <c r="A23" s="166" t="s">
        <v>335</v>
      </c>
      <c r="B23" s="166"/>
      <c r="C23" s="166"/>
      <c r="D23" s="161">
        <v>15</v>
      </c>
      <c r="E23" s="161">
        <v>21</v>
      </c>
      <c r="F23" s="161">
        <v>5</v>
      </c>
      <c r="G23" s="161">
        <v>9</v>
      </c>
      <c r="H23" s="161">
        <v>4</v>
      </c>
      <c r="I23" s="178">
        <v>1</v>
      </c>
      <c r="J23" s="179">
        <v>12</v>
      </c>
    </row>
    <row r="24" spans="1:10" ht="12.75">
      <c r="A24" s="166" t="s">
        <v>336</v>
      </c>
      <c r="B24" s="166"/>
      <c r="C24" s="166"/>
      <c r="D24" s="161">
        <v>210</v>
      </c>
      <c r="E24" s="161">
        <v>142</v>
      </c>
      <c r="F24" s="161">
        <v>108</v>
      </c>
      <c r="G24" s="161">
        <v>77</v>
      </c>
      <c r="H24" s="161">
        <v>88</v>
      </c>
      <c r="I24" s="178">
        <v>36</v>
      </c>
      <c r="J24" s="179">
        <v>100</v>
      </c>
    </row>
    <row r="25" spans="1:10" ht="12.75">
      <c r="A25" s="166" t="s">
        <v>337</v>
      </c>
      <c r="B25" s="166"/>
      <c r="C25" s="166"/>
      <c r="D25" s="161">
        <v>103</v>
      </c>
      <c r="E25" s="161">
        <v>38</v>
      </c>
      <c r="F25" s="161">
        <v>35</v>
      </c>
      <c r="G25" s="161">
        <v>30</v>
      </c>
      <c r="H25" s="161">
        <v>32</v>
      </c>
      <c r="I25" s="178">
        <v>104</v>
      </c>
      <c r="J25" s="179">
        <v>34</v>
      </c>
    </row>
    <row r="26" spans="1:10" ht="12.75">
      <c r="A26" s="166" t="s">
        <v>338</v>
      </c>
      <c r="B26" s="166"/>
      <c r="C26" s="166"/>
      <c r="D26" s="161">
        <v>18</v>
      </c>
      <c r="E26" s="161">
        <v>21</v>
      </c>
      <c r="F26" s="161">
        <v>9</v>
      </c>
      <c r="G26" s="161">
        <v>7</v>
      </c>
      <c r="H26" s="161">
        <v>6</v>
      </c>
      <c r="I26" s="178">
        <v>8</v>
      </c>
      <c r="J26" s="179">
        <v>8</v>
      </c>
    </row>
    <row r="27" spans="1:10" ht="12.75">
      <c r="A27" s="166" t="s">
        <v>339</v>
      </c>
      <c r="B27" s="166"/>
      <c r="C27" s="166"/>
      <c r="D27" s="161">
        <v>172</v>
      </c>
      <c r="E27" s="161">
        <v>96</v>
      </c>
      <c r="F27" s="161">
        <v>62</v>
      </c>
      <c r="G27" s="161">
        <v>35</v>
      </c>
      <c r="H27" s="161">
        <v>35</v>
      </c>
      <c r="I27" s="178">
        <v>28</v>
      </c>
      <c r="J27" s="179">
        <v>33</v>
      </c>
    </row>
    <row r="28" spans="1:10" ht="12.75">
      <c r="A28" s="166" t="s">
        <v>340</v>
      </c>
      <c r="B28" s="166"/>
      <c r="C28" s="166"/>
      <c r="D28" s="161">
        <v>658</v>
      </c>
      <c r="E28" s="161">
        <v>398</v>
      </c>
      <c r="F28" s="161">
        <v>294</v>
      </c>
      <c r="G28" s="161">
        <v>172</v>
      </c>
      <c r="H28" s="161">
        <v>128</v>
      </c>
      <c r="I28" s="178">
        <v>147</v>
      </c>
      <c r="J28" s="179">
        <v>85</v>
      </c>
    </row>
    <row r="29" spans="1:10" ht="12.75">
      <c r="A29" s="166" t="s">
        <v>341</v>
      </c>
      <c r="B29" s="166"/>
      <c r="C29" s="166"/>
      <c r="D29" s="161">
        <v>396</v>
      </c>
      <c r="E29" s="161">
        <v>336</v>
      </c>
      <c r="F29" s="161">
        <v>236</v>
      </c>
      <c r="G29" s="161">
        <v>169</v>
      </c>
      <c r="H29" s="161">
        <v>199</v>
      </c>
      <c r="I29" s="178">
        <v>188</v>
      </c>
      <c r="J29" s="179">
        <v>132</v>
      </c>
    </row>
    <row r="30" spans="1:10" ht="12.75">
      <c r="A30" s="166"/>
      <c r="B30" s="166"/>
      <c r="C30" s="166"/>
      <c r="D30" s="161"/>
      <c r="E30" s="161"/>
      <c r="F30" s="161"/>
      <c r="G30" s="161"/>
      <c r="H30" s="161"/>
      <c r="I30" s="178"/>
      <c r="J30" s="179"/>
    </row>
    <row r="31" spans="1:10" ht="12.75">
      <c r="A31" s="180" t="s">
        <v>342</v>
      </c>
      <c r="B31" s="180"/>
      <c r="C31" s="180"/>
      <c r="D31" s="181">
        <v>2307</v>
      </c>
      <c r="E31" s="182">
        <v>1533</v>
      </c>
      <c r="F31" s="182">
        <v>1176</v>
      </c>
      <c r="G31" s="182">
        <v>822</v>
      </c>
      <c r="H31" s="182">
        <v>820</v>
      </c>
      <c r="I31" s="183">
        <f>SUM(I18:I29)</f>
        <v>890</v>
      </c>
      <c r="J31" s="308">
        <f>SUM(J18:J29)</f>
        <v>668</v>
      </c>
    </row>
    <row r="32" spans="1:10" ht="12.75">
      <c r="A32" s="184"/>
      <c r="B32" s="184"/>
      <c r="C32" s="184"/>
      <c r="D32" s="387" t="s">
        <v>343</v>
      </c>
      <c r="E32" s="387"/>
      <c r="F32" s="387"/>
      <c r="G32" s="387"/>
      <c r="H32" s="387"/>
      <c r="I32" s="387"/>
      <c r="J32" s="387"/>
    </row>
    <row r="33" spans="1:10" ht="12.75">
      <c r="A33" s="166" t="s">
        <v>331</v>
      </c>
      <c r="B33" s="166"/>
      <c r="C33" s="166"/>
      <c r="D33" s="185">
        <v>0.03207628955353273</v>
      </c>
      <c r="E33" s="186">
        <v>0.03065883887801696</v>
      </c>
      <c r="F33" s="185">
        <v>0.04251700680272109</v>
      </c>
      <c r="G33" s="186">
        <v>0.04866180048661801</v>
      </c>
      <c r="H33" s="185">
        <v>0.07317073170731707</v>
      </c>
      <c r="I33" s="186">
        <v>0.048314606741573035</v>
      </c>
      <c r="J33" s="187">
        <v>0.06287425149700598</v>
      </c>
    </row>
    <row r="34" spans="1:10" ht="12.75">
      <c r="A34" s="166" t="s">
        <v>332</v>
      </c>
      <c r="B34" s="166"/>
      <c r="C34" s="166"/>
      <c r="D34" s="185">
        <v>0.0013003901170351106</v>
      </c>
      <c r="E34" s="185">
        <v>0.001304631441617743</v>
      </c>
      <c r="F34" s="185">
        <v>0</v>
      </c>
      <c r="G34" s="185">
        <v>0</v>
      </c>
      <c r="H34" s="185">
        <v>0.0012195121951219512</v>
      </c>
      <c r="I34" s="185">
        <v>0</v>
      </c>
      <c r="J34" s="185">
        <v>0.0014970059880239522</v>
      </c>
    </row>
    <row r="35" spans="1:10" ht="12.75">
      <c r="A35" s="166" t="s">
        <v>85</v>
      </c>
      <c r="B35" s="166"/>
      <c r="C35" s="166"/>
      <c r="D35" s="185">
        <v>0.05201560468140442</v>
      </c>
      <c r="E35" s="185">
        <v>0.05348988910632746</v>
      </c>
      <c r="F35" s="185">
        <v>0.06887755102040816</v>
      </c>
      <c r="G35" s="185">
        <v>0.072992700729927</v>
      </c>
      <c r="H35" s="185">
        <v>0.06585365853658537</v>
      </c>
      <c r="I35" s="185">
        <v>0.07865168539325842</v>
      </c>
      <c r="J35" s="185">
        <v>0.05239520958083832</v>
      </c>
    </row>
    <row r="36" spans="1:10" ht="12.75">
      <c r="A36" s="166" t="s">
        <v>333</v>
      </c>
      <c r="B36" s="166"/>
      <c r="C36" s="166"/>
      <c r="D36" s="185">
        <v>0.0082358040745557</v>
      </c>
      <c r="E36" s="185">
        <v>0.012393998695368558</v>
      </c>
      <c r="F36" s="185">
        <v>0.011904761904761904</v>
      </c>
      <c r="G36" s="185">
        <v>0.023114355231143552</v>
      </c>
      <c r="H36" s="185">
        <v>0.00853658536585366</v>
      </c>
      <c r="I36" s="185">
        <v>0.014606741573033709</v>
      </c>
      <c r="J36" s="185">
        <v>0.005988023952095809</v>
      </c>
    </row>
    <row r="37" spans="1:10" ht="12.75">
      <c r="A37" s="166" t="s">
        <v>334</v>
      </c>
      <c r="B37" s="166"/>
      <c r="C37" s="166"/>
      <c r="D37" s="185">
        <v>0.22496749024707413</v>
      </c>
      <c r="E37" s="185">
        <v>0.21591650358773645</v>
      </c>
      <c r="F37" s="185">
        <v>0.23979591836734693</v>
      </c>
      <c r="G37" s="185">
        <v>0.24817518248175183</v>
      </c>
      <c r="H37" s="185">
        <v>0.25121951219512195</v>
      </c>
      <c r="I37" s="185">
        <v>0.28314606741573034</v>
      </c>
      <c r="J37" s="185">
        <v>0.27245508982035926</v>
      </c>
    </row>
    <row r="38" spans="1:10" ht="12.75">
      <c r="A38" s="166" t="s">
        <v>335</v>
      </c>
      <c r="B38" s="166"/>
      <c r="C38" s="166"/>
      <c r="D38" s="185">
        <v>0.006501950585175552</v>
      </c>
      <c r="E38" s="185">
        <v>0.0136986301369863</v>
      </c>
      <c r="F38" s="185">
        <v>0.004251700680272109</v>
      </c>
      <c r="G38" s="185">
        <v>0.010948905109489052</v>
      </c>
      <c r="H38" s="185">
        <v>0.004878048780487805</v>
      </c>
      <c r="I38" s="185">
        <v>0.0011235955056179776</v>
      </c>
      <c r="J38" s="185">
        <v>0.017964071856287425</v>
      </c>
    </row>
    <row r="39" spans="1:10" ht="12.75">
      <c r="A39" s="166" t="s">
        <v>336</v>
      </c>
      <c r="B39" s="166"/>
      <c r="C39" s="166"/>
      <c r="D39" s="185">
        <v>0.09102730819245773</v>
      </c>
      <c r="E39" s="185">
        <v>0.09262883235485975</v>
      </c>
      <c r="F39" s="185">
        <v>0.09183673469387756</v>
      </c>
      <c r="G39" s="185">
        <v>0.09367396593673966</v>
      </c>
      <c r="H39" s="185">
        <v>0.1073170731707317</v>
      </c>
      <c r="I39" s="185">
        <v>0.04044943820224719</v>
      </c>
      <c r="J39" s="185">
        <v>0.1497005988023952</v>
      </c>
    </row>
    <row r="40" spans="1:10" ht="12.75">
      <c r="A40" s="166" t="s">
        <v>337</v>
      </c>
      <c r="B40" s="166"/>
      <c r="C40" s="166"/>
      <c r="D40" s="185">
        <v>0.044646727351538795</v>
      </c>
      <c r="E40" s="185">
        <v>0.024787997390737115</v>
      </c>
      <c r="F40" s="185">
        <v>0.02976190476190476</v>
      </c>
      <c r="G40" s="185">
        <v>0.0364963503649635</v>
      </c>
      <c r="H40" s="185">
        <v>0.03902439024390244</v>
      </c>
      <c r="I40" s="185">
        <v>0.11685393258426967</v>
      </c>
      <c r="J40" s="185">
        <v>0.05089820359281437</v>
      </c>
    </row>
    <row r="41" spans="1:10" ht="12.75">
      <c r="A41" s="166" t="s">
        <v>338</v>
      </c>
      <c r="B41" s="166"/>
      <c r="C41" s="166"/>
      <c r="D41" s="185">
        <v>0.007802340702210663</v>
      </c>
      <c r="E41" s="185">
        <v>0.0136986301369863</v>
      </c>
      <c r="F41" s="185">
        <v>0.007653061224489796</v>
      </c>
      <c r="G41" s="185">
        <v>0.00851581508515815</v>
      </c>
      <c r="H41" s="185">
        <v>0.007317073170731708</v>
      </c>
      <c r="I41" s="185">
        <v>0.008988764044943821</v>
      </c>
      <c r="J41" s="185">
        <v>0.011976047904191617</v>
      </c>
    </row>
    <row r="42" spans="1:10" ht="12.75">
      <c r="A42" s="166" t="s">
        <v>339</v>
      </c>
      <c r="B42" s="166"/>
      <c r="C42" s="166"/>
      <c r="D42" s="185">
        <v>0.07455570004334634</v>
      </c>
      <c r="E42" s="185">
        <v>0.06262230919765166</v>
      </c>
      <c r="F42" s="185">
        <v>0.05272108843537415</v>
      </c>
      <c r="G42" s="185">
        <v>0.04257907542579075</v>
      </c>
      <c r="H42" s="185">
        <v>0.042682926829268296</v>
      </c>
      <c r="I42" s="185">
        <v>0.03146067415730337</v>
      </c>
      <c r="J42" s="185">
        <v>0.04940119760479042</v>
      </c>
    </row>
    <row r="43" spans="1:10" ht="12.75">
      <c r="A43" s="166" t="s">
        <v>340</v>
      </c>
      <c r="B43" s="166"/>
      <c r="C43" s="166"/>
      <c r="D43" s="185">
        <v>0.28521889900303427</v>
      </c>
      <c r="E43" s="185">
        <v>0.25962165688193084</v>
      </c>
      <c r="F43" s="185">
        <v>0.25</v>
      </c>
      <c r="G43" s="185">
        <v>0.20924574209245742</v>
      </c>
      <c r="H43" s="185">
        <v>0.15609756097560976</v>
      </c>
      <c r="I43" s="185">
        <v>0.1651685393258427</v>
      </c>
      <c r="J43" s="185">
        <v>0.12724550898203593</v>
      </c>
    </row>
    <row r="44" spans="1:10" ht="12.75">
      <c r="A44" s="166" t="s">
        <v>341</v>
      </c>
      <c r="B44" s="166"/>
      <c r="C44" s="166"/>
      <c r="D44" s="185">
        <v>0.1716514954486346</v>
      </c>
      <c r="E44" s="185">
        <v>0.2191780821917808</v>
      </c>
      <c r="F44" s="185">
        <v>0.20068027210884354</v>
      </c>
      <c r="G44" s="185">
        <v>0.20559610705596107</v>
      </c>
      <c r="H44" s="185">
        <v>0.2426829268292683</v>
      </c>
      <c r="I44" s="185">
        <v>0.21123595505617979</v>
      </c>
      <c r="J44" s="185">
        <v>0.19760479041916168</v>
      </c>
    </row>
    <row r="45" spans="1:10" ht="12.75">
      <c r="A45" s="166"/>
      <c r="B45" s="166"/>
      <c r="C45" s="166"/>
      <c r="D45" s="161"/>
      <c r="E45" s="161"/>
      <c r="F45" s="161"/>
      <c r="G45" s="161"/>
      <c r="H45" s="161"/>
      <c r="I45" s="178"/>
      <c r="J45" s="179"/>
    </row>
    <row r="46" spans="1:10" ht="13.5" thickBot="1">
      <c r="A46" s="188" t="s">
        <v>344</v>
      </c>
      <c r="B46" s="188"/>
      <c r="C46" s="188"/>
      <c r="D46" s="189">
        <v>1</v>
      </c>
      <c r="E46" s="189">
        <v>1</v>
      </c>
      <c r="F46" s="189">
        <v>1</v>
      </c>
      <c r="G46" s="189">
        <v>1</v>
      </c>
      <c r="H46" s="189">
        <v>1</v>
      </c>
      <c r="I46" s="189">
        <v>1</v>
      </c>
      <c r="J46" s="189">
        <v>1</v>
      </c>
    </row>
  </sheetData>
  <sheetProtection/>
  <mergeCells count="4">
    <mergeCell ref="A11:F11"/>
    <mergeCell ref="A1:F1"/>
    <mergeCell ref="D17:J17"/>
    <mergeCell ref="D32:J32"/>
  </mergeCells>
  <conditionalFormatting sqref="D18:I31 D45:I45">
    <cfRule type="cellIs" priority="1" dxfId="0" operator="lessThan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9.28125" style="0" customWidth="1"/>
    <col min="2" max="2" width="17.7109375" style="0" customWidth="1"/>
    <col min="3" max="3" width="46.421875" style="0" customWidth="1"/>
  </cols>
  <sheetData>
    <row r="1" spans="1:3" ht="48.75" customHeight="1">
      <c r="A1" s="391" t="s">
        <v>360</v>
      </c>
      <c r="B1" s="391"/>
      <c r="C1" s="391"/>
    </row>
    <row r="2" ht="13.5" thickBot="1"/>
    <row r="3" spans="1:3" ht="31.5" customHeight="1" thickBot="1">
      <c r="A3" s="190" t="s">
        <v>345</v>
      </c>
      <c r="B3" s="190" t="s">
        <v>346</v>
      </c>
      <c r="C3" s="191" t="s">
        <v>347</v>
      </c>
    </row>
    <row r="4" spans="1:3" ht="12.75">
      <c r="A4" s="192" t="s">
        <v>348</v>
      </c>
      <c r="B4" s="193">
        <v>326</v>
      </c>
      <c r="C4" s="394" t="s">
        <v>349</v>
      </c>
    </row>
    <row r="5" spans="1:3" ht="12.75">
      <c r="A5" s="192" t="s">
        <v>350</v>
      </c>
      <c r="B5" s="193">
        <v>349</v>
      </c>
      <c r="C5" s="394"/>
    </row>
    <row r="6" spans="1:3" ht="12.75">
      <c r="A6" s="195"/>
      <c r="B6" s="195"/>
      <c r="C6" s="196"/>
    </row>
    <row r="7" spans="1:3" ht="12.75">
      <c r="A7" s="197"/>
      <c r="B7" s="197"/>
      <c r="C7" s="198"/>
    </row>
    <row r="8" spans="1:3" ht="12.75">
      <c r="A8" s="192" t="s">
        <v>351</v>
      </c>
      <c r="B8" s="199">
        <v>605</v>
      </c>
      <c r="C8" s="394" t="s">
        <v>352</v>
      </c>
    </row>
    <row r="9" spans="1:3" ht="12.75">
      <c r="A9" s="192" t="s">
        <v>353</v>
      </c>
      <c r="B9" s="193">
        <v>672</v>
      </c>
      <c r="C9" s="394"/>
    </row>
    <row r="10" spans="1:3" ht="12.75">
      <c r="A10" s="195"/>
      <c r="B10" s="195"/>
      <c r="C10" s="195"/>
    </row>
    <row r="11" spans="1:3" ht="12.75">
      <c r="A11" s="197"/>
      <c r="B11" s="199"/>
      <c r="C11" s="194"/>
    </row>
    <row r="12" spans="1:3" ht="14.25">
      <c r="A12" s="200" t="s">
        <v>354</v>
      </c>
      <c r="B12" s="201">
        <v>587</v>
      </c>
      <c r="C12" s="395" t="s">
        <v>355</v>
      </c>
    </row>
    <row r="13" spans="1:3" ht="12.75">
      <c r="A13" s="200"/>
      <c r="B13" s="201"/>
      <c r="C13" s="395"/>
    </row>
    <row r="14" spans="1:3" ht="12.75">
      <c r="A14" s="200"/>
      <c r="B14" s="201"/>
      <c r="C14" s="395"/>
    </row>
    <row r="15" spans="1:3" ht="12.75">
      <c r="A15" s="195"/>
      <c r="B15" s="195"/>
      <c r="C15" s="195"/>
    </row>
    <row r="16" spans="1:3" ht="12.75">
      <c r="A16" s="197"/>
      <c r="B16" s="197"/>
      <c r="C16" s="197"/>
    </row>
    <row r="17" spans="1:3" ht="12.75">
      <c r="A17" s="132" t="s">
        <v>356</v>
      </c>
      <c r="B17" s="201">
        <v>266</v>
      </c>
      <c r="C17" s="179"/>
    </row>
    <row r="18" spans="1:3" ht="15" thickBot="1">
      <c r="A18" s="149" t="s">
        <v>357</v>
      </c>
      <c r="B18" s="202">
        <v>206</v>
      </c>
      <c r="C18" s="202"/>
    </row>
    <row r="19" spans="1:3" ht="12.75">
      <c r="A19" s="179"/>
      <c r="B19" s="179"/>
      <c r="C19" s="179"/>
    </row>
    <row r="20" spans="1:3" ht="12.75">
      <c r="A20" s="396" t="s">
        <v>358</v>
      </c>
      <c r="B20" s="389"/>
      <c r="C20" s="389"/>
    </row>
    <row r="21" spans="1:3" ht="12.75">
      <c r="A21" s="388" t="s">
        <v>359</v>
      </c>
      <c r="B21" s="389"/>
      <c r="C21" s="389"/>
    </row>
    <row r="24" ht="15.75">
      <c r="A24" s="17" t="s">
        <v>382</v>
      </c>
    </row>
    <row r="25" ht="13.5" thickBot="1"/>
    <row r="26" spans="1:15" ht="14.25">
      <c r="A26" s="203" t="s">
        <v>361</v>
      </c>
      <c r="B26" s="204" t="s">
        <v>321</v>
      </c>
      <c r="C26" s="204" t="s">
        <v>322</v>
      </c>
      <c r="D26" s="205"/>
      <c r="E26" s="204"/>
      <c r="F26" s="206" t="s">
        <v>323</v>
      </c>
      <c r="G26" s="206" t="s">
        <v>324</v>
      </c>
      <c r="H26" s="205"/>
      <c r="I26" s="204"/>
      <c r="J26" s="206" t="s">
        <v>362</v>
      </c>
      <c r="K26" s="205"/>
      <c r="L26" s="204"/>
      <c r="M26" s="206" t="s">
        <v>363</v>
      </c>
      <c r="N26" s="204" t="s">
        <v>364</v>
      </c>
      <c r="O26" s="207" t="s">
        <v>365</v>
      </c>
    </row>
    <row r="27" spans="1:15" ht="12.75">
      <c r="A27" s="208"/>
      <c r="B27" s="208"/>
      <c r="C27" s="208"/>
      <c r="D27" s="209"/>
      <c r="E27" s="208"/>
      <c r="F27" s="208"/>
      <c r="G27" s="208"/>
      <c r="H27" s="209"/>
      <c r="I27" s="208"/>
      <c r="J27" s="208"/>
      <c r="K27" s="209"/>
      <c r="L27" s="208"/>
      <c r="M27" s="208"/>
      <c r="N27" s="208"/>
      <c r="O27" s="208"/>
    </row>
    <row r="28" spans="1:15" ht="12.75">
      <c r="A28" s="208" t="s">
        <v>366</v>
      </c>
      <c r="B28" s="208">
        <v>60</v>
      </c>
      <c r="C28" s="210">
        <v>56</v>
      </c>
      <c r="D28" s="211"/>
      <c r="E28" s="210"/>
      <c r="F28" s="208">
        <v>74</v>
      </c>
      <c r="G28" s="212">
        <v>66</v>
      </c>
      <c r="H28" s="211"/>
      <c r="I28" s="210"/>
      <c r="J28" s="208">
        <v>62</v>
      </c>
      <c r="K28" s="211"/>
      <c r="L28" s="210"/>
      <c r="M28" s="208">
        <v>56</v>
      </c>
      <c r="N28" s="208">
        <v>44</v>
      </c>
      <c r="O28" s="210"/>
    </row>
    <row r="29" spans="1:15" ht="12.75">
      <c r="A29" s="208" t="s">
        <v>367</v>
      </c>
      <c r="B29" s="208">
        <v>16</v>
      </c>
      <c r="C29" s="210">
        <v>15</v>
      </c>
      <c r="D29" s="211"/>
      <c r="E29" s="210"/>
      <c r="F29" s="208">
        <v>14</v>
      </c>
      <c r="G29" s="212">
        <v>15</v>
      </c>
      <c r="H29" s="211"/>
      <c r="I29" s="210"/>
      <c r="J29" s="208">
        <v>18</v>
      </c>
      <c r="K29" s="211"/>
      <c r="L29" s="210"/>
      <c r="M29" s="208">
        <v>15</v>
      </c>
      <c r="N29" s="208">
        <v>8</v>
      </c>
      <c r="O29" s="210"/>
    </row>
    <row r="30" spans="1:15" ht="12.75">
      <c r="A30" s="208" t="s">
        <v>368</v>
      </c>
      <c r="B30" s="208">
        <v>22</v>
      </c>
      <c r="C30" s="210">
        <v>17</v>
      </c>
      <c r="D30" s="211"/>
      <c r="E30" s="210"/>
      <c r="F30" s="208">
        <v>29</v>
      </c>
      <c r="G30" s="212">
        <v>25</v>
      </c>
      <c r="H30" s="211"/>
      <c r="I30" s="210"/>
      <c r="J30" s="208">
        <v>29</v>
      </c>
      <c r="K30" s="211"/>
      <c r="L30" s="210"/>
      <c r="M30" s="208">
        <v>29</v>
      </c>
      <c r="N30" s="208">
        <v>15</v>
      </c>
      <c r="O30" s="210"/>
    </row>
    <row r="31" spans="1:15" ht="12.75">
      <c r="A31" s="208" t="s">
        <v>369</v>
      </c>
      <c r="B31" s="208">
        <v>53</v>
      </c>
      <c r="C31" s="210">
        <v>63</v>
      </c>
      <c r="D31" s="211"/>
      <c r="E31" s="210"/>
      <c r="F31" s="208">
        <v>61</v>
      </c>
      <c r="G31" s="212">
        <v>62</v>
      </c>
      <c r="H31" s="211"/>
      <c r="I31" s="210"/>
      <c r="J31" s="208">
        <v>75</v>
      </c>
      <c r="K31" s="211"/>
      <c r="L31" s="210"/>
      <c r="M31" s="208">
        <v>63</v>
      </c>
      <c r="N31" s="208">
        <v>78</v>
      </c>
      <c r="O31" s="210"/>
    </row>
    <row r="32" spans="1:15" ht="12.75">
      <c r="A32" s="208" t="s">
        <v>370</v>
      </c>
      <c r="B32" s="208">
        <v>25</v>
      </c>
      <c r="C32" s="210">
        <v>20</v>
      </c>
      <c r="D32" s="211"/>
      <c r="E32" s="210"/>
      <c r="F32" s="208">
        <v>21</v>
      </c>
      <c r="G32" s="212">
        <v>32</v>
      </c>
      <c r="H32" s="211"/>
      <c r="I32" s="210"/>
      <c r="J32" s="208">
        <v>17</v>
      </c>
      <c r="K32" s="211"/>
      <c r="L32" s="210"/>
      <c r="M32" s="208">
        <v>8</v>
      </c>
      <c r="N32" s="208">
        <v>4</v>
      </c>
      <c r="O32" s="210"/>
    </row>
    <row r="33" spans="1:15" ht="12.75">
      <c r="A33" s="208" t="s">
        <v>371</v>
      </c>
      <c r="B33" s="208">
        <v>13</v>
      </c>
      <c r="C33" s="210">
        <v>19</v>
      </c>
      <c r="D33" s="211"/>
      <c r="E33" s="210"/>
      <c r="F33" s="208">
        <v>38</v>
      </c>
      <c r="G33" s="212">
        <v>57</v>
      </c>
      <c r="H33" s="211"/>
      <c r="I33" s="210"/>
      <c r="J33" s="208">
        <v>19</v>
      </c>
      <c r="K33" s="211"/>
      <c r="L33" s="210"/>
      <c r="M33" s="208">
        <v>8</v>
      </c>
      <c r="N33" s="208">
        <v>1</v>
      </c>
      <c r="O33" s="210"/>
    </row>
    <row r="34" spans="1:15" ht="12.75">
      <c r="A34" s="208" t="s">
        <v>372</v>
      </c>
      <c r="B34" s="213">
        <v>0</v>
      </c>
      <c r="C34" s="210">
        <v>1</v>
      </c>
      <c r="D34" s="211"/>
      <c r="E34" s="210"/>
      <c r="F34" s="208">
        <v>0</v>
      </c>
      <c r="G34" s="208">
        <v>0</v>
      </c>
      <c r="H34" s="211"/>
      <c r="I34" s="210"/>
      <c r="J34" s="208">
        <v>0</v>
      </c>
      <c r="K34" s="211"/>
      <c r="L34" s="210"/>
      <c r="M34" s="208">
        <v>0</v>
      </c>
      <c r="N34" s="208">
        <v>0</v>
      </c>
      <c r="O34" s="210"/>
    </row>
    <row r="35" spans="1:15" ht="14.25">
      <c r="A35" s="208" t="s">
        <v>373</v>
      </c>
      <c r="B35" s="208">
        <v>137</v>
      </c>
      <c r="C35" s="210">
        <v>158</v>
      </c>
      <c r="D35" s="211"/>
      <c r="E35" s="210"/>
      <c r="F35" s="208">
        <v>368</v>
      </c>
      <c r="G35" s="212">
        <v>415</v>
      </c>
      <c r="H35" s="211"/>
      <c r="I35" s="210"/>
      <c r="J35" s="208">
        <v>367</v>
      </c>
      <c r="K35" s="211"/>
      <c r="L35" s="210"/>
      <c r="M35" s="208">
        <v>87</v>
      </c>
      <c r="N35" s="208">
        <v>56</v>
      </c>
      <c r="O35" s="210"/>
    </row>
    <row r="36" spans="1:15" ht="14.25">
      <c r="A36" s="208" t="s">
        <v>374</v>
      </c>
      <c r="B36" s="208">
        <v>81</v>
      </c>
      <c r="C36" s="210">
        <v>74</v>
      </c>
      <c r="D36" s="211"/>
      <c r="E36" s="210"/>
      <c r="F36" s="208">
        <v>191</v>
      </c>
      <c r="G36" s="212">
        <v>227</v>
      </c>
      <c r="H36" s="211"/>
      <c r="I36" s="210"/>
      <c r="J36" s="208">
        <v>224</v>
      </c>
      <c r="K36" s="211"/>
      <c r="L36" s="210"/>
      <c r="M36" s="208">
        <v>51</v>
      </c>
      <c r="N36" s="208">
        <v>58</v>
      </c>
      <c r="O36" s="210"/>
    </row>
    <row r="37" spans="1:15" ht="12.75">
      <c r="A37" s="214" t="s">
        <v>375</v>
      </c>
      <c r="B37" s="214">
        <v>407</v>
      </c>
      <c r="C37" s="214">
        <v>423</v>
      </c>
      <c r="D37" s="215"/>
      <c r="E37" s="214"/>
      <c r="F37" s="214">
        <v>796</v>
      </c>
      <c r="G37" s="214">
        <v>899</v>
      </c>
      <c r="H37" s="215"/>
      <c r="I37" s="214"/>
      <c r="J37" s="214">
        <v>811</v>
      </c>
      <c r="K37" s="215"/>
      <c r="L37" s="214"/>
      <c r="M37" s="214">
        <v>317</v>
      </c>
      <c r="N37" s="214">
        <v>264</v>
      </c>
      <c r="O37" s="214"/>
    </row>
    <row r="38" spans="1:15" ht="15" thickBot="1">
      <c r="A38" s="216" t="s">
        <v>376</v>
      </c>
      <c r="B38" s="216">
        <v>326</v>
      </c>
      <c r="C38" s="216">
        <v>349</v>
      </c>
      <c r="D38" s="217"/>
      <c r="E38" s="216"/>
      <c r="F38" s="216">
        <v>605</v>
      </c>
      <c r="G38" s="216">
        <v>672</v>
      </c>
      <c r="H38" s="217"/>
      <c r="I38" s="216"/>
      <c r="J38" s="218">
        <v>587</v>
      </c>
      <c r="K38" s="219" t="s">
        <v>377</v>
      </c>
      <c r="L38" s="216"/>
      <c r="M38" s="216">
        <v>266</v>
      </c>
      <c r="N38" s="216">
        <v>206</v>
      </c>
      <c r="O38" s="216"/>
    </row>
    <row r="39" spans="1:15" ht="12.7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</row>
    <row r="40" spans="1:15" ht="12.75">
      <c r="A40" s="392" t="s">
        <v>378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89"/>
      <c r="O40" s="389"/>
    </row>
    <row r="41" spans="1:15" ht="12.75">
      <c r="A41" s="392" t="s">
        <v>379</v>
      </c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89"/>
    </row>
    <row r="42" spans="1:15" ht="12.75">
      <c r="A42" s="388" t="s">
        <v>380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</row>
    <row r="43" spans="1:15" ht="12.75">
      <c r="A43" s="390" t="s">
        <v>381</v>
      </c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</row>
  </sheetData>
  <sheetProtection/>
  <mergeCells count="10">
    <mergeCell ref="A42:O42"/>
    <mergeCell ref="A43:O43"/>
    <mergeCell ref="A21:C21"/>
    <mergeCell ref="A1:C1"/>
    <mergeCell ref="A40:O40"/>
    <mergeCell ref="A41:O41"/>
    <mergeCell ref="C4:C5"/>
    <mergeCell ref="C8:C9"/>
    <mergeCell ref="C12:C14"/>
    <mergeCell ref="A20:C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Compendium of reoffending statistics and analysis tables</dc:title>
  <dc:subject>Statistical tables</dc:subject>
  <dc:creator>Ministry of Justice</dc:creator>
  <cp:keywords>"Statistics, Re-offending, Reoffending, adults, cohort, frequency, severity, predicted, offender"</cp:keywords>
  <dc:description/>
  <cp:lastModifiedBy>Marc Archbold</cp:lastModifiedBy>
  <dcterms:created xsi:type="dcterms:W3CDTF">2012-07-04T10:03:41Z</dcterms:created>
  <dcterms:modified xsi:type="dcterms:W3CDTF">2012-07-12T08:21:33Z</dcterms:modified>
  <cp:category/>
  <cp:version/>
  <cp:contentType/>
  <cp:contentStatus/>
</cp:coreProperties>
</file>