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35" tabRatio="940" activeTab="0"/>
  </bookViews>
  <sheets>
    <sheet name="1. Index" sheetId="1" r:id="rId1"/>
    <sheet name="2. Global Sub Sector" sheetId="2" r:id="rId2"/>
    <sheet name="3. Country &amp; Global" sheetId="3" r:id="rId3"/>
    <sheet name="4. Global Growth" sheetId="4" r:id="rId4"/>
    <sheet name="5. UK" sheetId="5" r:id="rId5"/>
    <sheet name="6. UK Growth" sheetId="6" r:id="rId6"/>
    <sheet name="7. UK Level 4 Sales" sheetId="7" r:id="rId7"/>
    <sheet name="8. UK Level 4 Growth" sheetId="8" r:id="rId8"/>
    <sheet name=" 9. UK Regional" sheetId="9" r:id="rId9"/>
    <sheet name="10. UK Imports and Exports" sheetId="10" r:id="rId10"/>
    <sheet name="11. UK I&amp;E by Country" sheetId="11" r:id="rId11"/>
    <sheet name="12. UK I&amp;E Heat Maps" sheetId="12" r:id="rId12"/>
  </sheets>
  <definedNames/>
  <calcPr fullCalcOnLoad="1"/>
</workbook>
</file>

<file path=xl/sharedStrings.xml><?xml version="1.0" encoding="utf-8"?>
<sst xmlns="http://schemas.openxmlformats.org/spreadsheetml/2006/main" count="839" uniqueCount="201">
  <si>
    <t>Vietnam</t>
  </si>
  <si>
    <t>Venezuela</t>
  </si>
  <si>
    <t>USA</t>
  </si>
  <si>
    <t>United Arab Emirates</t>
  </si>
  <si>
    <t>Ukraine</t>
  </si>
  <si>
    <t>UK</t>
  </si>
  <si>
    <t>Turkey</t>
  </si>
  <si>
    <t>Thailand</t>
  </si>
  <si>
    <t>Taiwan</t>
  </si>
  <si>
    <t>Switzerland</t>
  </si>
  <si>
    <t>Sweden</t>
  </si>
  <si>
    <t>Spain</t>
  </si>
  <si>
    <t>South Korea</t>
  </si>
  <si>
    <t>South Africa</t>
  </si>
  <si>
    <t>Singapore</t>
  </si>
  <si>
    <t>Saudi Arabia</t>
  </si>
  <si>
    <t>Russian Federation</t>
  </si>
  <si>
    <t>Romania</t>
  </si>
  <si>
    <t>Portugal</t>
  </si>
  <si>
    <t>Poland</t>
  </si>
  <si>
    <t>Philippines</t>
  </si>
  <si>
    <t>Peru</t>
  </si>
  <si>
    <t>Pakistan</t>
  </si>
  <si>
    <t>New Zealand</t>
  </si>
  <si>
    <t>Netherlands</t>
  </si>
  <si>
    <t>Morocco</t>
  </si>
  <si>
    <t>Mexico</t>
  </si>
  <si>
    <t>Malaysia</t>
  </si>
  <si>
    <t>Japan</t>
  </si>
  <si>
    <t>Italy</t>
  </si>
  <si>
    <t>Iran</t>
  </si>
  <si>
    <t>Indonesia</t>
  </si>
  <si>
    <t>India</t>
  </si>
  <si>
    <t>Hungary</t>
  </si>
  <si>
    <t>Hong Kong</t>
  </si>
  <si>
    <t>Greece</t>
  </si>
  <si>
    <t>Germany</t>
  </si>
  <si>
    <t>France</t>
  </si>
  <si>
    <t>Finland</t>
  </si>
  <si>
    <t>Egypt</t>
  </si>
  <si>
    <t>Denmark</t>
  </si>
  <si>
    <t>Czechia</t>
  </si>
  <si>
    <t>Colombia</t>
  </si>
  <si>
    <t>China</t>
  </si>
  <si>
    <t>Chile</t>
  </si>
  <si>
    <t>Canada</t>
  </si>
  <si>
    <t>Brazil</t>
  </si>
  <si>
    <t>Belgium</t>
  </si>
  <si>
    <t>Bangladesh</t>
  </si>
  <si>
    <t>Austria</t>
  </si>
  <si>
    <t>Australia</t>
  </si>
  <si>
    <t>Argentina</t>
  </si>
  <si>
    <t>Algeria</t>
  </si>
  <si>
    <t>2011/ 12</t>
  </si>
  <si>
    <t>2010/ 11</t>
  </si>
  <si>
    <t>Other Countries (Not Top 53)</t>
  </si>
  <si>
    <t>Total</t>
  </si>
  <si>
    <t>Other Countries is calculated on the basis that Top 53 countries typically account for 93.8% of total. Calculation is, therefore Climate Change Specific £m (Top 53) *100/93.8</t>
  </si>
  <si>
    <t>Level 3</t>
  </si>
  <si>
    <t>% Growth</t>
  </si>
  <si>
    <t>Architectural</t>
  </si>
  <si>
    <t>Climate Change Management</t>
  </si>
  <si>
    <t>Construction &amp; Retrofit</t>
  </si>
  <si>
    <t>Enviro Finance</t>
  </si>
  <si>
    <t>Finance Investment &amp; Insurance</t>
  </si>
  <si>
    <t>Risk Management &amp; Business Continuity</t>
  </si>
  <si>
    <t>Sustainable Drainage &amp; Water Management</t>
  </si>
  <si>
    <t>Transport Infrastructure</t>
  </si>
  <si>
    <t>Water Irrigation</t>
  </si>
  <si>
    <t>Fiscal Year</t>
  </si>
  <si>
    <t>Growth % 2008/ 09</t>
  </si>
  <si>
    <t>Growth % 2009/ 10</t>
  </si>
  <si>
    <t>Growth % 2010/ 11</t>
  </si>
  <si>
    <t>Growth % 2011/ 12</t>
  </si>
  <si>
    <t>Growth % 2012/ 13</t>
  </si>
  <si>
    <t>Growth % 2013/ 14</t>
  </si>
  <si>
    <t>Growth % 2014/ 15</t>
  </si>
  <si>
    <t>Growth % 2015/ 16</t>
  </si>
  <si>
    <t>Growth % 2016/ 17</t>
  </si>
  <si>
    <t>Growth % 2017/ 18</t>
  </si>
  <si>
    <t>Companies</t>
  </si>
  <si>
    <t>Employment</t>
  </si>
  <si>
    <t>Sales £m</t>
  </si>
  <si>
    <t>Level 4</t>
  </si>
  <si>
    <t>Architectural Design Services</t>
  </si>
  <si>
    <t>Architectural Engineering</t>
  </si>
  <si>
    <t>Architectural Project Management Services</t>
  </si>
  <si>
    <t>Waterways and Barrier Management</t>
  </si>
  <si>
    <t>Weather Station  Services</t>
  </si>
  <si>
    <t>Adaptive Civil Engineering Services</t>
  </si>
  <si>
    <t>Agricultural</t>
  </si>
  <si>
    <t>Domestic</t>
  </si>
  <si>
    <t>Domestic Urban Enviro Redesign &amp; Re Engineering</t>
  </si>
  <si>
    <t>Industrial</t>
  </si>
  <si>
    <t>Industrial Urban Enviro Redesign &amp; Re Engineering</t>
  </si>
  <si>
    <t>Manufacture of Retro Fit Engineering  Equipment</t>
  </si>
  <si>
    <t>Manufacture of Retro Fit Materials</t>
  </si>
  <si>
    <t>Manufacturers of Temporary Accommodation For Renovation Projects</t>
  </si>
  <si>
    <t>Public</t>
  </si>
  <si>
    <t>Public Urban Enviro Redesign &amp; Re Engineering</t>
  </si>
  <si>
    <t>Retro Fit Buildings Services</t>
  </si>
  <si>
    <t>Suppliers of Temporary Accommodation For Renovation Projects</t>
  </si>
  <si>
    <t>Supply of Retro Fit Engineering  Equipment</t>
  </si>
  <si>
    <t>Supply of Retrofit Materials</t>
  </si>
  <si>
    <t>Enviro Finance Planning</t>
  </si>
  <si>
    <t>Banking Services</t>
  </si>
  <si>
    <t>Equity Investment Services</t>
  </si>
  <si>
    <t>Insurance Services</t>
  </si>
  <si>
    <t>Business Continuity</t>
  </si>
  <si>
    <t>Risk Mitigation</t>
  </si>
  <si>
    <t>Rail</t>
  </si>
  <si>
    <t>Road</t>
  </si>
  <si>
    <t>Waterways</t>
  </si>
  <si>
    <t>Agriculture</t>
  </si>
  <si>
    <t>Leisure Areas</t>
  </si>
  <si>
    <t>Yorkshire</t>
  </si>
  <si>
    <t>West Midlands</t>
  </si>
  <si>
    <t>Wales</t>
  </si>
  <si>
    <t>South West</t>
  </si>
  <si>
    <t>South East</t>
  </si>
  <si>
    <t>Scotland</t>
  </si>
  <si>
    <t>North West</t>
  </si>
  <si>
    <t>North East</t>
  </si>
  <si>
    <t>N Ireland</t>
  </si>
  <si>
    <t>London</t>
  </si>
  <si>
    <t>East of England</t>
  </si>
  <si>
    <t>East Midlands</t>
  </si>
  <si>
    <t>Region</t>
  </si>
  <si>
    <t>Imports</t>
  </si>
  <si>
    <t>Exports</t>
  </si>
  <si>
    <t>Fiscal Year of Data</t>
  </si>
  <si>
    <t>Type</t>
  </si>
  <si>
    <t>Russia</t>
  </si>
  <si>
    <t>UAE</t>
  </si>
  <si>
    <t>US</t>
  </si>
  <si>
    <t>Venezeula</t>
  </si>
  <si>
    <t>2011/12</t>
  </si>
  <si>
    <t>2010/11</t>
  </si>
  <si>
    <t>Level 5</t>
  </si>
  <si>
    <t>Architectural Project Management Services Highways</t>
  </si>
  <si>
    <t>Architectural Project Management Services Housing Development</t>
  </si>
  <si>
    <t>Architectural Project Management Services Industrial Projects</t>
  </si>
  <si>
    <t>Sea Defence Management Services</t>
  </si>
  <si>
    <t>Manufacture of Path &amp; Standing Area Porous Resurfacing Services</t>
  </si>
  <si>
    <t>Urban Re Engineering Civil Engineering Services Industrial Estates</t>
  </si>
  <si>
    <t>Manufacture of Anti Erosion Constructs</t>
  </si>
  <si>
    <t>Supply of Porous Surfacing Materials</t>
  </si>
  <si>
    <t>Urban Re Engineering Civil Engineering Services Public Areas</t>
  </si>
  <si>
    <t>Retro Fit Electrical Services</t>
  </si>
  <si>
    <t>Enviro Banking Services</t>
  </si>
  <si>
    <t>Enviro Specific Capital Venture Services</t>
  </si>
  <si>
    <t>Enviro Specific Equity Investment Services</t>
  </si>
  <si>
    <t>Business &amp; Investment planning Services</t>
  </si>
  <si>
    <t>Equity Investment Services for Corporate Projects</t>
  </si>
  <si>
    <t>Flood Insurance Services</t>
  </si>
  <si>
    <t>Weather Insurance Services</t>
  </si>
  <si>
    <t>Business Continuity  Recovery Implementation Services</t>
  </si>
  <si>
    <t>Risk Assessment Services</t>
  </si>
  <si>
    <t>Anti Subsidence Works</t>
  </si>
  <si>
    <t>Flood Abatement Works</t>
  </si>
  <si>
    <t>Surface Water Drainage Works</t>
  </si>
  <si>
    <t>Re Location and &amp; Re laying</t>
  </si>
  <si>
    <t>Imports Heat Map 2011/ 12</t>
  </si>
  <si>
    <t>Architectural Engineering Airports, Ports &amp; Railways</t>
  </si>
  <si>
    <t>Architectural Engineering Highways</t>
  </si>
  <si>
    <t>Architectural Engineering Housing Development</t>
  </si>
  <si>
    <t>Architectural Engineering Large Civil Structures Projects</t>
  </si>
  <si>
    <t>Architectural Engineering Public Buildings &amp; Complexes</t>
  </si>
  <si>
    <t>Architectural Project Management Large Civil Structures Projects</t>
  </si>
  <si>
    <t>Architectural Project Management Services Airports, Ports &amp; Railways</t>
  </si>
  <si>
    <t>Manufacture of Rain Water Capture Systems</t>
  </si>
  <si>
    <t>Manufacture of Structural Braces for Buildings</t>
  </si>
  <si>
    <t>Enviro Specific Fund Management Services</t>
  </si>
  <si>
    <t>Bank Maintenance Services</t>
  </si>
  <si>
    <t>Exports Heat Map 2011/ 12</t>
  </si>
  <si>
    <t>Country Sales £m</t>
  </si>
  <si>
    <t>Tab</t>
  </si>
  <si>
    <t>Title</t>
  </si>
  <si>
    <t>Report Reference</t>
  </si>
  <si>
    <t>Index</t>
  </si>
  <si>
    <t>Global Sub Sector</t>
  </si>
  <si>
    <t>Country &amp; Global</t>
  </si>
  <si>
    <t>Global Growth</t>
  </si>
  <si>
    <t>UK Growth</t>
  </si>
  <si>
    <t>UK Level 4 Sales</t>
  </si>
  <si>
    <t>UK Level 4 Growth</t>
  </si>
  <si>
    <t>UK Regional</t>
  </si>
  <si>
    <t>UK Imports &amp; Exports (I&amp;E)</t>
  </si>
  <si>
    <t>UK I&amp;E by Country</t>
  </si>
  <si>
    <t>UK I&amp;E Heat Maps</t>
  </si>
  <si>
    <t>Figure 6</t>
  </si>
  <si>
    <t>Table 3 and Figures 7-10</t>
  </si>
  <si>
    <t>Figure 11</t>
  </si>
  <si>
    <t>Table 5</t>
  </si>
  <si>
    <t>Figures 16 and 18</t>
  </si>
  <si>
    <t>Figures 17 and 19</t>
  </si>
  <si>
    <t>Tables 9 and 10</t>
  </si>
  <si>
    <t>Table 1 and Figures 3-4</t>
  </si>
  <si>
    <t>Table 2 and Figure 5</t>
  </si>
  <si>
    <t>Table 4 and Figure 12</t>
  </si>
  <si>
    <t>Tables 6-8 and Figures 13-15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</si>
</sst>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" fontId="0" fillId="0" borderId="0" xfId="0" applyNumberFormat="1" applyAlignment="1">
      <alignment/>
    </xf>
    <xf numFmtId="49" fontId="17" fillId="2" borderId="10" xfId="0" applyNumberFormat="1" applyFont="1" applyFill="1" applyBorder="1" applyAlignment="1">
      <alignment/>
    </xf>
    <xf numFmtId="3" fontId="17" fillId="2" borderId="10" xfId="0" applyNumberFormat="1" applyFont="1" applyFill="1" applyBorder="1" applyAlignment="1">
      <alignment/>
    </xf>
    <xf numFmtId="0" fontId="17" fillId="2" borderId="10" xfId="0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49" fontId="17" fillId="2" borderId="11" xfId="0" applyNumberFormat="1" applyFont="1" applyFill="1" applyBorder="1" applyAlignment="1">
      <alignment/>
    </xf>
    <xf numFmtId="49" fontId="18" fillId="0" borderId="11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9" fontId="17" fillId="2" borderId="10" xfId="0" applyNumberFormat="1" applyFont="1" applyFill="1" applyBorder="1" applyAlignment="1">
      <alignment wrapText="1"/>
    </xf>
    <xf numFmtId="164" fontId="17" fillId="2" borderId="10" xfId="0" applyNumberFormat="1" applyFont="1" applyFill="1" applyBorder="1" applyAlignment="1">
      <alignment wrapText="1"/>
    </xf>
    <xf numFmtId="49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1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49" fontId="15" fillId="2" borderId="10" xfId="0" applyNumberFormat="1" applyFont="1" applyFill="1" applyBorder="1" applyAlignment="1">
      <alignment/>
    </xf>
    <xf numFmtId="164" fontId="15" fillId="2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5" fillId="2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49" fontId="17" fillId="2" borderId="10" xfId="0" applyNumberFormat="1" applyFont="1" applyFill="1" applyBorder="1" applyAlignment="1">
      <alignment/>
    </xf>
    <xf numFmtId="165" fontId="17" fillId="2" borderId="10" xfId="0" applyNumberFormat="1" applyFont="1" applyFill="1" applyBorder="1" applyAlignment="1">
      <alignment textRotation="90"/>
    </xf>
    <xf numFmtId="165" fontId="18" fillId="0" borderId="12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165" fontId="18" fillId="0" borderId="15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8" fillId="0" borderId="16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165" fontId="18" fillId="0" borderId="18" xfId="0" applyNumberFormat="1" applyFont="1" applyBorder="1" applyAlignment="1">
      <alignment/>
    </xf>
    <xf numFmtId="165" fontId="18" fillId="0" borderId="19" xfId="0" applyNumberFormat="1" applyFont="1" applyBorder="1" applyAlignment="1">
      <alignment/>
    </xf>
    <xf numFmtId="1" fontId="15" fillId="2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15" fillId="2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1" fontId="15" fillId="2" borderId="10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15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5.8515625" style="0" customWidth="1"/>
    <col min="2" max="2" width="29.00390625" style="0" customWidth="1"/>
    <col min="3" max="3" width="28.140625" style="0" customWidth="1"/>
  </cols>
  <sheetData>
    <row r="2" spans="1:3" ht="15">
      <c r="A2" s="3" t="s">
        <v>176</v>
      </c>
      <c r="B2" s="3" t="s">
        <v>177</v>
      </c>
      <c r="C2" s="3" t="s">
        <v>178</v>
      </c>
    </row>
    <row r="3" spans="1:2" ht="15">
      <c r="A3">
        <v>1</v>
      </c>
      <c r="B3" t="s">
        <v>179</v>
      </c>
    </row>
    <row r="4" spans="1:3" ht="15">
      <c r="A4">
        <v>2</v>
      </c>
      <c r="B4" t="s">
        <v>180</v>
      </c>
      <c r="C4" t="s">
        <v>197</v>
      </c>
    </row>
    <row r="5" spans="1:3" ht="15">
      <c r="A5">
        <v>3</v>
      </c>
      <c r="B5" t="s">
        <v>181</v>
      </c>
      <c r="C5" t="s">
        <v>198</v>
      </c>
    </row>
    <row r="6" spans="1:3" ht="15">
      <c r="A6">
        <v>4</v>
      </c>
      <c r="B6" t="s">
        <v>182</v>
      </c>
      <c r="C6" t="s">
        <v>190</v>
      </c>
    </row>
    <row r="7" spans="1:3" ht="15">
      <c r="A7">
        <v>5</v>
      </c>
      <c r="B7" t="s">
        <v>5</v>
      </c>
      <c r="C7" t="s">
        <v>191</v>
      </c>
    </row>
    <row r="8" spans="1:3" ht="15">
      <c r="A8">
        <v>6</v>
      </c>
      <c r="B8" t="s">
        <v>183</v>
      </c>
      <c r="C8" t="s">
        <v>192</v>
      </c>
    </row>
    <row r="9" spans="1:3" ht="15">
      <c r="A9">
        <v>7</v>
      </c>
      <c r="B9" t="s">
        <v>184</v>
      </c>
      <c r="C9" t="s">
        <v>199</v>
      </c>
    </row>
    <row r="10" spans="1:3" ht="15">
      <c r="A10">
        <v>8</v>
      </c>
      <c r="B10" t="s">
        <v>185</v>
      </c>
      <c r="C10" t="s">
        <v>193</v>
      </c>
    </row>
    <row r="11" spans="1:3" ht="15">
      <c r="A11">
        <v>9</v>
      </c>
      <c r="B11" t="s">
        <v>186</v>
      </c>
      <c r="C11" t="s">
        <v>200</v>
      </c>
    </row>
    <row r="12" spans="1:3" ht="15">
      <c r="A12">
        <v>10</v>
      </c>
      <c r="B12" t="s">
        <v>187</v>
      </c>
      <c r="C12" t="s">
        <v>194</v>
      </c>
    </row>
    <row r="13" spans="1:3" ht="15">
      <c r="A13">
        <v>11</v>
      </c>
      <c r="B13" t="s">
        <v>188</v>
      </c>
      <c r="C13" t="s">
        <v>195</v>
      </c>
    </row>
    <row r="14" spans="1:3" ht="15">
      <c r="A14">
        <v>12</v>
      </c>
      <c r="B14" t="s">
        <v>189</v>
      </c>
      <c r="C14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0.28125" style="0" customWidth="1"/>
    <col min="2" max="3" width="9.140625" style="32" customWidth="1"/>
  </cols>
  <sheetData>
    <row r="2" spans="1:3" ht="15">
      <c r="A2" s="33" t="s">
        <v>128</v>
      </c>
      <c r="B2" s="34" t="s">
        <v>53</v>
      </c>
      <c r="C2" s="34" t="s">
        <v>54</v>
      </c>
    </row>
    <row r="3" spans="1:3" ht="15">
      <c r="A3" s="29" t="s">
        <v>60</v>
      </c>
      <c r="B3" s="31">
        <v>34.76097</v>
      </c>
      <c r="C3" s="31">
        <v>33.3219</v>
      </c>
    </row>
    <row r="4" spans="1:3" ht="15">
      <c r="A4" s="29" t="s">
        <v>61</v>
      </c>
      <c r="B4" s="31">
        <v>2.77759</v>
      </c>
      <c r="C4" s="31">
        <v>2.6566</v>
      </c>
    </row>
    <row r="5" spans="1:3" ht="15">
      <c r="A5" s="29" t="s">
        <v>62</v>
      </c>
      <c r="B5" s="31">
        <v>85.634</v>
      </c>
      <c r="C5" s="31">
        <v>82.0283</v>
      </c>
    </row>
    <row r="6" spans="1:3" ht="15">
      <c r="A6" s="29" t="s">
        <v>63</v>
      </c>
      <c r="B6" s="31">
        <v>17.00803</v>
      </c>
      <c r="C6" s="31">
        <v>16.2866</v>
      </c>
    </row>
    <row r="7" spans="1:3" ht="15">
      <c r="A7" s="29" t="s">
        <v>64</v>
      </c>
      <c r="B7" s="31">
        <v>23.12283</v>
      </c>
      <c r="C7" s="31">
        <v>22.1661</v>
      </c>
    </row>
    <row r="8" spans="1:3" ht="15">
      <c r="A8" s="29" t="s">
        <v>65</v>
      </c>
      <c r="B8" s="31">
        <v>13.15277</v>
      </c>
      <c r="C8" s="31">
        <v>12.6296</v>
      </c>
    </row>
    <row r="9" spans="1:3" ht="15">
      <c r="A9" s="29" t="s">
        <v>66</v>
      </c>
      <c r="B9" s="31">
        <v>14.46218</v>
      </c>
      <c r="C9" s="31">
        <v>13.8425</v>
      </c>
    </row>
    <row r="10" spans="1:3" ht="15">
      <c r="A10" s="29" t="s">
        <v>67</v>
      </c>
      <c r="B10" s="31">
        <v>58.2841</v>
      </c>
      <c r="C10" s="31">
        <v>55.8167</v>
      </c>
    </row>
    <row r="11" spans="1:3" ht="15">
      <c r="A11" s="29" t="s">
        <v>68</v>
      </c>
      <c r="B11" s="31">
        <v>0.51852</v>
      </c>
      <c r="C11" s="31">
        <v>0.4961</v>
      </c>
    </row>
    <row r="12" spans="1:3" ht="15">
      <c r="A12" s="22" t="s">
        <v>56</v>
      </c>
      <c r="B12" s="31">
        <f>SUM(B3:B11)</f>
        <v>249.72098999999997</v>
      </c>
      <c r="C12" s="31">
        <f>SUM(C3:C11)</f>
        <v>239.2444</v>
      </c>
    </row>
    <row r="14" spans="1:3" ht="15">
      <c r="A14" s="33" t="s">
        <v>129</v>
      </c>
      <c r="B14" s="34" t="s">
        <v>53</v>
      </c>
      <c r="C14" s="34" t="s">
        <v>54</v>
      </c>
    </row>
    <row r="15" spans="1:3" ht="15">
      <c r="A15" s="29" t="s">
        <v>60</v>
      </c>
      <c r="B15" s="31">
        <v>36.66076</v>
      </c>
      <c r="C15" s="31">
        <v>35.1097</v>
      </c>
    </row>
    <row r="16" spans="1:3" ht="15">
      <c r="A16" s="29" t="s">
        <v>61</v>
      </c>
      <c r="B16" s="31">
        <v>4.26883</v>
      </c>
      <c r="C16" s="31">
        <v>4.0953</v>
      </c>
    </row>
    <row r="17" spans="1:3" ht="15">
      <c r="A17" s="29" t="s">
        <v>62</v>
      </c>
      <c r="B17" s="31">
        <v>83.8187</v>
      </c>
      <c r="C17" s="31">
        <v>80.2979</v>
      </c>
    </row>
    <row r="18" spans="1:3" ht="15">
      <c r="A18" s="29" t="s">
        <v>63</v>
      </c>
      <c r="B18" s="31">
        <v>26.79465</v>
      </c>
      <c r="C18" s="31">
        <v>25.6001</v>
      </c>
    </row>
    <row r="19" spans="1:3" ht="15">
      <c r="A19" s="29" t="s">
        <v>64</v>
      </c>
      <c r="B19" s="31">
        <v>23.87623</v>
      </c>
      <c r="C19" s="31">
        <v>22.8605</v>
      </c>
    </row>
    <row r="20" spans="1:3" ht="15">
      <c r="A20" s="29" t="s">
        <v>65</v>
      </c>
      <c r="B20" s="31">
        <v>13.16339</v>
      </c>
      <c r="C20" s="31">
        <v>12.6213</v>
      </c>
    </row>
    <row r="21" spans="1:3" ht="15">
      <c r="A21" s="29" t="s">
        <v>66</v>
      </c>
      <c r="B21" s="31">
        <v>16.17128</v>
      </c>
      <c r="C21" s="31">
        <v>15.5292</v>
      </c>
    </row>
    <row r="22" spans="1:3" ht="15">
      <c r="A22" s="29" t="s">
        <v>67</v>
      </c>
      <c r="B22" s="31">
        <v>60.28958</v>
      </c>
      <c r="C22" s="31">
        <v>57.7809</v>
      </c>
    </row>
    <row r="23" spans="1:3" ht="15">
      <c r="A23" s="29" t="s">
        <v>68</v>
      </c>
      <c r="B23" s="31">
        <v>0.57108</v>
      </c>
      <c r="C23" s="31">
        <v>0.5463</v>
      </c>
    </row>
    <row r="24" spans="1:3" ht="15">
      <c r="A24" s="22" t="s">
        <v>56</v>
      </c>
      <c r="B24" s="31">
        <f>SUM(B15:B23)</f>
        <v>265.61449999999996</v>
      </c>
      <c r="C24" s="31">
        <f>SUM(C15:C23)</f>
        <v>254.4412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9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17.7109375" style="0" customWidth="1"/>
    <col min="3" max="3" width="9.140625" style="35" customWidth="1"/>
    <col min="4" max="4" width="10.140625" style="35" customWidth="1"/>
    <col min="5" max="6" width="9.140625" style="35" customWidth="1"/>
    <col min="7" max="7" width="11.421875" style="35" customWidth="1"/>
    <col min="8" max="20" width="9.140625" style="35" customWidth="1"/>
    <col min="21" max="21" width="11.421875" style="35" customWidth="1"/>
    <col min="22" max="23" width="9.140625" style="35" customWidth="1"/>
    <col min="24" max="24" width="12.00390625" style="35" customWidth="1"/>
    <col min="25" max="30" width="9.140625" style="35" customWidth="1"/>
    <col min="31" max="31" width="11.57421875" style="35" customWidth="1"/>
    <col min="32" max="32" width="12.7109375" style="35" customWidth="1"/>
    <col min="33" max="34" width="9.140625" style="35" customWidth="1"/>
    <col min="35" max="35" width="12.00390625" style="35" customWidth="1"/>
    <col min="36" max="39" width="9.140625" style="35" customWidth="1"/>
    <col min="40" max="40" width="12.57421875" style="35" customWidth="1"/>
    <col min="41" max="41" width="10.28125" style="35" customWidth="1"/>
    <col min="42" max="42" width="12.00390625" style="35" customWidth="1"/>
    <col min="43" max="43" width="11.421875" style="35" customWidth="1"/>
    <col min="44" max="45" width="9.140625" style="35" customWidth="1"/>
    <col min="46" max="46" width="11.57421875" style="35" customWidth="1"/>
    <col min="47" max="52" width="9.140625" style="35" customWidth="1"/>
    <col min="53" max="53" width="11.421875" style="35" customWidth="1"/>
    <col min="54" max="55" width="9.140625" style="35" customWidth="1"/>
  </cols>
  <sheetData>
    <row r="1" spans="1:55" ht="15">
      <c r="A1" s="33" t="s">
        <v>130</v>
      </c>
      <c r="B1" s="33" t="s">
        <v>131</v>
      </c>
      <c r="C1" s="36" t="s">
        <v>52</v>
      </c>
      <c r="D1" s="36" t="s">
        <v>51</v>
      </c>
      <c r="E1" s="36" t="s">
        <v>50</v>
      </c>
      <c r="F1" s="36" t="s">
        <v>49</v>
      </c>
      <c r="G1" s="36" t="s">
        <v>48</v>
      </c>
      <c r="H1" s="36" t="s">
        <v>47</v>
      </c>
      <c r="I1" s="36" t="s">
        <v>46</v>
      </c>
      <c r="J1" s="36" t="s">
        <v>45</v>
      </c>
      <c r="K1" s="36" t="s">
        <v>44</v>
      </c>
      <c r="L1" s="36" t="s">
        <v>43</v>
      </c>
      <c r="M1" s="36" t="s">
        <v>42</v>
      </c>
      <c r="N1" s="36" t="s">
        <v>41</v>
      </c>
      <c r="O1" s="36" t="s">
        <v>40</v>
      </c>
      <c r="P1" s="36" t="s">
        <v>39</v>
      </c>
      <c r="Q1" s="36" t="s">
        <v>38</v>
      </c>
      <c r="R1" s="36" t="s">
        <v>37</v>
      </c>
      <c r="S1" s="36" t="s">
        <v>36</v>
      </c>
      <c r="T1" s="36" t="s">
        <v>35</v>
      </c>
      <c r="U1" s="36" t="s">
        <v>34</v>
      </c>
      <c r="V1" s="36" t="s">
        <v>33</v>
      </c>
      <c r="W1" s="36" t="s">
        <v>32</v>
      </c>
      <c r="X1" s="36" t="s">
        <v>31</v>
      </c>
      <c r="Y1" s="36" t="s">
        <v>30</v>
      </c>
      <c r="Z1" s="36" t="s">
        <v>29</v>
      </c>
      <c r="AA1" s="36" t="s">
        <v>28</v>
      </c>
      <c r="AB1" s="36" t="s">
        <v>27</v>
      </c>
      <c r="AC1" s="36" t="s">
        <v>26</v>
      </c>
      <c r="AD1" s="36" t="s">
        <v>25</v>
      </c>
      <c r="AE1" s="36" t="s">
        <v>24</v>
      </c>
      <c r="AF1" s="36" t="s">
        <v>23</v>
      </c>
      <c r="AG1" s="36" t="s">
        <v>22</v>
      </c>
      <c r="AH1" s="36" t="s">
        <v>21</v>
      </c>
      <c r="AI1" s="36" t="s">
        <v>20</v>
      </c>
      <c r="AJ1" s="36" t="s">
        <v>19</v>
      </c>
      <c r="AK1" s="36" t="s">
        <v>18</v>
      </c>
      <c r="AL1" s="36" t="s">
        <v>17</v>
      </c>
      <c r="AM1" s="36" t="s">
        <v>132</v>
      </c>
      <c r="AN1" s="36" t="s">
        <v>15</v>
      </c>
      <c r="AO1" s="36" t="s">
        <v>14</v>
      </c>
      <c r="AP1" s="36" t="s">
        <v>13</v>
      </c>
      <c r="AQ1" s="36" t="s">
        <v>12</v>
      </c>
      <c r="AR1" s="36" t="s">
        <v>11</v>
      </c>
      <c r="AS1" s="36" t="s">
        <v>10</v>
      </c>
      <c r="AT1" s="36" t="s">
        <v>9</v>
      </c>
      <c r="AU1" s="36" t="s">
        <v>8</v>
      </c>
      <c r="AV1" s="36" t="s">
        <v>7</v>
      </c>
      <c r="AW1" s="36" t="s">
        <v>6</v>
      </c>
      <c r="AX1" s="36" t="s">
        <v>4</v>
      </c>
      <c r="AY1" s="36" t="s">
        <v>133</v>
      </c>
      <c r="AZ1" s="36" t="s">
        <v>134</v>
      </c>
      <c r="BA1" s="36" t="s">
        <v>135</v>
      </c>
      <c r="BB1" s="36" t="s">
        <v>0</v>
      </c>
      <c r="BC1" s="36" t="s">
        <v>56</v>
      </c>
    </row>
    <row r="2" spans="1:55" ht="15">
      <c r="A2" s="29" t="s">
        <v>137</v>
      </c>
      <c r="B2" s="29" t="s">
        <v>128</v>
      </c>
      <c r="C2" s="37">
        <v>0.3595</v>
      </c>
      <c r="D2" s="37">
        <v>0.7355</v>
      </c>
      <c r="E2" s="37">
        <v>3.8313</v>
      </c>
      <c r="F2" s="37">
        <v>0.4277</v>
      </c>
      <c r="G2" s="37">
        <v>0.4529</v>
      </c>
      <c r="H2" s="37">
        <v>0.4298</v>
      </c>
      <c r="I2" s="37">
        <v>4.965</v>
      </c>
      <c r="J2" s="37">
        <v>2.4779</v>
      </c>
      <c r="K2" s="37">
        <v>4.3992</v>
      </c>
      <c r="L2" s="37">
        <v>19.2312</v>
      </c>
      <c r="M2" s="37">
        <v>0.5107</v>
      </c>
      <c r="N2" s="37">
        <v>0.2184</v>
      </c>
      <c r="O2" s="37">
        <v>3.4086</v>
      </c>
      <c r="P2" s="37">
        <v>0.4783</v>
      </c>
      <c r="Q2" s="37">
        <v>0.2155</v>
      </c>
      <c r="R2" s="37">
        <v>5.7042</v>
      </c>
      <c r="S2" s="37">
        <v>5.2372</v>
      </c>
      <c r="T2" s="37">
        <v>0.3348</v>
      </c>
      <c r="U2" s="37">
        <v>12.6838</v>
      </c>
      <c r="V2" s="37">
        <v>3.9523</v>
      </c>
      <c r="W2" s="37">
        <v>9.9915</v>
      </c>
      <c r="X2" s="37">
        <v>4.6657</v>
      </c>
      <c r="Y2" s="37">
        <v>0.8371</v>
      </c>
      <c r="Z2" s="37">
        <v>5.9911</v>
      </c>
      <c r="AA2" s="37">
        <v>9.2332</v>
      </c>
      <c r="AB2" s="37">
        <v>16.4464</v>
      </c>
      <c r="AC2" s="37">
        <v>4.8373</v>
      </c>
      <c r="AD2" s="37">
        <v>0.1933</v>
      </c>
      <c r="AE2" s="37">
        <v>3.8771</v>
      </c>
      <c r="AF2" s="37">
        <v>0.1737</v>
      </c>
      <c r="AG2" s="37">
        <v>10.7758</v>
      </c>
      <c r="AH2" s="37">
        <v>0.2527</v>
      </c>
      <c r="AI2" s="37">
        <v>0.6545</v>
      </c>
      <c r="AJ2" s="37">
        <v>7.4197</v>
      </c>
      <c r="AK2" s="37">
        <v>3.3474</v>
      </c>
      <c r="AL2" s="37">
        <v>7.962</v>
      </c>
      <c r="AM2" s="37">
        <v>9.2617</v>
      </c>
      <c r="AN2" s="37">
        <v>2.8199</v>
      </c>
      <c r="AO2" s="37">
        <v>4.8805</v>
      </c>
      <c r="AP2" s="37">
        <v>5.1733</v>
      </c>
      <c r="AQ2" s="37">
        <v>11.822</v>
      </c>
      <c r="AR2" s="37">
        <v>7.4039</v>
      </c>
      <c r="AS2" s="37">
        <v>4.3299</v>
      </c>
      <c r="AT2" s="37">
        <v>0.3797</v>
      </c>
      <c r="AU2" s="37">
        <v>5.5532</v>
      </c>
      <c r="AV2" s="37">
        <v>4.0683</v>
      </c>
      <c r="AW2" s="37">
        <v>6.6405</v>
      </c>
      <c r="AX2" s="37">
        <v>0.4647</v>
      </c>
      <c r="AY2" s="37">
        <v>7.5912</v>
      </c>
      <c r="AZ2" s="37">
        <v>11.6176</v>
      </c>
      <c r="BA2" s="37">
        <v>0.2504</v>
      </c>
      <c r="BB2" s="37">
        <v>0.0416</v>
      </c>
      <c r="BC2" s="37">
        <v>239.2444</v>
      </c>
    </row>
    <row r="3" spans="1:55" ht="15">
      <c r="A3" s="29" t="s">
        <v>136</v>
      </c>
      <c r="B3" s="29" t="s">
        <v>128</v>
      </c>
      <c r="C3" s="37">
        <v>0.3853031</v>
      </c>
      <c r="D3" s="37">
        <v>0.7738452</v>
      </c>
      <c r="E3" s="37">
        <v>4.013268</v>
      </c>
      <c r="F3" s="37">
        <v>0.4570852</v>
      </c>
      <c r="G3" s="37">
        <v>0.4829824</v>
      </c>
      <c r="H3" s="37">
        <v>0.4555359</v>
      </c>
      <c r="I3" s="37">
        <v>5.199277</v>
      </c>
      <c r="J3" s="37">
        <v>2.587426</v>
      </c>
      <c r="K3" s="37">
        <v>4.598951</v>
      </c>
      <c r="L3" s="37">
        <v>20.08703</v>
      </c>
      <c r="M3" s="37">
        <v>0.5422191</v>
      </c>
      <c r="N3" s="37">
        <v>0.2415792</v>
      </c>
      <c r="O3" s="37">
        <v>3.560353</v>
      </c>
      <c r="P3" s="37">
        <v>0.5089592</v>
      </c>
      <c r="Q3" s="37">
        <v>0.240249</v>
      </c>
      <c r="R3" s="37">
        <v>5.975641</v>
      </c>
      <c r="S3" s="37">
        <v>5.484317</v>
      </c>
      <c r="T3" s="37">
        <v>0.3603753</v>
      </c>
      <c r="U3" s="37">
        <v>13.24832</v>
      </c>
      <c r="V3" s="37">
        <v>4.127024</v>
      </c>
      <c r="W3" s="37">
        <v>10.42572</v>
      </c>
      <c r="X3" s="37">
        <v>4.877561</v>
      </c>
      <c r="Y3" s="37">
        <v>0.8793965</v>
      </c>
      <c r="Z3" s="37">
        <v>6.285724</v>
      </c>
      <c r="AA3" s="37">
        <v>9.610791</v>
      </c>
      <c r="AB3" s="37">
        <v>17.18464</v>
      </c>
      <c r="AC3" s="37">
        <v>5.058717</v>
      </c>
      <c r="AD3" s="37">
        <v>0.215038</v>
      </c>
      <c r="AE3" s="37">
        <v>4.030295</v>
      </c>
      <c r="AF3" s="37">
        <v>0.1940067</v>
      </c>
      <c r="AG3" s="37">
        <v>11.21644</v>
      </c>
      <c r="AH3" s="37">
        <v>0.2753694</v>
      </c>
      <c r="AI3" s="37">
        <v>0.6922521</v>
      </c>
      <c r="AJ3" s="37">
        <v>7.718365</v>
      </c>
      <c r="AK3" s="37">
        <v>3.50175</v>
      </c>
      <c r="AL3" s="37">
        <v>8.314091</v>
      </c>
      <c r="AM3" s="37">
        <v>9.640114</v>
      </c>
      <c r="AN3" s="37">
        <v>2.948</v>
      </c>
      <c r="AO3" s="37">
        <v>5.084465</v>
      </c>
      <c r="AP3" s="37">
        <v>5.395091</v>
      </c>
      <c r="AQ3" s="37">
        <v>12.29992</v>
      </c>
      <c r="AR3" s="37">
        <v>7.732762</v>
      </c>
      <c r="AS3" s="37">
        <v>4.522738</v>
      </c>
      <c r="AT3" s="37">
        <v>0.4085952</v>
      </c>
      <c r="AU3" s="37">
        <v>5.796117</v>
      </c>
      <c r="AV3" s="37">
        <v>4.243211</v>
      </c>
      <c r="AW3" s="37">
        <v>6.941986</v>
      </c>
      <c r="AX3" s="37">
        <v>0.4926327</v>
      </c>
      <c r="AY3" s="37">
        <v>7.932935</v>
      </c>
      <c r="AZ3" s="37">
        <v>12.13567</v>
      </c>
      <c r="BA3" s="37">
        <v>0.2740735</v>
      </c>
      <c r="BB3" s="37">
        <v>0.06276815</v>
      </c>
      <c r="BC3" s="37">
        <v>249.72099</v>
      </c>
    </row>
    <row r="4" spans="1:2" ht="15">
      <c r="A4" s="1"/>
      <c r="B4" s="1"/>
    </row>
    <row r="5" spans="1:2" ht="15">
      <c r="A5" s="1"/>
      <c r="B5" s="1"/>
    </row>
    <row r="7" spans="1:55" ht="15">
      <c r="A7" s="33" t="s">
        <v>130</v>
      </c>
      <c r="B7" s="33" t="s">
        <v>131</v>
      </c>
      <c r="C7" s="36" t="s">
        <v>52</v>
      </c>
      <c r="D7" s="36" t="s">
        <v>51</v>
      </c>
      <c r="E7" s="36" t="s">
        <v>50</v>
      </c>
      <c r="F7" s="36" t="s">
        <v>49</v>
      </c>
      <c r="G7" s="36" t="s">
        <v>48</v>
      </c>
      <c r="H7" s="36" t="s">
        <v>47</v>
      </c>
      <c r="I7" s="36" t="s">
        <v>46</v>
      </c>
      <c r="J7" s="36" t="s">
        <v>45</v>
      </c>
      <c r="K7" s="36" t="s">
        <v>44</v>
      </c>
      <c r="L7" s="36" t="s">
        <v>43</v>
      </c>
      <c r="M7" s="36" t="s">
        <v>42</v>
      </c>
      <c r="N7" s="36" t="s">
        <v>41</v>
      </c>
      <c r="O7" s="36" t="s">
        <v>40</v>
      </c>
      <c r="P7" s="36" t="s">
        <v>39</v>
      </c>
      <c r="Q7" s="36" t="s">
        <v>38</v>
      </c>
      <c r="R7" s="36" t="s">
        <v>37</v>
      </c>
      <c r="S7" s="36" t="s">
        <v>36</v>
      </c>
      <c r="T7" s="36" t="s">
        <v>35</v>
      </c>
      <c r="U7" s="36" t="s">
        <v>34</v>
      </c>
      <c r="V7" s="36" t="s">
        <v>33</v>
      </c>
      <c r="W7" s="36" t="s">
        <v>32</v>
      </c>
      <c r="X7" s="36" t="s">
        <v>31</v>
      </c>
      <c r="Y7" s="36" t="s">
        <v>30</v>
      </c>
      <c r="Z7" s="36" t="s">
        <v>29</v>
      </c>
      <c r="AA7" s="36" t="s">
        <v>28</v>
      </c>
      <c r="AB7" s="36" t="s">
        <v>27</v>
      </c>
      <c r="AC7" s="36" t="s">
        <v>26</v>
      </c>
      <c r="AD7" s="36" t="s">
        <v>25</v>
      </c>
      <c r="AE7" s="36" t="s">
        <v>24</v>
      </c>
      <c r="AF7" s="36" t="s">
        <v>23</v>
      </c>
      <c r="AG7" s="36" t="s">
        <v>22</v>
      </c>
      <c r="AH7" s="36" t="s">
        <v>21</v>
      </c>
      <c r="AI7" s="36" t="s">
        <v>20</v>
      </c>
      <c r="AJ7" s="36" t="s">
        <v>19</v>
      </c>
      <c r="AK7" s="36" t="s">
        <v>18</v>
      </c>
      <c r="AL7" s="36" t="s">
        <v>17</v>
      </c>
      <c r="AM7" s="36" t="s">
        <v>132</v>
      </c>
      <c r="AN7" s="36" t="s">
        <v>15</v>
      </c>
      <c r="AO7" s="36" t="s">
        <v>14</v>
      </c>
      <c r="AP7" s="36" t="s">
        <v>13</v>
      </c>
      <c r="AQ7" s="36" t="s">
        <v>12</v>
      </c>
      <c r="AR7" s="36" t="s">
        <v>11</v>
      </c>
      <c r="AS7" s="36" t="s">
        <v>10</v>
      </c>
      <c r="AT7" s="36" t="s">
        <v>9</v>
      </c>
      <c r="AU7" s="36" t="s">
        <v>8</v>
      </c>
      <c r="AV7" s="36" t="s">
        <v>7</v>
      </c>
      <c r="AW7" s="36" t="s">
        <v>6</v>
      </c>
      <c r="AX7" s="36" t="s">
        <v>4</v>
      </c>
      <c r="AY7" s="36" t="s">
        <v>133</v>
      </c>
      <c r="AZ7" s="36" t="s">
        <v>134</v>
      </c>
      <c r="BA7" s="36" t="s">
        <v>135</v>
      </c>
      <c r="BB7" s="36" t="s">
        <v>0</v>
      </c>
      <c r="BC7" s="36" t="s">
        <v>56</v>
      </c>
    </row>
    <row r="8" spans="1:55" ht="15">
      <c r="A8" s="29" t="s">
        <v>137</v>
      </c>
      <c r="B8" s="29" t="s">
        <v>129</v>
      </c>
      <c r="C8" s="37">
        <v>4.1732</v>
      </c>
      <c r="D8" s="37">
        <v>0.5591</v>
      </c>
      <c r="E8" s="37">
        <v>1.1212</v>
      </c>
      <c r="F8" s="37">
        <v>0.4026</v>
      </c>
      <c r="G8" s="37">
        <v>3.7626</v>
      </c>
      <c r="H8" s="37">
        <v>3.8242</v>
      </c>
      <c r="I8" s="37">
        <v>4.2314</v>
      </c>
      <c r="J8" s="37">
        <v>15.5942</v>
      </c>
      <c r="K8" s="37">
        <v>0.8744</v>
      </c>
      <c r="L8" s="37">
        <v>7.1698</v>
      </c>
      <c r="M8" s="37">
        <v>4.0363</v>
      </c>
      <c r="N8" s="37">
        <v>0.3442</v>
      </c>
      <c r="O8" s="37">
        <v>0.913</v>
      </c>
      <c r="P8" s="37">
        <v>5.215</v>
      </c>
      <c r="Q8" s="37">
        <v>4.6996</v>
      </c>
      <c r="R8" s="37">
        <v>2.0811</v>
      </c>
      <c r="S8" s="37">
        <v>11.2315</v>
      </c>
      <c r="T8" s="37">
        <v>3.3936</v>
      </c>
      <c r="U8" s="37">
        <v>9.7874</v>
      </c>
      <c r="V8" s="37">
        <v>3.0737</v>
      </c>
      <c r="W8" s="37">
        <v>3.9294</v>
      </c>
      <c r="X8" s="37">
        <v>6.5745</v>
      </c>
      <c r="Y8" s="37">
        <v>6.4786</v>
      </c>
      <c r="Z8" s="37">
        <v>9.7118</v>
      </c>
      <c r="AA8" s="37">
        <v>7.4047</v>
      </c>
      <c r="AB8" s="37">
        <v>1.6886</v>
      </c>
      <c r="AC8" s="37">
        <v>4.6912</v>
      </c>
      <c r="AD8" s="37">
        <v>0.3721</v>
      </c>
      <c r="AE8" s="37">
        <v>7.9668</v>
      </c>
      <c r="AF8" s="37">
        <v>0.2187</v>
      </c>
      <c r="AG8" s="37">
        <v>1.8528</v>
      </c>
      <c r="AH8" s="37">
        <v>5.6728</v>
      </c>
      <c r="AI8" s="37">
        <v>3.32</v>
      </c>
      <c r="AJ8" s="37">
        <v>7.0261</v>
      </c>
      <c r="AK8" s="37">
        <v>6.1199</v>
      </c>
      <c r="AL8" s="37">
        <v>4.6417</v>
      </c>
      <c r="AM8" s="37">
        <v>7.1944</v>
      </c>
      <c r="AN8" s="37">
        <v>4.4342</v>
      </c>
      <c r="AO8" s="37">
        <v>9.5031</v>
      </c>
      <c r="AP8" s="37">
        <v>15.7122</v>
      </c>
      <c r="AQ8" s="37">
        <v>4.7449</v>
      </c>
      <c r="AR8" s="37">
        <v>3.5002</v>
      </c>
      <c r="AS8" s="37">
        <v>8.2929</v>
      </c>
      <c r="AT8" s="37">
        <v>3.6863</v>
      </c>
      <c r="AU8" s="37">
        <v>7.5297</v>
      </c>
      <c r="AV8" s="37">
        <v>1.207</v>
      </c>
      <c r="AW8" s="37">
        <v>7.8886</v>
      </c>
      <c r="AX8" s="37">
        <v>6.5501</v>
      </c>
      <c r="AY8" s="37">
        <v>1.3623</v>
      </c>
      <c r="AZ8" s="37">
        <v>8.2831</v>
      </c>
      <c r="BA8" s="37">
        <v>0.0999</v>
      </c>
      <c r="BB8" s="37">
        <v>0.1604</v>
      </c>
      <c r="BC8" s="37">
        <v>254.4412</v>
      </c>
    </row>
    <row r="9" spans="1:55" ht="15">
      <c r="A9" s="29" t="s">
        <v>136</v>
      </c>
      <c r="B9" s="29" t="s">
        <v>129</v>
      </c>
      <c r="C9" s="37">
        <v>4.356895</v>
      </c>
      <c r="D9" s="37">
        <v>0.5961795</v>
      </c>
      <c r="E9" s="37">
        <v>1.17207</v>
      </c>
      <c r="F9" s="37">
        <v>0.4290551</v>
      </c>
      <c r="G9" s="37">
        <v>3.946956</v>
      </c>
      <c r="H9" s="37">
        <v>3.996565</v>
      </c>
      <c r="I9" s="37">
        <v>4.423562</v>
      </c>
      <c r="J9" s="37">
        <v>16.23551</v>
      </c>
      <c r="K9" s="37">
        <v>0.9188281</v>
      </c>
      <c r="L9" s="37">
        <v>7.48375</v>
      </c>
      <c r="M9" s="37">
        <v>4.205116</v>
      </c>
      <c r="N9" s="37">
        <v>0.3717819</v>
      </c>
      <c r="O9" s="37">
        <v>0.9559442</v>
      </c>
      <c r="P9" s="37">
        <v>5.449091</v>
      </c>
      <c r="Q9" s="37">
        <v>4.92297</v>
      </c>
      <c r="R9" s="37">
        <v>2.173913</v>
      </c>
      <c r="S9" s="37">
        <v>11.69351</v>
      </c>
      <c r="T9" s="37">
        <v>3.550507</v>
      </c>
      <c r="U9" s="37">
        <v>10.22753</v>
      </c>
      <c r="V9" s="37">
        <v>3.208347</v>
      </c>
      <c r="W9" s="37">
        <v>4.115351</v>
      </c>
      <c r="X9" s="37">
        <v>6.849019</v>
      </c>
      <c r="Y9" s="37">
        <v>6.733592</v>
      </c>
      <c r="Z9" s="37">
        <v>10.16585</v>
      </c>
      <c r="AA9" s="37">
        <v>7.732817</v>
      </c>
      <c r="AB9" s="37">
        <v>1.766552</v>
      </c>
      <c r="AC9" s="37">
        <v>4.884559</v>
      </c>
      <c r="AD9" s="37">
        <v>0.3974466</v>
      </c>
      <c r="AE9" s="37">
        <v>8.307782</v>
      </c>
      <c r="AF9" s="37">
        <v>0.2427882</v>
      </c>
      <c r="AG9" s="37">
        <v>1.939253</v>
      </c>
      <c r="AH9" s="37">
        <v>5.936075</v>
      </c>
      <c r="AI9" s="37">
        <v>3.475186</v>
      </c>
      <c r="AJ9" s="37">
        <v>7.341786</v>
      </c>
      <c r="AK9" s="37">
        <v>6.390971</v>
      </c>
      <c r="AL9" s="37">
        <v>4.85176</v>
      </c>
      <c r="AM9" s="37">
        <v>7.517739</v>
      </c>
      <c r="AN9" s="37">
        <v>4.619136</v>
      </c>
      <c r="AO9" s="37">
        <v>9.899886</v>
      </c>
      <c r="AP9" s="37">
        <v>16.4135</v>
      </c>
      <c r="AQ9" s="37">
        <v>4.980194</v>
      </c>
      <c r="AR9" s="37">
        <v>3.654111</v>
      </c>
      <c r="AS9" s="37">
        <v>8.678267</v>
      </c>
      <c r="AT9" s="37">
        <v>3.853119</v>
      </c>
      <c r="AU9" s="37">
        <v>7.836339</v>
      </c>
      <c r="AV9" s="37">
        <v>1.262163</v>
      </c>
      <c r="AW9" s="37">
        <v>8.208634</v>
      </c>
      <c r="AX9" s="37">
        <v>6.827593</v>
      </c>
      <c r="AY9" s="37">
        <v>1.430451</v>
      </c>
      <c r="AZ9" s="37">
        <v>8.681908</v>
      </c>
      <c r="BA9" s="37">
        <v>0.1192053</v>
      </c>
      <c r="BB9" s="37">
        <v>0.1834</v>
      </c>
      <c r="BC9" s="37">
        <v>265.61451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43">
      <selection activeCell="I68" sqref="I68"/>
    </sheetView>
  </sheetViews>
  <sheetFormatPr defaultColWidth="9.140625" defaultRowHeight="15"/>
  <cols>
    <col min="1" max="1" width="36.7109375" style="0" customWidth="1"/>
    <col min="2" max="2" width="50.28125" style="0" customWidth="1"/>
  </cols>
  <sheetData>
    <row r="1" s="3" customFormat="1" ht="15">
      <c r="A1" s="3" t="s">
        <v>162</v>
      </c>
    </row>
    <row r="2" spans="1:18" ht="58.5">
      <c r="A2" s="38" t="s">
        <v>83</v>
      </c>
      <c r="B2" s="38" t="s">
        <v>138</v>
      </c>
      <c r="C2" s="39" t="s">
        <v>43</v>
      </c>
      <c r="D2" s="39" t="s">
        <v>37</v>
      </c>
      <c r="E2" s="39" t="s">
        <v>36</v>
      </c>
      <c r="F2" s="39" t="s">
        <v>34</v>
      </c>
      <c r="G2" s="39" t="s">
        <v>32</v>
      </c>
      <c r="H2" s="39" t="s">
        <v>29</v>
      </c>
      <c r="I2" s="39" t="s">
        <v>28</v>
      </c>
      <c r="J2" s="39" t="s">
        <v>22</v>
      </c>
      <c r="K2" s="39" t="s">
        <v>19</v>
      </c>
      <c r="L2" s="39" t="s">
        <v>17</v>
      </c>
      <c r="M2" s="39" t="s">
        <v>132</v>
      </c>
      <c r="N2" s="39" t="s">
        <v>12</v>
      </c>
      <c r="O2" s="39" t="s">
        <v>11</v>
      </c>
      <c r="P2" s="39" t="s">
        <v>6</v>
      </c>
      <c r="Q2" s="39" t="s">
        <v>133</v>
      </c>
      <c r="R2" s="39" t="s">
        <v>134</v>
      </c>
    </row>
    <row r="3" spans="1:18" ht="15">
      <c r="A3" s="8" t="s">
        <v>86</v>
      </c>
      <c r="B3" s="8" t="s">
        <v>139</v>
      </c>
      <c r="C3" s="40">
        <v>0.2312808</v>
      </c>
      <c r="D3" s="41">
        <v>0.07205537</v>
      </c>
      <c r="E3" s="41">
        <v>0.06150274</v>
      </c>
      <c r="F3" s="41">
        <v>0.1747266</v>
      </c>
      <c r="G3" s="41">
        <v>0.1227308</v>
      </c>
      <c r="H3" s="41">
        <v>0.07856553</v>
      </c>
      <c r="I3" s="41">
        <v>0.1130107</v>
      </c>
      <c r="J3" s="41">
        <v>0.1510979</v>
      </c>
      <c r="K3" s="41">
        <v>0.09905698</v>
      </c>
      <c r="L3" s="41">
        <v>0.1111246</v>
      </c>
      <c r="M3" s="41">
        <v>0.1285687</v>
      </c>
      <c r="N3" s="41">
        <v>0.1658699</v>
      </c>
      <c r="O3" s="41">
        <v>0.0996859</v>
      </c>
      <c r="P3" s="41">
        <v>0.09189886</v>
      </c>
      <c r="Q3" s="41">
        <v>0.1039037</v>
      </c>
      <c r="R3" s="42">
        <v>0.1014854</v>
      </c>
    </row>
    <row r="4" spans="1:18" ht="15">
      <c r="A4" s="8" t="s">
        <v>86</v>
      </c>
      <c r="B4" s="8" t="s">
        <v>140</v>
      </c>
      <c r="C4" s="43">
        <v>0.2385835</v>
      </c>
      <c r="D4" s="44">
        <v>0.07408068</v>
      </c>
      <c r="E4" s="44">
        <v>0.0627591</v>
      </c>
      <c r="F4" s="44">
        <v>0.187374</v>
      </c>
      <c r="G4" s="44">
        <v>0.1268844</v>
      </c>
      <c r="H4" s="44">
        <v>0.07715952</v>
      </c>
      <c r="I4" s="44">
        <v>0.1125587</v>
      </c>
      <c r="J4" s="44">
        <v>0.1612099</v>
      </c>
      <c r="K4" s="44">
        <v>0.105281</v>
      </c>
      <c r="L4" s="44">
        <v>0.1180091</v>
      </c>
      <c r="M4" s="44">
        <v>0.1268262</v>
      </c>
      <c r="N4" s="44">
        <v>0.1720809</v>
      </c>
      <c r="O4" s="44">
        <v>0.1031415</v>
      </c>
      <c r="P4" s="44">
        <v>0.08982139</v>
      </c>
      <c r="Q4" s="44">
        <v>0.111511</v>
      </c>
      <c r="R4" s="45">
        <v>0.1048061</v>
      </c>
    </row>
    <row r="5" spans="1:18" ht="15">
      <c r="A5" s="8" t="s">
        <v>86</v>
      </c>
      <c r="B5" s="8" t="s">
        <v>141</v>
      </c>
      <c r="C5" s="43">
        <v>0.6291994</v>
      </c>
      <c r="D5" s="44">
        <v>0.1977966</v>
      </c>
      <c r="E5" s="44">
        <v>0.1756542</v>
      </c>
      <c r="F5" s="44">
        <v>0.502098</v>
      </c>
      <c r="G5" s="44">
        <v>0.3574889</v>
      </c>
      <c r="H5" s="44">
        <v>0.2177467</v>
      </c>
      <c r="I5" s="44">
        <v>0.3115369</v>
      </c>
      <c r="J5" s="44">
        <v>0.4109156</v>
      </c>
      <c r="K5" s="44">
        <v>0.2892731</v>
      </c>
      <c r="L5" s="44">
        <v>0.307245</v>
      </c>
      <c r="M5" s="44">
        <v>0.342569</v>
      </c>
      <c r="N5" s="44">
        <v>0.4574823</v>
      </c>
      <c r="O5" s="44">
        <v>0.2737379</v>
      </c>
      <c r="P5" s="44">
        <v>0.2585901</v>
      </c>
      <c r="Q5" s="44">
        <v>0.3105658</v>
      </c>
      <c r="R5" s="45">
        <v>0.2812087</v>
      </c>
    </row>
    <row r="6" spans="1:18" ht="15">
      <c r="A6" s="8" t="s">
        <v>87</v>
      </c>
      <c r="B6" s="8" t="s">
        <v>142</v>
      </c>
      <c r="C6" s="43">
        <v>0.2348214</v>
      </c>
      <c r="D6" s="44">
        <v>0.05877587</v>
      </c>
      <c r="E6" s="44">
        <v>0.07680309</v>
      </c>
      <c r="F6" s="44">
        <v>0.007879432</v>
      </c>
      <c r="G6" s="44">
        <v>0.1121767</v>
      </c>
      <c r="H6" s="44">
        <v>0.04452323</v>
      </c>
      <c r="I6" s="44">
        <v>0.1078705</v>
      </c>
      <c r="J6" s="44">
        <v>0.01302152</v>
      </c>
      <c r="K6" s="44">
        <v>0.01495059</v>
      </c>
      <c r="L6" s="44">
        <v>0.006191304</v>
      </c>
      <c r="M6" s="44">
        <v>0.04369924</v>
      </c>
      <c r="N6" s="44">
        <v>0.0240661</v>
      </c>
      <c r="O6" s="44">
        <v>0.02756683</v>
      </c>
      <c r="P6" s="44">
        <v>0.0177197</v>
      </c>
      <c r="Q6" s="44">
        <v>0.002064296</v>
      </c>
      <c r="R6" s="45">
        <v>0.4238071</v>
      </c>
    </row>
    <row r="7" spans="1:18" ht="15">
      <c r="A7" s="8" t="s">
        <v>93</v>
      </c>
      <c r="B7" s="8" t="s">
        <v>143</v>
      </c>
      <c r="C7" s="43">
        <v>0.2395792</v>
      </c>
      <c r="D7" s="44">
        <v>0.06849057</v>
      </c>
      <c r="E7" s="44">
        <v>0.05814758</v>
      </c>
      <c r="F7" s="44">
        <v>0.1698002</v>
      </c>
      <c r="G7" s="44">
        <v>0.1218438</v>
      </c>
      <c r="H7" s="44">
        <v>0.0714151</v>
      </c>
      <c r="I7" s="44">
        <v>0.1138189</v>
      </c>
      <c r="J7" s="44">
        <v>0.1502215</v>
      </c>
      <c r="K7" s="44">
        <v>0.09779749</v>
      </c>
      <c r="L7" s="44">
        <v>0.1081654</v>
      </c>
      <c r="M7" s="44">
        <v>0.1224899</v>
      </c>
      <c r="N7" s="44">
        <v>0.1592367</v>
      </c>
      <c r="O7" s="44">
        <v>0.09613252</v>
      </c>
      <c r="P7" s="44">
        <v>0.09027379</v>
      </c>
      <c r="Q7" s="44">
        <v>0.1076567</v>
      </c>
      <c r="R7" s="45">
        <v>0.09743507</v>
      </c>
    </row>
    <row r="8" spans="1:18" ht="15">
      <c r="A8" s="8" t="s">
        <v>94</v>
      </c>
      <c r="B8" s="8" t="s">
        <v>144</v>
      </c>
      <c r="C8" s="43">
        <v>0.459508</v>
      </c>
      <c r="D8" s="44">
        <v>0.1437397</v>
      </c>
      <c r="E8" s="44">
        <v>0.121903</v>
      </c>
      <c r="F8" s="44">
        <v>0.3392734</v>
      </c>
      <c r="G8" s="44">
        <v>0.2340085</v>
      </c>
      <c r="H8" s="44">
        <v>0.1493092</v>
      </c>
      <c r="I8" s="44">
        <v>0.2146074</v>
      </c>
      <c r="J8" s="44">
        <v>0.2964675</v>
      </c>
      <c r="K8" s="44">
        <v>0.198885</v>
      </c>
      <c r="L8" s="44">
        <v>0.21108</v>
      </c>
      <c r="M8" s="44">
        <v>0.246376</v>
      </c>
      <c r="N8" s="44">
        <v>0.3038474</v>
      </c>
      <c r="O8" s="44">
        <v>0.2001935</v>
      </c>
      <c r="P8" s="44">
        <v>0.1783117</v>
      </c>
      <c r="Q8" s="44">
        <v>0.2062899</v>
      </c>
      <c r="R8" s="45">
        <v>0.1982111</v>
      </c>
    </row>
    <row r="9" spans="1:18" ht="15">
      <c r="A9" s="8" t="s">
        <v>95</v>
      </c>
      <c r="B9" s="8" t="s">
        <v>145</v>
      </c>
      <c r="C9" s="43">
        <v>0.2491538</v>
      </c>
      <c r="D9" s="44">
        <v>0.07894898</v>
      </c>
      <c r="E9" s="44">
        <v>0.06596595</v>
      </c>
      <c r="F9" s="44">
        <v>0.1854875</v>
      </c>
      <c r="G9" s="44">
        <v>0.1352752</v>
      </c>
      <c r="H9" s="44">
        <v>0.08519131</v>
      </c>
      <c r="I9" s="44">
        <v>0.1207562</v>
      </c>
      <c r="J9" s="44">
        <v>0.1637501</v>
      </c>
      <c r="K9" s="44">
        <v>0.1101737</v>
      </c>
      <c r="L9" s="44">
        <v>0.1239275</v>
      </c>
      <c r="M9" s="44">
        <v>0.1357136</v>
      </c>
      <c r="N9" s="44">
        <v>0.1757041</v>
      </c>
      <c r="O9" s="44">
        <v>0.1056249</v>
      </c>
      <c r="P9" s="44">
        <v>0.1030933</v>
      </c>
      <c r="Q9" s="44">
        <v>0.1167852</v>
      </c>
      <c r="R9" s="45">
        <v>0.1075294</v>
      </c>
    </row>
    <row r="10" spans="1:18" ht="15">
      <c r="A10" s="8" t="s">
        <v>98</v>
      </c>
      <c r="B10" s="8" t="s">
        <v>143</v>
      </c>
      <c r="C10" s="43">
        <v>0.265085</v>
      </c>
      <c r="D10" s="44">
        <v>0.08071803</v>
      </c>
      <c r="E10" s="44">
        <v>0.06683558</v>
      </c>
      <c r="F10" s="44">
        <v>0.1896324</v>
      </c>
      <c r="G10" s="44">
        <v>0.1332567</v>
      </c>
      <c r="H10" s="44">
        <v>0.08452982</v>
      </c>
      <c r="I10" s="44">
        <v>0.1227022</v>
      </c>
      <c r="J10" s="44">
        <v>0.1696363</v>
      </c>
      <c r="K10" s="44">
        <v>0.1170958</v>
      </c>
      <c r="L10" s="44">
        <v>0.12778</v>
      </c>
      <c r="M10" s="44">
        <v>0.1387972</v>
      </c>
      <c r="N10" s="44">
        <v>0.1777224</v>
      </c>
      <c r="O10" s="44">
        <v>0.1124676</v>
      </c>
      <c r="P10" s="44">
        <v>0.09971411</v>
      </c>
      <c r="Q10" s="44">
        <v>0.1155373</v>
      </c>
      <c r="R10" s="45">
        <v>0.1081397</v>
      </c>
    </row>
    <row r="11" spans="1:18" ht="15">
      <c r="A11" s="8" t="s">
        <v>98</v>
      </c>
      <c r="B11" s="8" t="s">
        <v>146</v>
      </c>
      <c r="C11" s="43">
        <v>0.2053779</v>
      </c>
      <c r="D11" s="44">
        <v>0.06765065</v>
      </c>
      <c r="E11" s="44">
        <v>0.05358196</v>
      </c>
      <c r="F11" s="44">
        <v>0.1661233</v>
      </c>
      <c r="G11" s="44">
        <v>0.1123227</v>
      </c>
      <c r="H11" s="44">
        <v>0.06971375</v>
      </c>
      <c r="I11" s="44">
        <v>0.1027848</v>
      </c>
      <c r="J11" s="44">
        <v>0.1339167</v>
      </c>
      <c r="K11" s="44">
        <v>0.09521281</v>
      </c>
      <c r="L11" s="44">
        <v>0.1007932</v>
      </c>
      <c r="M11" s="44">
        <v>0.1083932</v>
      </c>
      <c r="N11" s="44">
        <v>0.142869</v>
      </c>
      <c r="O11" s="44">
        <v>0.0905656</v>
      </c>
      <c r="P11" s="44">
        <v>0.08170904</v>
      </c>
      <c r="Q11" s="44">
        <v>0.09790682</v>
      </c>
      <c r="R11" s="45">
        <v>0.08804223</v>
      </c>
    </row>
    <row r="12" spans="1:18" ht="15">
      <c r="A12" s="8" t="s">
        <v>99</v>
      </c>
      <c r="B12" s="8" t="s">
        <v>147</v>
      </c>
      <c r="C12" s="43">
        <v>0.3309157</v>
      </c>
      <c r="D12" s="44">
        <v>0.09875238</v>
      </c>
      <c r="E12" s="44">
        <v>0.08281945</v>
      </c>
      <c r="F12" s="44">
        <v>0.2577189</v>
      </c>
      <c r="G12" s="44">
        <v>0.174202</v>
      </c>
      <c r="H12" s="44">
        <v>0.1064943</v>
      </c>
      <c r="I12" s="44">
        <v>0.1517473</v>
      </c>
      <c r="J12" s="44">
        <v>0.2043373</v>
      </c>
      <c r="K12" s="44">
        <v>0.1384654</v>
      </c>
      <c r="L12" s="44">
        <v>0.1560395</v>
      </c>
      <c r="M12" s="44">
        <v>0.1696818</v>
      </c>
      <c r="N12" s="44">
        <v>0.2262795</v>
      </c>
      <c r="O12" s="44">
        <v>0.1434894</v>
      </c>
      <c r="P12" s="44">
        <v>0.1285216</v>
      </c>
      <c r="Q12" s="44">
        <v>0.1471936</v>
      </c>
      <c r="R12" s="45">
        <v>0.1335684</v>
      </c>
    </row>
    <row r="13" spans="1:18" ht="15">
      <c r="A13" s="8" t="s">
        <v>100</v>
      </c>
      <c r="B13" s="8" t="s">
        <v>148</v>
      </c>
      <c r="C13" s="43">
        <v>0.3911206</v>
      </c>
      <c r="D13" s="44">
        <v>0.1208754</v>
      </c>
      <c r="E13" s="44">
        <v>0.10126</v>
      </c>
      <c r="F13" s="44">
        <v>0.2924194</v>
      </c>
      <c r="G13" s="44">
        <v>0.2018372</v>
      </c>
      <c r="H13" s="44">
        <v>0.1239839</v>
      </c>
      <c r="I13" s="44">
        <v>0.1860458</v>
      </c>
      <c r="J13" s="44">
        <v>0.2508471</v>
      </c>
      <c r="K13" s="44">
        <v>0.1646362</v>
      </c>
      <c r="L13" s="44">
        <v>0.189007</v>
      </c>
      <c r="M13" s="44">
        <v>0.2007744</v>
      </c>
      <c r="N13" s="44">
        <v>0.2621881</v>
      </c>
      <c r="O13" s="44">
        <v>0.1596147</v>
      </c>
      <c r="P13" s="44">
        <v>0.148283</v>
      </c>
      <c r="Q13" s="44">
        <v>0.174714</v>
      </c>
      <c r="R13" s="45">
        <v>0.1624326</v>
      </c>
    </row>
    <row r="14" spans="1:18" ht="15">
      <c r="A14" s="8" t="s">
        <v>63</v>
      </c>
      <c r="B14" s="8" t="s">
        <v>149</v>
      </c>
      <c r="C14" s="43">
        <v>0.3863162</v>
      </c>
      <c r="D14" s="44">
        <v>0.08076961</v>
      </c>
      <c r="E14" s="44">
        <v>0.1124518</v>
      </c>
      <c r="F14" s="44">
        <v>0.01166674</v>
      </c>
      <c r="G14" s="44">
        <v>0.1539215</v>
      </c>
      <c r="H14" s="44">
        <v>0.07206055</v>
      </c>
      <c r="I14" s="44">
        <v>0.1730273</v>
      </c>
      <c r="J14" s="44">
        <v>0.01928319</v>
      </c>
      <c r="K14" s="44">
        <v>0.02331191</v>
      </c>
      <c r="L14" s="44">
        <v>0.007569679</v>
      </c>
      <c r="M14" s="44">
        <v>0.06749958</v>
      </c>
      <c r="N14" s="44">
        <v>0.04190134</v>
      </c>
      <c r="O14" s="44">
        <v>0.04039921</v>
      </c>
      <c r="P14" s="44">
        <v>0.02274834</v>
      </c>
      <c r="Q14" s="44">
        <v>0.003161029</v>
      </c>
      <c r="R14" s="45">
        <v>0.5609629</v>
      </c>
    </row>
    <row r="15" spans="1:18" ht="15">
      <c r="A15" s="8" t="s">
        <v>63</v>
      </c>
      <c r="B15" s="8" t="s">
        <v>150</v>
      </c>
      <c r="C15" s="43">
        <v>0.4567618</v>
      </c>
      <c r="D15" s="44">
        <v>0.09706854</v>
      </c>
      <c r="E15" s="44">
        <v>0.1398631</v>
      </c>
      <c r="F15" s="44">
        <v>0.01583465</v>
      </c>
      <c r="G15" s="44">
        <v>0.2334914</v>
      </c>
      <c r="H15" s="44">
        <v>0.09999229</v>
      </c>
      <c r="I15" s="44">
        <v>0.2180361</v>
      </c>
      <c r="J15" s="44">
        <v>0.02376442</v>
      </c>
      <c r="K15" s="44">
        <v>0.03106578</v>
      </c>
      <c r="L15" s="44">
        <v>0.01071976</v>
      </c>
      <c r="M15" s="44">
        <v>0.09271757</v>
      </c>
      <c r="N15" s="44">
        <v>0.05172593</v>
      </c>
      <c r="O15" s="44">
        <v>0.06149811</v>
      </c>
      <c r="P15" s="44">
        <v>0.03072539</v>
      </c>
      <c r="Q15" s="44">
        <v>0.0046752</v>
      </c>
      <c r="R15" s="45">
        <v>0.8646581</v>
      </c>
    </row>
    <row r="16" spans="1:18" ht="15">
      <c r="A16" s="8" t="s">
        <v>63</v>
      </c>
      <c r="B16" s="8" t="s">
        <v>151</v>
      </c>
      <c r="C16" s="43">
        <v>0.4097913</v>
      </c>
      <c r="D16" s="44">
        <v>0.08838063</v>
      </c>
      <c r="E16" s="44">
        <v>0.1187803</v>
      </c>
      <c r="F16" s="44">
        <v>0.01471812</v>
      </c>
      <c r="G16" s="44">
        <v>0.1823748</v>
      </c>
      <c r="H16" s="44">
        <v>0.08283473</v>
      </c>
      <c r="I16" s="44">
        <v>0.1948823</v>
      </c>
      <c r="J16" s="44">
        <v>0.01768415</v>
      </c>
      <c r="K16" s="44">
        <v>0.02389343</v>
      </c>
      <c r="L16" s="44">
        <v>0.009091719</v>
      </c>
      <c r="M16" s="44">
        <v>0.08422302</v>
      </c>
      <c r="N16" s="44">
        <v>0.05300614</v>
      </c>
      <c r="O16" s="44">
        <v>0.05452675</v>
      </c>
      <c r="P16" s="44">
        <v>0.02790683</v>
      </c>
      <c r="Q16" s="44">
        <v>0.003560695</v>
      </c>
      <c r="R16" s="45">
        <v>0.6556168</v>
      </c>
    </row>
    <row r="17" spans="1:18" ht="15">
      <c r="A17" s="8" t="s">
        <v>104</v>
      </c>
      <c r="B17" s="8" t="s">
        <v>152</v>
      </c>
      <c r="C17" s="43">
        <v>0.2944729</v>
      </c>
      <c r="D17" s="44">
        <v>0.0609343</v>
      </c>
      <c r="E17" s="44">
        <v>0.1292825</v>
      </c>
      <c r="F17" s="44">
        <v>0.01167182</v>
      </c>
      <c r="G17" s="44">
        <v>0.1361384</v>
      </c>
      <c r="H17" s="44">
        <v>0.066067</v>
      </c>
      <c r="I17" s="44">
        <v>0.1618848</v>
      </c>
      <c r="J17" s="44">
        <v>0.01570593</v>
      </c>
      <c r="K17" s="44">
        <v>0.01976827</v>
      </c>
      <c r="L17" s="44">
        <v>0.006658423</v>
      </c>
      <c r="M17" s="44">
        <v>0.06193851</v>
      </c>
      <c r="N17" s="44">
        <v>0.03407605</v>
      </c>
      <c r="O17" s="44">
        <v>0.04600162</v>
      </c>
      <c r="P17" s="44">
        <v>0.02188939</v>
      </c>
      <c r="Q17" s="44">
        <v>0.002674303</v>
      </c>
      <c r="R17" s="45">
        <v>0.4795963</v>
      </c>
    </row>
    <row r="18" spans="1:18" ht="15">
      <c r="A18" s="8" t="s">
        <v>106</v>
      </c>
      <c r="B18" s="8" t="s">
        <v>153</v>
      </c>
      <c r="C18" s="43">
        <v>0.2219232</v>
      </c>
      <c r="D18" s="44">
        <v>0.07615478</v>
      </c>
      <c r="E18" s="44">
        <v>0.06326451</v>
      </c>
      <c r="F18" s="44">
        <v>0.1796363</v>
      </c>
      <c r="G18" s="44">
        <v>0.1248592</v>
      </c>
      <c r="H18" s="44">
        <v>0.07733286</v>
      </c>
      <c r="I18" s="44">
        <v>0.1158091</v>
      </c>
      <c r="J18" s="44">
        <v>0.154981</v>
      </c>
      <c r="K18" s="44">
        <v>0.1016617</v>
      </c>
      <c r="L18" s="44">
        <v>0.1127714</v>
      </c>
      <c r="M18" s="44">
        <v>0.1210229</v>
      </c>
      <c r="N18" s="44">
        <v>0.1681446</v>
      </c>
      <c r="O18" s="44">
        <v>0.09788226</v>
      </c>
      <c r="P18" s="44">
        <v>0.09206164</v>
      </c>
      <c r="Q18" s="44">
        <v>0.1075075</v>
      </c>
      <c r="R18" s="45">
        <v>0.09596779</v>
      </c>
    </row>
    <row r="19" spans="1:18" ht="15">
      <c r="A19" s="8" t="s">
        <v>107</v>
      </c>
      <c r="B19" s="8" t="s">
        <v>154</v>
      </c>
      <c r="C19" s="43">
        <v>0.2308184</v>
      </c>
      <c r="D19" s="44">
        <v>0.07261231</v>
      </c>
      <c r="E19" s="44">
        <v>0.06062937</v>
      </c>
      <c r="F19" s="44">
        <v>0.1808005</v>
      </c>
      <c r="G19" s="44">
        <v>0.1174096</v>
      </c>
      <c r="H19" s="44">
        <v>0.07727735</v>
      </c>
      <c r="I19" s="44">
        <v>0.105057</v>
      </c>
      <c r="J19" s="44">
        <v>0.1471807</v>
      </c>
      <c r="K19" s="44">
        <v>0.1030341</v>
      </c>
      <c r="L19" s="44">
        <v>0.1075994</v>
      </c>
      <c r="M19" s="44">
        <v>0.1213292</v>
      </c>
      <c r="N19" s="44">
        <v>0.1657072</v>
      </c>
      <c r="O19" s="44">
        <v>0.0984431</v>
      </c>
      <c r="P19" s="44">
        <v>0.08608303</v>
      </c>
      <c r="Q19" s="44">
        <v>0.1071625</v>
      </c>
      <c r="R19" s="45">
        <v>0.09891228</v>
      </c>
    </row>
    <row r="20" spans="1:18" ht="15">
      <c r="A20" s="8" t="s">
        <v>107</v>
      </c>
      <c r="B20" s="8" t="s">
        <v>155</v>
      </c>
      <c r="C20" s="43">
        <v>0.2913926</v>
      </c>
      <c r="D20" s="44">
        <v>0.09023767</v>
      </c>
      <c r="E20" s="44">
        <v>0.07798774</v>
      </c>
      <c r="F20" s="44">
        <v>0.2245726</v>
      </c>
      <c r="G20" s="44">
        <v>0.1551329</v>
      </c>
      <c r="H20" s="44">
        <v>0.09212892</v>
      </c>
      <c r="I20" s="44">
        <v>0.141453</v>
      </c>
      <c r="J20" s="44">
        <v>0.1776628</v>
      </c>
      <c r="K20" s="44">
        <v>0.1240125</v>
      </c>
      <c r="L20" s="44">
        <v>0.1378014</v>
      </c>
      <c r="M20" s="44">
        <v>0.155107</v>
      </c>
      <c r="N20" s="44">
        <v>0.2046776</v>
      </c>
      <c r="O20" s="44">
        <v>0.126441</v>
      </c>
      <c r="P20" s="44">
        <v>0.1132144</v>
      </c>
      <c r="Q20" s="44">
        <v>0.1288397</v>
      </c>
      <c r="R20" s="45">
        <v>0.1241301</v>
      </c>
    </row>
    <row r="21" spans="1:18" ht="15">
      <c r="A21" s="8" t="s">
        <v>108</v>
      </c>
      <c r="B21" s="8" t="s">
        <v>156</v>
      </c>
      <c r="C21" s="43">
        <v>0.2164609</v>
      </c>
      <c r="D21" s="44">
        <v>0.06554591</v>
      </c>
      <c r="E21" s="44">
        <v>0.05475487</v>
      </c>
      <c r="F21" s="44">
        <v>0.1631952</v>
      </c>
      <c r="G21" s="44">
        <v>0.1140002</v>
      </c>
      <c r="H21" s="44">
        <v>0.07151772</v>
      </c>
      <c r="I21" s="44">
        <v>0.1017661</v>
      </c>
      <c r="J21" s="44">
        <v>0.1423826</v>
      </c>
      <c r="K21" s="44">
        <v>0.09497369</v>
      </c>
      <c r="L21" s="44">
        <v>0.1013869</v>
      </c>
      <c r="M21" s="44">
        <v>0.1175911</v>
      </c>
      <c r="N21" s="44">
        <v>0.142878</v>
      </c>
      <c r="O21" s="44">
        <v>0.09636351</v>
      </c>
      <c r="P21" s="44">
        <v>0.08101611</v>
      </c>
      <c r="Q21" s="44">
        <v>0.1030672</v>
      </c>
      <c r="R21" s="45">
        <v>0.09067429</v>
      </c>
    </row>
    <row r="22" spans="1:18" ht="15">
      <c r="A22" s="8" t="s">
        <v>109</v>
      </c>
      <c r="B22" s="8" t="s">
        <v>157</v>
      </c>
      <c r="C22" s="43">
        <v>0.4462812</v>
      </c>
      <c r="D22" s="44">
        <v>0.1358349</v>
      </c>
      <c r="E22" s="44">
        <v>0.1140915</v>
      </c>
      <c r="F22" s="44">
        <v>0.3294493</v>
      </c>
      <c r="G22" s="44">
        <v>0.2299601</v>
      </c>
      <c r="H22" s="44">
        <v>0.1499737</v>
      </c>
      <c r="I22" s="44">
        <v>0.2038324</v>
      </c>
      <c r="J22" s="44">
        <v>0.293535</v>
      </c>
      <c r="K22" s="44">
        <v>0.1899234</v>
      </c>
      <c r="L22" s="44">
        <v>0.211423</v>
      </c>
      <c r="M22" s="44">
        <v>0.2122751</v>
      </c>
      <c r="N22" s="44">
        <v>0.2998848</v>
      </c>
      <c r="O22" s="44">
        <v>0.1872455</v>
      </c>
      <c r="P22" s="44">
        <v>0.1665001</v>
      </c>
      <c r="Q22" s="44">
        <v>0.1949844</v>
      </c>
      <c r="R22" s="45">
        <v>0.1834546</v>
      </c>
    </row>
    <row r="23" spans="1:18" ht="15">
      <c r="A23" s="8" t="s">
        <v>110</v>
      </c>
      <c r="B23" s="8" t="s">
        <v>158</v>
      </c>
      <c r="C23" s="43">
        <v>0.5735447</v>
      </c>
      <c r="D23" s="44">
        <v>0.175843</v>
      </c>
      <c r="E23" s="44">
        <v>0.1485946</v>
      </c>
      <c r="F23" s="44">
        <v>0.4262951</v>
      </c>
      <c r="G23" s="44">
        <v>0.2912938</v>
      </c>
      <c r="H23" s="44">
        <v>0.1851525</v>
      </c>
      <c r="I23" s="44">
        <v>0.273457</v>
      </c>
      <c r="J23" s="44">
        <v>0.3639074</v>
      </c>
      <c r="K23" s="44">
        <v>0.2516371</v>
      </c>
      <c r="L23" s="44">
        <v>0.273629</v>
      </c>
      <c r="M23" s="44">
        <v>0.2949434</v>
      </c>
      <c r="N23" s="44">
        <v>0.3757236</v>
      </c>
      <c r="O23" s="44">
        <v>0.2366368</v>
      </c>
      <c r="P23" s="44">
        <v>0.2259463</v>
      </c>
      <c r="Q23" s="44">
        <v>0.2620294</v>
      </c>
      <c r="R23" s="45">
        <v>0.2371598</v>
      </c>
    </row>
    <row r="24" spans="1:18" ht="15">
      <c r="A24" s="8" t="s">
        <v>110</v>
      </c>
      <c r="B24" s="8" t="s">
        <v>159</v>
      </c>
      <c r="C24" s="43">
        <v>0.3352364</v>
      </c>
      <c r="D24" s="44">
        <v>0.1008833</v>
      </c>
      <c r="E24" s="44">
        <v>0.08933613</v>
      </c>
      <c r="F24" s="44">
        <v>0.2602292</v>
      </c>
      <c r="G24" s="44">
        <v>0.1828942</v>
      </c>
      <c r="H24" s="44">
        <v>0.111893</v>
      </c>
      <c r="I24" s="44">
        <v>0.1581461</v>
      </c>
      <c r="J24" s="44">
        <v>0.2191663</v>
      </c>
      <c r="K24" s="44">
        <v>0.1478982</v>
      </c>
      <c r="L24" s="44">
        <v>0.1658818</v>
      </c>
      <c r="M24" s="44">
        <v>0.1781782</v>
      </c>
      <c r="N24" s="44">
        <v>0.2382946</v>
      </c>
      <c r="O24" s="44">
        <v>0.1429942</v>
      </c>
      <c r="P24" s="44">
        <v>0.1335205</v>
      </c>
      <c r="Q24" s="44">
        <v>0.1573435</v>
      </c>
      <c r="R24" s="45">
        <v>0.1435194</v>
      </c>
    </row>
    <row r="25" spans="1:18" ht="15">
      <c r="A25" s="8" t="s">
        <v>110</v>
      </c>
      <c r="B25" s="8" t="s">
        <v>160</v>
      </c>
      <c r="C25" s="43">
        <v>0.2538425</v>
      </c>
      <c r="D25" s="44">
        <v>0.07779048</v>
      </c>
      <c r="E25" s="44">
        <v>0.06548026</v>
      </c>
      <c r="F25" s="44">
        <v>0.1947467</v>
      </c>
      <c r="G25" s="44">
        <v>0.1374458</v>
      </c>
      <c r="H25" s="44">
        <v>0.08095728</v>
      </c>
      <c r="I25" s="44">
        <v>0.1188699</v>
      </c>
      <c r="J25" s="44">
        <v>0.164401</v>
      </c>
      <c r="K25" s="44">
        <v>0.1073741</v>
      </c>
      <c r="L25" s="44">
        <v>0.1213485</v>
      </c>
      <c r="M25" s="44">
        <v>0.128705</v>
      </c>
      <c r="N25" s="44">
        <v>0.1775796</v>
      </c>
      <c r="O25" s="44">
        <v>0.1037119</v>
      </c>
      <c r="P25" s="44">
        <v>0.1002144</v>
      </c>
      <c r="Q25" s="44">
        <v>0.1151633</v>
      </c>
      <c r="R25" s="45">
        <v>0.1094001</v>
      </c>
    </row>
    <row r="26" spans="1:18" ht="15">
      <c r="A26" s="8" t="s">
        <v>111</v>
      </c>
      <c r="B26" s="8" t="s">
        <v>158</v>
      </c>
      <c r="C26" s="43">
        <v>1.085681</v>
      </c>
      <c r="D26" s="44">
        <v>0.3432746</v>
      </c>
      <c r="E26" s="44">
        <v>0.2905384</v>
      </c>
      <c r="F26" s="44">
        <v>0.8426817</v>
      </c>
      <c r="G26" s="44">
        <v>0.5653216</v>
      </c>
      <c r="H26" s="44">
        <v>0.3692592</v>
      </c>
      <c r="I26" s="44">
        <v>0.51428</v>
      </c>
      <c r="J26" s="44">
        <v>0.707779</v>
      </c>
      <c r="K26" s="44">
        <v>0.4932269</v>
      </c>
      <c r="L26" s="44">
        <v>0.5291835</v>
      </c>
      <c r="M26" s="44">
        <v>0.569981</v>
      </c>
      <c r="N26" s="44">
        <v>0.7696327</v>
      </c>
      <c r="O26" s="44">
        <v>0.4640179</v>
      </c>
      <c r="P26" s="44">
        <v>0.4275941</v>
      </c>
      <c r="Q26" s="44">
        <v>0.4911736</v>
      </c>
      <c r="R26" s="45">
        <v>0.4897543</v>
      </c>
    </row>
    <row r="27" spans="1:18" ht="15">
      <c r="A27" s="8" t="s">
        <v>111</v>
      </c>
      <c r="B27" s="8" t="s">
        <v>159</v>
      </c>
      <c r="C27" s="43">
        <v>0.754543</v>
      </c>
      <c r="D27" s="44">
        <v>0.2197139</v>
      </c>
      <c r="E27" s="44">
        <v>0.2044487</v>
      </c>
      <c r="F27" s="44">
        <v>0.5716805</v>
      </c>
      <c r="G27" s="44">
        <v>0.3875649</v>
      </c>
      <c r="H27" s="44">
        <v>0.2438479</v>
      </c>
      <c r="I27" s="44">
        <v>0.3500222</v>
      </c>
      <c r="J27" s="44">
        <v>0.4655307</v>
      </c>
      <c r="K27" s="44">
        <v>0.3223869</v>
      </c>
      <c r="L27" s="44">
        <v>0.3450759</v>
      </c>
      <c r="M27" s="44">
        <v>0.3895356</v>
      </c>
      <c r="N27" s="44">
        <v>0.5241447</v>
      </c>
      <c r="O27" s="44">
        <v>0.3222977</v>
      </c>
      <c r="P27" s="44">
        <v>0.2983273</v>
      </c>
      <c r="Q27" s="44">
        <v>0.3476198</v>
      </c>
      <c r="R27" s="45">
        <v>0.3250532</v>
      </c>
    </row>
    <row r="28" spans="1:18" ht="15">
      <c r="A28" s="8" t="s">
        <v>111</v>
      </c>
      <c r="B28" s="8" t="s">
        <v>161</v>
      </c>
      <c r="C28" s="46">
        <v>0.5007704</v>
      </c>
      <c r="D28" s="47">
        <v>0.1532506</v>
      </c>
      <c r="E28" s="47">
        <v>0.1394914</v>
      </c>
      <c r="F28" s="47">
        <v>0.386932</v>
      </c>
      <c r="G28" s="47">
        <v>0.2570317</v>
      </c>
      <c r="H28" s="47">
        <v>0.1620285</v>
      </c>
      <c r="I28" s="47">
        <v>0.2378499</v>
      </c>
      <c r="J28" s="47">
        <v>0.3158132</v>
      </c>
      <c r="K28" s="47">
        <v>0.219047</v>
      </c>
      <c r="L28" s="47">
        <v>0.2391081</v>
      </c>
      <c r="M28" s="47">
        <v>0.2715946</v>
      </c>
      <c r="N28" s="47">
        <v>0.350357</v>
      </c>
      <c r="O28" s="47">
        <v>0.2136156</v>
      </c>
      <c r="P28" s="47">
        <v>0.2062088</v>
      </c>
      <c r="Q28" s="47">
        <v>0.2270133</v>
      </c>
      <c r="R28" s="48">
        <v>0.2177907</v>
      </c>
    </row>
    <row r="30" ht="15">
      <c r="A30" s="3" t="s">
        <v>174</v>
      </c>
    </row>
    <row r="31" spans="1:22" ht="59.25">
      <c r="A31" s="5" t="s">
        <v>83</v>
      </c>
      <c r="B31" s="5" t="s">
        <v>138</v>
      </c>
      <c r="C31" s="39" t="s">
        <v>45</v>
      </c>
      <c r="D31" s="39" t="s">
        <v>43</v>
      </c>
      <c r="E31" s="39" t="s">
        <v>36</v>
      </c>
      <c r="F31" s="39" t="s">
        <v>34</v>
      </c>
      <c r="G31" s="39" t="s">
        <v>31</v>
      </c>
      <c r="H31" s="39" t="s">
        <v>30</v>
      </c>
      <c r="I31" s="39" t="s">
        <v>29</v>
      </c>
      <c r="J31" s="39" t="s">
        <v>28</v>
      </c>
      <c r="K31" s="39" t="s">
        <v>24</v>
      </c>
      <c r="L31" s="39" t="s">
        <v>21</v>
      </c>
      <c r="M31" s="39" t="s">
        <v>19</v>
      </c>
      <c r="N31" s="39" t="s">
        <v>132</v>
      </c>
      <c r="O31" s="39" t="s">
        <v>15</v>
      </c>
      <c r="P31" s="39" t="s">
        <v>14</v>
      </c>
      <c r="Q31" s="39" t="s">
        <v>13</v>
      </c>
      <c r="R31" s="39" t="s">
        <v>10</v>
      </c>
      <c r="S31" s="39" t="s">
        <v>8</v>
      </c>
      <c r="T31" s="39" t="s">
        <v>6</v>
      </c>
      <c r="U31" s="39" t="s">
        <v>4</v>
      </c>
      <c r="V31" s="39" t="s">
        <v>134</v>
      </c>
    </row>
    <row r="32" spans="1:22" ht="15">
      <c r="A32" s="8" t="s">
        <v>85</v>
      </c>
      <c r="B32" s="8" t="s">
        <v>163</v>
      </c>
      <c r="C32" s="40">
        <v>0.1694133</v>
      </c>
      <c r="D32" s="41">
        <v>0.02997974</v>
      </c>
      <c r="E32" s="41">
        <v>0.1063146</v>
      </c>
      <c r="F32" s="41">
        <v>0.1054449</v>
      </c>
      <c r="G32" s="41">
        <v>0.06836178</v>
      </c>
      <c r="H32" s="41">
        <v>0.06551528</v>
      </c>
      <c r="I32" s="41">
        <v>0.09481244</v>
      </c>
      <c r="J32" s="41">
        <v>0.05546346</v>
      </c>
      <c r="K32" s="41">
        <v>0.08225506</v>
      </c>
      <c r="L32" s="41">
        <v>0.06162833</v>
      </c>
      <c r="M32" s="41">
        <v>0.07569388</v>
      </c>
      <c r="N32" s="41">
        <v>0.06852715</v>
      </c>
      <c r="O32" s="41">
        <v>0.04749266</v>
      </c>
      <c r="P32" s="41">
        <v>0.1029376</v>
      </c>
      <c r="Q32" s="41">
        <v>0.1672576</v>
      </c>
      <c r="R32" s="41">
        <v>0.08809336</v>
      </c>
      <c r="S32" s="41">
        <v>0.08019624</v>
      </c>
      <c r="T32" s="41">
        <v>0.08281881</v>
      </c>
      <c r="U32" s="41">
        <v>0.06775941</v>
      </c>
      <c r="V32" s="42">
        <v>0.0142439</v>
      </c>
    </row>
    <row r="33" spans="1:22" ht="15">
      <c r="A33" s="8" t="s">
        <v>85</v>
      </c>
      <c r="B33" s="8" t="s">
        <v>164</v>
      </c>
      <c r="C33" s="43">
        <v>0.1800912</v>
      </c>
      <c r="D33" s="44">
        <v>0.03438961</v>
      </c>
      <c r="E33" s="44">
        <v>0.1208754</v>
      </c>
      <c r="F33" s="44">
        <v>0.1223762</v>
      </c>
      <c r="G33" s="44">
        <v>0.07655991</v>
      </c>
      <c r="H33" s="44">
        <v>0.08117448</v>
      </c>
      <c r="I33" s="44">
        <v>0.1081629</v>
      </c>
      <c r="J33" s="44">
        <v>0.06689878</v>
      </c>
      <c r="K33" s="44">
        <v>0.09738626</v>
      </c>
      <c r="L33" s="44">
        <v>0.07152933</v>
      </c>
      <c r="M33" s="44">
        <v>0.08172989</v>
      </c>
      <c r="N33" s="44">
        <v>0.08017421</v>
      </c>
      <c r="O33" s="44">
        <v>0.0539629</v>
      </c>
      <c r="P33" s="44">
        <v>0.1162373</v>
      </c>
      <c r="Q33" s="44">
        <v>0.1925823</v>
      </c>
      <c r="R33" s="44">
        <v>0.1022559</v>
      </c>
      <c r="S33" s="44">
        <v>0.0892565</v>
      </c>
      <c r="T33" s="44">
        <v>0.09310122</v>
      </c>
      <c r="U33" s="44">
        <v>0.08164977</v>
      </c>
      <c r="V33" s="45">
        <v>0.0162946</v>
      </c>
    </row>
    <row r="34" spans="1:22" ht="15">
      <c r="A34" s="8" t="s">
        <v>85</v>
      </c>
      <c r="B34" s="8" t="s">
        <v>165</v>
      </c>
      <c r="C34" s="43">
        <v>0.1351882</v>
      </c>
      <c r="D34" s="44">
        <v>0.0253106</v>
      </c>
      <c r="E34" s="44">
        <v>0.08907795</v>
      </c>
      <c r="F34" s="44">
        <v>0.08622874</v>
      </c>
      <c r="G34" s="44">
        <v>0.05694425</v>
      </c>
      <c r="H34" s="44">
        <v>0.05595297</v>
      </c>
      <c r="I34" s="44">
        <v>0.08197115</v>
      </c>
      <c r="J34" s="44">
        <v>0.04817263</v>
      </c>
      <c r="K34" s="44">
        <v>0.06950384</v>
      </c>
      <c r="L34" s="44">
        <v>0.05009883</v>
      </c>
      <c r="M34" s="44">
        <v>0.06358373</v>
      </c>
      <c r="N34" s="44">
        <v>0.05908449</v>
      </c>
      <c r="O34" s="44">
        <v>0.03674527</v>
      </c>
      <c r="P34" s="44">
        <v>0.08782057</v>
      </c>
      <c r="Q34" s="44">
        <v>0.135872</v>
      </c>
      <c r="R34" s="44">
        <v>0.07125913</v>
      </c>
      <c r="S34" s="44">
        <v>0.06400299</v>
      </c>
      <c r="T34" s="44">
        <v>0.06685113</v>
      </c>
      <c r="U34" s="44">
        <v>0.05652158</v>
      </c>
      <c r="V34" s="45">
        <v>0.0119778</v>
      </c>
    </row>
    <row r="35" spans="1:22" ht="15">
      <c r="A35" s="8" t="s">
        <v>85</v>
      </c>
      <c r="B35" s="8" t="s">
        <v>166</v>
      </c>
      <c r="C35" s="43">
        <v>0.1222569</v>
      </c>
      <c r="D35" s="44">
        <v>0.02170203</v>
      </c>
      <c r="E35" s="44">
        <v>0.08061846</v>
      </c>
      <c r="F35" s="44">
        <v>0.07771881</v>
      </c>
      <c r="G35" s="44">
        <v>0.04863311</v>
      </c>
      <c r="H35" s="44">
        <v>0.05112836</v>
      </c>
      <c r="I35" s="44">
        <v>0.07085785</v>
      </c>
      <c r="J35" s="44">
        <v>0.04278931</v>
      </c>
      <c r="K35" s="44">
        <v>0.06338922</v>
      </c>
      <c r="L35" s="44">
        <v>0.04532878</v>
      </c>
      <c r="M35" s="44">
        <v>0.05687183</v>
      </c>
      <c r="N35" s="44">
        <v>0.05055558</v>
      </c>
      <c r="O35" s="44">
        <v>0.03390409</v>
      </c>
      <c r="P35" s="44">
        <v>0.07642481</v>
      </c>
      <c r="Q35" s="44">
        <v>0.1199581</v>
      </c>
      <c r="R35" s="44">
        <v>0.0683168</v>
      </c>
      <c r="S35" s="44">
        <v>0.05862837</v>
      </c>
      <c r="T35" s="44">
        <v>0.0597699</v>
      </c>
      <c r="U35" s="44">
        <v>0.05217579</v>
      </c>
      <c r="V35" s="45">
        <v>0.0108846</v>
      </c>
    </row>
    <row r="36" spans="1:22" ht="15">
      <c r="A36" s="8" t="s">
        <v>85</v>
      </c>
      <c r="B36" s="8" t="s">
        <v>167</v>
      </c>
      <c r="C36" s="43">
        <v>0.1203204</v>
      </c>
      <c r="D36" s="44">
        <v>0.02259344</v>
      </c>
      <c r="E36" s="44">
        <v>0.07937499</v>
      </c>
      <c r="F36" s="44">
        <v>0.07760139</v>
      </c>
      <c r="G36" s="44">
        <v>0.04996793</v>
      </c>
      <c r="H36" s="44">
        <v>0.05043595</v>
      </c>
      <c r="I36" s="44">
        <v>0.07223497</v>
      </c>
      <c r="J36" s="44">
        <v>0.04285383</v>
      </c>
      <c r="K36" s="44">
        <v>0.0624359</v>
      </c>
      <c r="L36" s="44">
        <v>0.04707999</v>
      </c>
      <c r="M36" s="44">
        <v>0.05570523</v>
      </c>
      <c r="N36" s="44">
        <v>0.05178893</v>
      </c>
      <c r="O36" s="44">
        <v>0.03373977</v>
      </c>
      <c r="P36" s="44">
        <v>0.07651865</v>
      </c>
      <c r="Q36" s="44">
        <v>0.1225223</v>
      </c>
      <c r="R36" s="44">
        <v>0.06654776</v>
      </c>
      <c r="S36" s="44">
        <v>0.05688442</v>
      </c>
      <c r="T36" s="44">
        <v>0.06185464</v>
      </c>
      <c r="U36" s="44">
        <v>0.05237216</v>
      </c>
      <c r="V36" s="45">
        <v>0.01078828</v>
      </c>
    </row>
    <row r="37" spans="1:22" ht="15">
      <c r="A37" s="8" t="s">
        <v>86</v>
      </c>
      <c r="B37" s="8" t="s">
        <v>168</v>
      </c>
      <c r="C37" s="43">
        <v>0.1254206</v>
      </c>
      <c r="D37" s="44">
        <v>0.0224985</v>
      </c>
      <c r="E37" s="44">
        <v>0.08201083</v>
      </c>
      <c r="F37" s="44">
        <v>0.07877903</v>
      </c>
      <c r="G37" s="44">
        <v>0.05039822</v>
      </c>
      <c r="H37" s="44">
        <v>0.04913124</v>
      </c>
      <c r="I37" s="44">
        <v>0.07399158</v>
      </c>
      <c r="J37" s="44">
        <v>0.04362922</v>
      </c>
      <c r="K37" s="44">
        <v>0.0614208</v>
      </c>
      <c r="L37" s="44">
        <v>0.04599978</v>
      </c>
      <c r="M37" s="44">
        <v>0.05610751</v>
      </c>
      <c r="N37" s="44">
        <v>0.05072332</v>
      </c>
      <c r="O37" s="44">
        <v>0.03339764</v>
      </c>
      <c r="P37" s="44">
        <v>0.07656858</v>
      </c>
      <c r="Q37" s="44">
        <v>0.1303136</v>
      </c>
      <c r="R37" s="44">
        <v>0.06943465</v>
      </c>
      <c r="S37" s="44">
        <v>0.05953163</v>
      </c>
      <c r="T37" s="44">
        <v>0.06313498</v>
      </c>
      <c r="U37" s="44">
        <v>0.05038286</v>
      </c>
      <c r="V37" s="45">
        <v>0.01067692</v>
      </c>
    </row>
    <row r="38" spans="1:22" ht="15">
      <c r="A38" s="8" t="s">
        <v>86</v>
      </c>
      <c r="B38" s="8" t="s">
        <v>169</v>
      </c>
      <c r="C38" s="43">
        <v>0.1505944</v>
      </c>
      <c r="D38" s="44">
        <v>0.02802224</v>
      </c>
      <c r="E38" s="44">
        <v>0.09777041</v>
      </c>
      <c r="F38" s="44">
        <v>0.09994582</v>
      </c>
      <c r="G38" s="44">
        <v>0.06101715</v>
      </c>
      <c r="H38" s="44">
        <v>0.06173002</v>
      </c>
      <c r="I38" s="44">
        <v>0.09307856</v>
      </c>
      <c r="J38" s="44">
        <v>0.05239853</v>
      </c>
      <c r="K38" s="44">
        <v>0.07890959</v>
      </c>
      <c r="L38" s="44">
        <v>0.05533282</v>
      </c>
      <c r="M38" s="44">
        <v>0.07126299</v>
      </c>
      <c r="N38" s="44">
        <v>0.06155256</v>
      </c>
      <c r="O38" s="44">
        <v>0.04198727</v>
      </c>
      <c r="P38" s="44">
        <v>0.1008237</v>
      </c>
      <c r="Q38" s="44">
        <v>0.1578463</v>
      </c>
      <c r="R38" s="44">
        <v>0.08351796</v>
      </c>
      <c r="S38" s="44">
        <v>0.07322506</v>
      </c>
      <c r="T38" s="44">
        <v>0.07575355</v>
      </c>
      <c r="U38" s="44">
        <v>0.06472169</v>
      </c>
      <c r="V38" s="45">
        <v>0.01376911</v>
      </c>
    </row>
    <row r="39" spans="1:22" ht="15">
      <c r="A39" s="8" t="s">
        <v>86</v>
      </c>
      <c r="B39" s="8" t="s">
        <v>139</v>
      </c>
      <c r="C39" s="43">
        <v>0.2305992</v>
      </c>
      <c r="D39" s="44">
        <v>0.04154757</v>
      </c>
      <c r="E39" s="44">
        <v>0.1536083</v>
      </c>
      <c r="F39" s="44">
        <v>0.1497554</v>
      </c>
      <c r="G39" s="44">
        <v>0.09653538</v>
      </c>
      <c r="H39" s="44">
        <v>0.09703081</v>
      </c>
      <c r="I39" s="44">
        <v>0.1453278</v>
      </c>
      <c r="J39" s="44">
        <v>0.08467985</v>
      </c>
      <c r="K39" s="44">
        <v>0.1183165</v>
      </c>
      <c r="L39" s="44">
        <v>0.08656024</v>
      </c>
      <c r="M39" s="44">
        <v>0.1073906</v>
      </c>
      <c r="N39" s="44">
        <v>0.09898638</v>
      </c>
      <c r="O39" s="44">
        <v>0.06423233</v>
      </c>
      <c r="P39" s="44">
        <v>0.1541606</v>
      </c>
      <c r="Q39" s="44">
        <v>0.2330714</v>
      </c>
      <c r="R39" s="44">
        <v>0.1228228</v>
      </c>
      <c r="S39" s="44">
        <v>0.1100049</v>
      </c>
      <c r="T39" s="44">
        <v>0.12053</v>
      </c>
      <c r="U39" s="44">
        <v>0.09946527</v>
      </c>
      <c r="V39" s="45">
        <v>0.0197667</v>
      </c>
    </row>
    <row r="40" spans="1:22" ht="15">
      <c r="A40" s="8" t="s">
        <v>86</v>
      </c>
      <c r="B40" s="8" t="s">
        <v>140</v>
      </c>
      <c r="C40" s="43">
        <v>0.1904909</v>
      </c>
      <c r="D40" s="44">
        <v>0.0337621</v>
      </c>
      <c r="E40" s="44">
        <v>0.1264844</v>
      </c>
      <c r="F40" s="44">
        <v>0.1174986</v>
      </c>
      <c r="G40" s="44">
        <v>0.07654955</v>
      </c>
      <c r="H40" s="44">
        <v>0.07820775</v>
      </c>
      <c r="I40" s="44">
        <v>0.1083563</v>
      </c>
      <c r="J40" s="44">
        <v>0.06455879</v>
      </c>
      <c r="K40" s="44">
        <v>0.09647147</v>
      </c>
      <c r="L40" s="44">
        <v>0.06832866</v>
      </c>
      <c r="M40" s="44">
        <v>0.08340436</v>
      </c>
      <c r="N40" s="44">
        <v>0.07845727</v>
      </c>
      <c r="O40" s="44">
        <v>0.05041839</v>
      </c>
      <c r="P40" s="44">
        <v>0.1108662</v>
      </c>
      <c r="Q40" s="44">
        <v>0.2029595</v>
      </c>
      <c r="R40" s="44">
        <v>0.1003396</v>
      </c>
      <c r="S40" s="44">
        <v>0.0879456</v>
      </c>
      <c r="T40" s="44">
        <v>0.09020479</v>
      </c>
      <c r="U40" s="44">
        <v>0.07772129</v>
      </c>
      <c r="V40" s="45">
        <v>0.01676233</v>
      </c>
    </row>
    <row r="41" spans="1:22" ht="15">
      <c r="A41" s="8" t="s">
        <v>86</v>
      </c>
      <c r="B41" s="8" t="s">
        <v>141</v>
      </c>
      <c r="C41" s="43">
        <v>0.6872965</v>
      </c>
      <c r="D41" s="44">
        <v>0.1210347</v>
      </c>
      <c r="E41" s="44">
        <v>0.4550961</v>
      </c>
      <c r="F41" s="44">
        <v>0.4342069</v>
      </c>
      <c r="G41" s="44">
        <v>0.2619573</v>
      </c>
      <c r="H41" s="44">
        <v>0.2804025</v>
      </c>
      <c r="I41" s="44">
        <v>0.3927667</v>
      </c>
      <c r="J41" s="44">
        <v>0.2374556</v>
      </c>
      <c r="K41" s="44">
        <v>0.3442325</v>
      </c>
      <c r="L41" s="44">
        <v>0.2415528</v>
      </c>
      <c r="M41" s="44">
        <v>0.301562</v>
      </c>
      <c r="N41" s="44">
        <v>0.2815438</v>
      </c>
      <c r="O41" s="44">
        <v>0.1915107</v>
      </c>
      <c r="P41" s="44">
        <v>0.428497</v>
      </c>
      <c r="Q41" s="44">
        <v>0.7147707</v>
      </c>
      <c r="R41" s="44">
        <v>0.3648171</v>
      </c>
      <c r="S41" s="44">
        <v>0.3219106</v>
      </c>
      <c r="T41" s="44">
        <v>0.3487356</v>
      </c>
      <c r="U41" s="44">
        <v>0.2863382</v>
      </c>
      <c r="V41" s="45">
        <v>0.05791772</v>
      </c>
    </row>
    <row r="42" spans="1:22" ht="15">
      <c r="A42" s="8" t="s">
        <v>93</v>
      </c>
      <c r="B42" s="8" t="s">
        <v>143</v>
      </c>
      <c r="C42" s="43">
        <v>0.179699</v>
      </c>
      <c r="D42" s="44">
        <v>0.0339324</v>
      </c>
      <c r="E42" s="44">
        <v>0.1214986</v>
      </c>
      <c r="F42" s="44">
        <v>0.1186263</v>
      </c>
      <c r="G42" s="44">
        <v>0.07637484</v>
      </c>
      <c r="H42" s="44">
        <v>0.07701683</v>
      </c>
      <c r="I42" s="44">
        <v>0.1101508</v>
      </c>
      <c r="J42" s="44">
        <v>0.06643782</v>
      </c>
      <c r="K42" s="44">
        <v>0.09850755</v>
      </c>
      <c r="L42" s="44">
        <v>0.06977971</v>
      </c>
      <c r="M42" s="44">
        <v>0.08224393</v>
      </c>
      <c r="N42" s="44">
        <v>0.07619193</v>
      </c>
      <c r="O42" s="44">
        <v>0.04988664</v>
      </c>
      <c r="P42" s="44">
        <v>0.1199896</v>
      </c>
      <c r="Q42" s="44">
        <v>0.1823438</v>
      </c>
      <c r="R42" s="44">
        <v>0.09957452</v>
      </c>
      <c r="S42" s="44">
        <v>0.08623252</v>
      </c>
      <c r="T42" s="44">
        <v>0.09030762</v>
      </c>
      <c r="U42" s="44">
        <v>0.08034632</v>
      </c>
      <c r="V42" s="45">
        <v>0.01700425</v>
      </c>
    </row>
    <row r="43" spans="1:22" ht="15">
      <c r="A43" s="8" t="s">
        <v>93</v>
      </c>
      <c r="B43" s="8" t="s">
        <v>170</v>
      </c>
      <c r="C43" s="43">
        <v>0.1580362</v>
      </c>
      <c r="D43" s="44">
        <v>0.02865608</v>
      </c>
      <c r="E43" s="44">
        <v>0.1033383</v>
      </c>
      <c r="F43" s="44">
        <v>0.1007126</v>
      </c>
      <c r="G43" s="44">
        <v>0.0646146</v>
      </c>
      <c r="H43" s="44">
        <v>0.06492746</v>
      </c>
      <c r="I43" s="44">
        <v>0.09409483</v>
      </c>
      <c r="J43" s="44">
        <v>0.05269448</v>
      </c>
      <c r="K43" s="44">
        <v>0.07948984</v>
      </c>
      <c r="L43" s="44">
        <v>0.05881421</v>
      </c>
      <c r="M43" s="44">
        <v>0.07297267</v>
      </c>
      <c r="N43" s="44">
        <v>0.06689515</v>
      </c>
      <c r="O43" s="44">
        <v>0.0419507</v>
      </c>
      <c r="P43" s="44">
        <v>0.09765612</v>
      </c>
      <c r="Q43" s="44">
        <v>0.1591239</v>
      </c>
      <c r="R43" s="44">
        <v>0.0858889</v>
      </c>
      <c r="S43" s="44">
        <v>0.07505703</v>
      </c>
      <c r="T43" s="44">
        <v>0.0803386</v>
      </c>
      <c r="U43" s="44">
        <v>0.0630131</v>
      </c>
      <c r="V43" s="45">
        <v>0.01377065</v>
      </c>
    </row>
    <row r="44" spans="1:22" ht="15">
      <c r="A44" s="8" t="s">
        <v>93</v>
      </c>
      <c r="B44" s="8" t="s">
        <v>146</v>
      </c>
      <c r="C44" s="43">
        <v>0.2084819</v>
      </c>
      <c r="D44" s="44">
        <v>0.03826127</v>
      </c>
      <c r="E44" s="44">
        <v>0.1427116</v>
      </c>
      <c r="F44" s="44">
        <v>0.1411152</v>
      </c>
      <c r="G44" s="44">
        <v>0.08760738</v>
      </c>
      <c r="H44" s="44">
        <v>0.08869875</v>
      </c>
      <c r="I44" s="44">
        <v>0.1262454</v>
      </c>
      <c r="J44" s="44">
        <v>0.07637641</v>
      </c>
      <c r="K44" s="44">
        <v>0.1116137</v>
      </c>
      <c r="L44" s="44">
        <v>0.08059311</v>
      </c>
      <c r="M44" s="44">
        <v>0.1014151</v>
      </c>
      <c r="N44" s="44">
        <v>0.08943622</v>
      </c>
      <c r="O44" s="44">
        <v>0.06038546</v>
      </c>
      <c r="P44" s="44">
        <v>0.1357294</v>
      </c>
      <c r="Q44" s="44">
        <v>0.2219924</v>
      </c>
      <c r="R44" s="44">
        <v>0.1139548</v>
      </c>
      <c r="S44" s="44">
        <v>0.102264</v>
      </c>
      <c r="T44" s="44">
        <v>0.1109154</v>
      </c>
      <c r="U44" s="44">
        <v>0.09315567</v>
      </c>
      <c r="V44" s="45">
        <v>0.01908836</v>
      </c>
    </row>
    <row r="45" spans="1:22" ht="15">
      <c r="A45" s="8" t="s">
        <v>94</v>
      </c>
      <c r="B45" s="8" t="s">
        <v>144</v>
      </c>
      <c r="C45" s="43">
        <v>0.3770408</v>
      </c>
      <c r="D45" s="44">
        <v>0.06803722</v>
      </c>
      <c r="E45" s="44">
        <v>0.2490264</v>
      </c>
      <c r="F45" s="44">
        <v>0.246589</v>
      </c>
      <c r="G45" s="44">
        <v>0.1559503</v>
      </c>
      <c r="H45" s="44">
        <v>0.1531217</v>
      </c>
      <c r="I45" s="44">
        <v>0.2224546</v>
      </c>
      <c r="J45" s="44">
        <v>0.132979</v>
      </c>
      <c r="K45" s="44">
        <v>0.1914805</v>
      </c>
      <c r="L45" s="44">
        <v>0.1447066</v>
      </c>
      <c r="M45" s="44">
        <v>0.1737498</v>
      </c>
      <c r="N45" s="44">
        <v>0.1648596</v>
      </c>
      <c r="O45" s="44">
        <v>0.106927</v>
      </c>
      <c r="P45" s="44">
        <v>0.232772</v>
      </c>
      <c r="Q45" s="44">
        <v>0.4024955</v>
      </c>
      <c r="R45" s="44">
        <v>0.20873</v>
      </c>
      <c r="S45" s="44">
        <v>0.1829947</v>
      </c>
      <c r="T45" s="44">
        <v>0.19179</v>
      </c>
      <c r="U45" s="44">
        <v>0.1645203</v>
      </c>
      <c r="V45" s="45">
        <v>0.03351746</v>
      </c>
    </row>
    <row r="46" spans="1:22" ht="15">
      <c r="A46" s="8" t="s">
        <v>95</v>
      </c>
      <c r="B46" s="8" t="s">
        <v>145</v>
      </c>
      <c r="C46" s="43">
        <v>0.2303551</v>
      </c>
      <c r="D46" s="44">
        <v>0.03995201</v>
      </c>
      <c r="E46" s="44">
        <v>0.1490056</v>
      </c>
      <c r="F46" s="44">
        <v>0.1435188</v>
      </c>
      <c r="G46" s="44">
        <v>0.09283796</v>
      </c>
      <c r="H46" s="44">
        <v>0.09143471</v>
      </c>
      <c r="I46" s="44">
        <v>0.1356296</v>
      </c>
      <c r="J46" s="44">
        <v>0.08050276</v>
      </c>
      <c r="K46" s="44">
        <v>0.1150873</v>
      </c>
      <c r="L46" s="44">
        <v>0.08458482</v>
      </c>
      <c r="M46" s="44">
        <v>0.1031948</v>
      </c>
      <c r="N46" s="44">
        <v>0.09612312</v>
      </c>
      <c r="O46" s="44">
        <v>0.06463837</v>
      </c>
      <c r="P46" s="44">
        <v>0.1393244</v>
      </c>
      <c r="Q46" s="44">
        <v>0.2308069</v>
      </c>
      <c r="R46" s="44">
        <v>0.1205825</v>
      </c>
      <c r="S46" s="44">
        <v>0.1027111</v>
      </c>
      <c r="T46" s="44">
        <v>0.1100417</v>
      </c>
      <c r="U46" s="44">
        <v>0.09451984</v>
      </c>
      <c r="V46" s="45">
        <v>0.01932743</v>
      </c>
    </row>
    <row r="47" spans="1:22" ht="15">
      <c r="A47" s="8" t="s">
        <v>95</v>
      </c>
      <c r="B47" s="8" t="s">
        <v>171</v>
      </c>
      <c r="C47" s="43">
        <v>0.1709694</v>
      </c>
      <c r="D47" s="44">
        <v>0.03076686</v>
      </c>
      <c r="E47" s="44">
        <v>0.1124136</v>
      </c>
      <c r="F47" s="44">
        <v>0.1096714</v>
      </c>
      <c r="G47" s="44">
        <v>0.06975973</v>
      </c>
      <c r="H47" s="44">
        <v>0.07077207</v>
      </c>
      <c r="I47" s="44">
        <v>0.1024239</v>
      </c>
      <c r="J47" s="44">
        <v>0.06069637</v>
      </c>
      <c r="K47" s="44">
        <v>0.0914743</v>
      </c>
      <c r="L47" s="44">
        <v>0.06301274</v>
      </c>
      <c r="M47" s="44">
        <v>0.07725996</v>
      </c>
      <c r="N47" s="44">
        <v>0.07242642</v>
      </c>
      <c r="O47" s="44">
        <v>0.05056304</v>
      </c>
      <c r="P47" s="44">
        <v>0.1079472</v>
      </c>
      <c r="Q47" s="44">
        <v>0.1803857</v>
      </c>
      <c r="R47" s="44">
        <v>0.09658738</v>
      </c>
      <c r="S47" s="44">
        <v>0.0796426</v>
      </c>
      <c r="T47" s="44">
        <v>0.08769097</v>
      </c>
      <c r="U47" s="44">
        <v>0.07267601</v>
      </c>
      <c r="V47" s="45">
        <v>0.01449164</v>
      </c>
    </row>
    <row r="48" spans="1:22" ht="15">
      <c r="A48" s="8" t="s">
        <v>99</v>
      </c>
      <c r="B48" s="8" t="s">
        <v>147</v>
      </c>
      <c r="C48" s="43">
        <v>0.2665339</v>
      </c>
      <c r="D48" s="44">
        <v>0.05073712</v>
      </c>
      <c r="E48" s="44">
        <v>0.1770942</v>
      </c>
      <c r="F48" s="44">
        <v>0.1727957</v>
      </c>
      <c r="G48" s="44">
        <v>0.1066327</v>
      </c>
      <c r="H48" s="44">
        <v>0.1142295</v>
      </c>
      <c r="I48" s="44">
        <v>0.1643414</v>
      </c>
      <c r="J48" s="44">
        <v>0.09538991</v>
      </c>
      <c r="K48" s="44">
        <v>0.137889</v>
      </c>
      <c r="L48" s="44">
        <v>0.1026995</v>
      </c>
      <c r="M48" s="44">
        <v>0.123887</v>
      </c>
      <c r="N48" s="44">
        <v>0.1152963</v>
      </c>
      <c r="O48" s="44">
        <v>0.07510174</v>
      </c>
      <c r="P48" s="44">
        <v>0.1703527</v>
      </c>
      <c r="Q48" s="44">
        <v>0.2887101</v>
      </c>
      <c r="R48" s="44">
        <v>0.153177</v>
      </c>
      <c r="S48" s="44">
        <v>0.1272197</v>
      </c>
      <c r="T48" s="44">
        <v>0.1419869</v>
      </c>
      <c r="U48" s="44">
        <v>0.1165978</v>
      </c>
      <c r="V48" s="45">
        <v>0.02479994</v>
      </c>
    </row>
    <row r="49" spans="1:22" ht="15">
      <c r="A49" s="8" t="s">
        <v>100</v>
      </c>
      <c r="B49" s="8" t="s">
        <v>148</v>
      </c>
      <c r="C49" s="43">
        <v>0.317836</v>
      </c>
      <c r="D49" s="44">
        <v>0.05836605</v>
      </c>
      <c r="E49" s="44">
        <v>0.2082912</v>
      </c>
      <c r="F49" s="44">
        <v>0.2084508</v>
      </c>
      <c r="G49" s="44">
        <v>0.1270272</v>
      </c>
      <c r="H49" s="44">
        <v>0.1271211</v>
      </c>
      <c r="I49" s="44">
        <v>0.1763477</v>
      </c>
      <c r="J49" s="44">
        <v>0.1126651</v>
      </c>
      <c r="K49" s="44">
        <v>0.1564758</v>
      </c>
      <c r="L49" s="44">
        <v>0.1181559</v>
      </c>
      <c r="M49" s="44">
        <v>0.1430079</v>
      </c>
      <c r="N49" s="44">
        <v>0.1337636</v>
      </c>
      <c r="O49" s="44">
        <v>0.08883011</v>
      </c>
      <c r="P49" s="44">
        <v>0.1964839</v>
      </c>
      <c r="Q49" s="44">
        <v>0.3167239</v>
      </c>
      <c r="R49" s="44">
        <v>0.1789569</v>
      </c>
      <c r="S49" s="44">
        <v>0.1544071</v>
      </c>
      <c r="T49" s="44">
        <v>0.1550051</v>
      </c>
      <c r="U49" s="44">
        <v>0.1317984</v>
      </c>
      <c r="V49" s="45">
        <v>0.02807597</v>
      </c>
    </row>
    <row r="50" spans="1:22" ht="15">
      <c r="A50" s="8" t="s">
        <v>63</v>
      </c>
      <c r="B50" s="8" t="s">
        <v>149</v>
      </c>
      <c r="C50" s="43">
        <v>0.07998422</v>
      </c>
      <c r="D50" s="44">
        <v>0.5858696</v>
      </c>
      <c r="E50" s="44">
        <v>0.176395</v>
      </c>
      <c r="F50" s="44">
        <v>0.01940156</v>
      </c>
      <c r="G50" s="44">
        <v>0.0628698</v>
      </c>
      <c r="H50" s="44">
        <v>0.03730625</v>
      </c>
      <c r="I50" s="44">
        <v>0.1163606</v>
      </c>
      <c r="J50" s="44">
        <v>0.2768026</v>
      </c>
      <c r="K50" s="44">
        <v>0.03278179</v>
      </c>
      <c r="L50" s="44">
        <v>0.01467754</v>
      </c>
      <c r="M50" s="44">
        <v>0.0377229</v>
      </c>
      <c r="N50" s="44">
        <v>0.1068663</v>
      </c>
      <c r="O50" s="44">
        <v>0.02558573</v>
      </c>
      <c r="P50" s="44">
        <v>0.00980086</v>
      </c>
      <c r="Q50" s="44">
        <v>0.04165546</v>
      </c>
      <c r="R50" s="44">
        <v>0.02013105</v>
      </c>
      <c r="S50" s="44">
        <v>0.044904</v>
      </c>
      <c r="T50" s="44">
        <v>0.03750173</v>
      </c>
      <c r="U50" s="44">
        <v>0.02658509</v>
      </c>
      <c r="V50" s="45">
        <v>0.9200278</v>
      </c>
    </row>
    <row r="51" spans="1:22" ht="15">
      <c r="A51" s="8" t="s">
        <v>63</v>
      </c>
      <c r="B51" s="8" t="s">
        <v>150</v>
      </c>
      <c r="C51" s="43">
        <v>0.1118887</v>
      </c>
      <c r="D51" s="44">
        <v>0.710609</v>
      </c>
      <c r="E51" s="44">
        <v>0.2240654</v>
      </c>
      <c r="F51" s="44">
        <v>0.02391135</v>
      </c>
      <c r="G51" s="44">
        <v>0.0734163</v>
      </c>
      <c r="H51" s="44">
        <v>0.0505221</v>
      </c>
      <c r="I51" s="44">
        <v>0.150755</v>
      </c>
      <c r="J51" s="44">
        <v>0.3485936</v>
      </c>
      <c r="K51" s="44">
        <v>0.04724693</v>
      </c>
      <c r="L51" s="44">
        <v>0.01734148</v>
      </c>
      <c r="M51" s="44">
        <v>0.04734409</v>
      </c>
      <c r="N51" s="44">
        <v>0.1461657</v>
      </c>
      <c r="O51" s="44">
        <v>0.03450935</v>
      </c>
      <c r="P51" s="44">
        <v>0.01045274</v>
      </c>
      <c r="Q51" s="44">
        <v>0.04704733</v>
      </c>
      <c r="R51" s="44">
        <v>0.02352089</v>
      </c>
      <c r="S51" s="44">
        <v>0.06138127</v>
      </c>
      <c r="T51" s="44">
        <v>0.04742789</v>
      </c>
      <c r="U51" s="44">
        <v>0.02752268</v>
      </c>
      <c r="V51" s="45">
        <v>1.254243</v>
      </c>
    </row>
    <row r="52" spans="1:22" ht="15">
      <c r="A52" s="8" t="s">
        <v>63</v>
      </c>
      <c r="B52" s="8" t="s">
        <v>151</v>
      </c>
      <c r="C52" s="43">
        <v>0.08415702</v>
      </c>
      <c r="D52" s="44">
        <v>0.6985377</v>
      </c>
      <c r="E52" s="44">
        <v>0.1966696</v>
      </c>
      <c r="F52" s="44">
        <v>0.02273969</v>
      </c>
      <c r="G52" s="44">
        <v>0.07978624</v>
      </c>
      <c r="H52" s="44">
        <v>0.0376322</v>
      </c>
      <c r="I52" s="44">
        <v>0.1219387</v>
      </c>
      <c r="J52" s="44">
        <v>0.3002956</v>
      </c>
      <c r="K52" s="44">
        <v>0.03979931</v>
      </c>
      <c r="L52" s="44">
        <v>0.01459161</v>
      </c>
      <c r="M52" s="44">
        <v>0.03867375</v>
      </c>
      <c r="N52" s="44">
        <v>0.1350381</v>
      </c>
      <c r="O52" s="44">
        <v>0.02823359</v>
      </c>
      <c r="P52" s="44">
        <v>0.01173627</v>
      </c>
      <c r="Q52" s="44">
        <v>0.05253692</v>
      </c>
      <c r="R52" s="44">
        <v>0.02181665</v>
      </c>
      <c r="S52" s="44">
        <v>0.05189743</v>
      </c>
      <c r="T52" s="44">
        <v>0.04486561</v>
      </c>
      <c r="U52" s="44">
        <v>0.02553981</v>
      </c>
      <c r="V52" s="45">
        <v>1.087856</v>
      </c>
    </row>
    <row r="53" spans="1:22" ht="15">
      <c r="A53" s="8" t="s">
        <v>63</v>
      </c>
      <c r="B53" s="8" t="s">
        <v>172</v>
      </c>
      <c r="C53" s="43">
        <v>0.05514092</v>
      </c>
      <c r="D53" s="44">
        <v>0.3191243</v>
      </c>
      <c r="E53" s="44">
        <v>0.1183179</v>
      </c>
      <c r="F53" s="44">
        <v>0.01121192</v>
      </c>
      <c r="G53" s="44">
        <v>0.04006309</v>
      </c>
      <c r="H53" s="44">
        <v>0.02205169</v>
      </c>
      <c r="I53" s="44">
        <v>0.06913165</v>
      </c>
      <c r="J53" s="44">
        <v>0.1517738</v>
      </c>
      <c r="K53" s="44">
        <v>0.02257333</v>
      </c>
      <c r="L53" s="44">
        <v>0.006767703</v>
      </c>
      <c r="M53" s="44">
        <v>0.02444294</v>
      </c>
      <c r="N53" s="44">
        <v>0.06850808</v>
      </c>
      <c r="O53" s="44">
        <v>0.01426514</v>
      </c>
      <c r="P53" s="44">
        <v>0.00634956</v>
      </c>
      <c r="Q53" s="44">
        <v>0.0198437</v>
      </c>
      <c r="R53" s="44">
        <v>0.01181574</v>
      </c>
      <c r="S53" s="44">
        <v>0.02754122</v>
      </c>
      <c r="T53" s="44">
        <v>0.02797585</v>
      </c>
      <c r="U53" s="44">
        <v>0.01396147</v>
      </c>
      <c r="V53" s="45">
        <v>0.4878402</v>
      </c>
    </row>
    <row r="54" spans="1:22" ht="15">
      <c r="A54" s="8" t="s">
        <v>104</v>
      </c>
      <c r="B54" s="8" t="s">
        <v>152</v>
      </c>
      <c r="C54" s="43">
        <v>0.07318559</v>
      </c>
      <c r="D54" s="44">
        <v>0.4681784</v>
      </c>
      <c r="E54" s="44">
        <v>0.1736488</v>
      </c>
      <c r="F54" s="44">
        <v>0.01734917</v>
      </c>
      <c r="G54" s="44">
        <v>0.05454298</v>
      </c>
      <c r="H54" s="44">
        <v>0.03619395</v>
      </c>
      <c r="I54" s="44">
        <v>0.1059457</v>
      </c>
      <c r="J54" s="44">
        <v>0.2500709</v>
      </c>
      <c r="K54" s="44">
        <v>0.03063038</v>
      </c>
      <c r="L54" s="44">
        <v>0.01101427</v>
      </c>
      <c r="M54" s="44">
        <v>0.03083154</v>
      </c>
      <c r="N54" s="44">
        <v>0.1011476</v>
      </c>
      <c r="O54" s="44">
        <v>0.02026673</v>
      </c>
      <c r="P54" s="44">
        <v>0.008551911</v>
      </c>
      <c r="Q54" s="44">
        <v>0.02879145</v>
      </c>
      <c r="R54" s="44">
        <v>0.01769246</v>
      </c>
      <c r="S54" s="44">
        <v>0.04007849</v>
      </c>
      <c r="T54" s="44">
        <v>0.03695143</v>
      </c>
      <c r="U54" s="44">
        <v>0.0221036</v>
      </c>
      <c r="V54" s="45">
        <v>0.7449194</v>
      </c>
    </row>
    <row r="55" spans="1:22" ht="15">
      <c r="A55" s="8" t="s">
        <v>107</v>
      </c>
      <c r="B55" s="8" t="s">
        <v>154</v>
      </c>
      <c r="C55" s="43">
        <v>0.2079041</v>
      </c>
      <c r="D55" s="44">
        <v>0.03904545</v>
      </c>
      <c r="E55" s="44">
        <v>0.1347479</v>
      </c>
      <c r="F55" s="44">
        <v>0.1351556</v>
      </c>
      <c r="G55" s="44">
        <v>0.08556937</v>
      </c>
      <c r="H55" s="44">
        <v>0.08858368</v>
      </c>
      <c r="I55" s="44">
        <v>0.1283325</v>
      </c>
      <c r="J55" s="44">
        <v>0.07572416</v>
      </c>
      <c r="K55" s="44">
        <v>0.109059</v>
      </c>
      <c r="L55" s="44">
        <v>0.07959359</v>
      </c>
      <c r="M55" s="44">
        <v>0.09635179</v>
      </c>
      <c r="N55" s="44">
        <v>0.09158723</v>
      </c>
      <c r="O55" s="44">
        <v>0.06015793</v>
      </c>
      <c r="P55" s="44">
        <v>0.1328877</v>
      </c>
      <c r="Q55" s="44">
        <v>0.2165321</v>
      </c>
      <c r="R55" s="44">
        <v>0.1142191</v>
      </c>
      <c r="S55" s="44">
        <v>0.09958243</v>
      </c>
      <c r="T55" s="44">
        <v>0.1068896</v>
      </c>
      <c r="U55" s="44">
        <v>0.08675477</v>
      </c>
      <c r="V55" s="45">
        <v>0.01902288</v>
      </c>
    </row>
    <row r="56" spans="1:22" ht="15">
      <c r="A56" s="8" t="s">
        <v>107</v>
      </c>
      <c r="B56" s="8" t="s">
        <v>155</v>
      </c>
      <c r="C56" s="43">
        <v>0.1964456</v>
      </c>
      <c r="D56" s="44">
        <v>0.03630745</v>
      </c>
      <c r="E56" s="44">
        <v>0.12712</v>
      </c>
      <c r="F56" s="44">
        <v>0.1268992</v>
      </c>
      <c r="G56" s="44">
        <v>0.07851791</v>
      </c>
      <c r="H56" s="44">
        <v>0.08240194</v>
      </c>
      <c r="I56" s="44">
        <v>0.1212787</v>
      </c>
      <c r="J56" s="44">
        <v>0.06780732</v>
      </c>
      <c r="K56" s="44">
        <v>0.1015252</v>
      </c>
      <c r="L56" s="44">
        <v>0.07500866</v>
      </c>
      <c r="M56" s="44">
        <v>0.0877511</v>
      </c>
      <c r="N56" s="44">
        <v>0.08522024</v>
      </c>
      <c r="O56" s="44">
        <v>0.05488354</v>
      </c>
      <c r="P56" s="44">
        <v>0.1224024</v>
      </c>
      <c r="Q56" s="44">
        <v>0.2039106</v>
      </c>
      <c r="R56" s="44">
        <v>0.1085465</v>
      </c>
      <c r="S56" s="44">
        <v>0.09008326</v>
      </c>
      <c r="T56" s="44">
        <v>0.1011951</v>
      </c>
      <c r="U56" s="44">
        <v>0.08161932</v>
      </c>
      <c r="V56" s="45">
        <v>0.01790825</v>
      </c>
    </row>
    <row r="57" spans="1:22" ht="15">
      <c r="A57" s="8" t="s">
        <v>108</v>
      </c>
      <c r="B57" s="8" t="s">
        <v>156</v>
      </c>
      <c r="C57" s="43">
        <v>0.2180127</v>
      </c>
      <c r="D57" s="44">
        <v>0.03967298</v>
      </c>
      <c r="E57" s="44">
        <v>0.1357839</v>
      </c>
      <c r="F57" s="44">
        <v>0.1423801</v>
      </c>
      <c r="G57" s="44">
        <v>0.09543494</v>
      </c>
      <c r="H57" s="44">
        <v>0.09012891</v>
      </c>
      <c r="I57" s="44">
        <v>0.1242008</v>
      </c>
      <c r="J57" s="44">
        <v>0.07636194</v>
      </c>
      <c r="K57" s="44">
        <v>0.1155469</v>
      </c>
      <c r="L57" s="44">
        <v>0.08486234</v>
      </c>
      <c r="M57" s="44">
        <v>0.09493027</v>
      </c>
      <c r="N57" s="44">
        <v>0.09172208</v>
      </c>
      <c r="O57" s="44">
        <v>0.06351936</v>
      </c>
      <c r="P57" s="44">
        <v>0.1340195</v>
      </c>
      <c r="Q57" s="44">
        <v>0.2316116</v>
      </c>
      <c r="R57" s="44">
        <v>0.1172362</v>
      </c>
      <c r="S57" s="44">
        <v>0.1048738</v>
      </c>
      <c r="T57" s="44">
        <v>0.1106773</v>
      </c>
      <c r="U57" s="44">
        <v>0.09515506</v>
      </c>
      <c r="V57" s="45">
        <v>0.01987442</v>
      </c>
    </row>
    <row r="58" spans="1:22" ht="15">
      <c r="A58" s="8" t="s">
        <v>109</v>
      </c>
      <c r="B58" s="8" t="s">
        <v>157</v>
      </c>
      <c r="C58" s="43">
        <v>0.3426583</v>
      </c>
      <c r="D58" s="44">
        <v>0.06148219</v>
      </c>
      <c r="E58" s="44">
        <v>0.2185185</v>
      </c>
      <c r="F58" s="44">
        <v>0.2136413</v>
      </c>
      <c r="G58" s="44">
        <v>0.140332</v>
      </c>
      <c r="H58" s="44">
        <v>0.1345547</v>
      </c>
      <c r="I58" s="44">
        <v>0.2039417</v>
      </c>
      <c r="J58" s="44">
        <v>0.1175037</v>
      </c>
      <c r="K58" s="44">
        <v>0.1743379</v>
      </c>
      <c r="L58" s="44">
        <v>0.1232684</v>
      </c>
      <c r="M58" s="44">
        <v>0.1468715</v>
      </c>
      <c r="N58" s="44">
        <v>0.1431897</v>
      </c>
      <c r="O58" s="44">
        <v>0.0961335</v>
      </c>
      <c r="P58" s="44">
        <v>0.2063438</v>
      </c>
      <c r="Q58" s="44">
        <v>0.3477348</v>
      </c>
      <c r="R58" s="44">
        <v>0.1882566</v>
      </c>
      <c r="S58" s="44">
        <v>0.1656246</v>
      </c>
      <c r="T58" s="44">
        <v>0.1769232</v>
      </c>
      <c r="U58" s="44">
        <v>0.1366321</v>
      </c>
      <c r="V58" s="45">
        <v>0.03109238</v>
      </c>
    </row>
    <row r="59" spans="1:22" ht="15">
      <c r="A59" s="8" t="s">
        <v>93</v>
      </c>
      <c r="B59" s="8" t="s">
        <v>158</v>
      </c>
      <c r="C59" s="43">
        <v>0.1816955</v>
      </c>
      <c r="D59" s="44">
        <v>0.03321822</v>
      </c>
      <c r="E59" s="44">
        <v>0.1167755</v>
      </c>
      <c r="F59" s="44">
        <v>0.1146728</v>
      </c>
      <c r="G59" s="44">
        <v>0.0744136</v>
      </c>
      <c r="H59" s="44">
        <v>0.07086292</v>
      </c>
      <c r="I59" s="44">
        <v>0.1062265</v>
      </c>
      <c r="J59" s="44">
        <v>0.06393383</v>
      </c>
      <c r="K59" s="44">
        <v>0.09036528</v>
      </c>
      <c r="L59" s="44">
        <v>0.06670752</v>
      </c>
      <c r="M59" s="44">
        <v>0.07906245</v>
      </c>
      <c r="N59" s="44">
        <v>0.07482074</v>
      </c>
      <c r="O59" s="44">
        <v>0.05109479</v>
      </c>
      <c r="P59" s="44">
        <v>0.1137195</v>
      </c>
      <c r="Q59" s="44">
        <v>0.1750835</v>
      </c>
      <c r="R59" s="44">
        <v>0.09671015</v>
      </c>
      <c r="S59" s="44">
        <v>0.08151557</v>
      </c>
      <c r="T59" s="44">
        <v>0.08941946</v>
      </c>
      <c r="U59" s="44">
        <v>0.07631412</v>
      </c>
      <c r="V59" s="45">
        <v>0.0154337</v>
      </c>
    </row>
    <row r="60" spans="1:22" ht="15">
      <c r="A60" s="8" t="s">
        <v>93</v>
      </c>
      <c r="B60" s="8" t="s">
        <v>159</v>
      </c>
      <c r="C60" s="43">
        <v>0.103625</v>
      </c>
      <c r="D60" s="44">
        <v>0.01952329</v>
      </c>
      <c r="E60" s="44">
        <v>0.06818702</v>
      </c>
      <c r="F60" s="44">
        <v>0.06676515</v>
      </c>
      <c r="G60" s="44">
        <v>0.04398878</v>
      </c>
      <c r="H60" s="44">
        <v>0.04437016</v>
      </c>
      <c r="I60" s="44">
        <v>0.06252231</v>
      </c>
      <c r="J60" s="44">
        <v>0.03793894</v>
      </c>
      <c r="K60" s="44">
        <v>0.05429216</v>
      </c>
      <c r="L60" s="44">
        <v>0.0394939</v>
      </c>
      <c r="M60" s="44">
        <v>0.04954392</v>
      </c>
      <c r="N60" s="44">
        <v>0.04535176</v>
      </c>
      <c r="O60" s="44">
        <v>0.03016514</v>
      </c>
      <c r="P60" s="44">
        <v>0.06761575</v>
      </c>
      <c r="Q60" s="44">
        <v>0.1067617</v>
      </c>
      <c r="R60" s="44">
        <v>0.05894445</v>
      </c>
      <c r="S60" s="44">
        <v>0.05143064</v>
      </c>
      <c r="T60" s="44">
        <v>0.05538771</v>
      </c>
      <c r="U60" s="44">
        <v>0.04592038</v>
      </c>
      <c r="V60" s="45">
        <v>0.009322036</v>
      </c>
    </row>
    <row r="61" spans="1:22" ht="15">
      <c r="A61" s="8" t="s">
        <v>98</v>
      </c>
      <c r="B61" s="8" t="s">
        <v>173</v>
      </c>
      <c r="C61" s="43">
        <v>0.2203406</v>
      </c>
      <c r="D61" s="44">
        <v>0.04062589</v>
      </c>
      <c r="E61" s="44">
        <v>0.1460642</v>
      </c>
      <c r="F61" s="44">
        <v>0.1400458</v>
      </c>
      <c r="G61" s="44">
        <v>0.09116761</v>
      </c>
      <c r="H61" s="44">
        <v>0.08981665</v>
      </c>
      <c r="I61" s="44">
        <v>0.127947</v>
      </c>
      <c r="J61" s="44">
        <v>0.07519216</v>
      </c>
      <c r="K61" s="44">
        <v>0.1090472</v>
      </c>
      <c r="L61" s="44">
        <v>0.08052347</v>
      </c>
      <c r="M61" s="44">
        <v>0.1000574</v>
      </c>
      <c r="N61" s="44">
        <v>0.09500485</v>
      </c>
      <c r="O61" s="44">
        <v>0.06027637</v>
      </c>
      <c r="P61" s="44">
        <v>0.1368475</v>
      </c>
      <c r="Q61" s="44">
        <v>0.2362162</v>
      </c>
      <c r="R61" s="44">
        <v>0.1166522</v>
      </c>
      <c r="S61" s="44">
        <v>0.1047844</v>
      </c>
      <c r="T61" s="44">
        <v>0.1110155</v>
      </c>
      <c r="U61" s="44">
        <v>0.0928323</v>
      </c>
      <c r="V61" s="45">
        <v>0.01865158</v>
      </c>
    </row>
    <row r="62" spans="1:22" ht="15">
      <c r="A62" s="8" t="s">
        <v>110</v>
      </c>
      <c r="B62" s="8" t="s">
        <v>158</v>
      </c>
      <c r="C62" s="43">
        <v>0.5090032</v>
      </c>
      <c r="D62" s="44">
        <v>0.0976638</v>
      </c>
      <c r="E62" s="44">
        <v>0.3401115</v>
      </c>
      <c r="F62" s="44">
        <v>0.3367346</v>
      </c>
      <c r="G62" s="44">
        <v>0.2072774</v>
      </c>
      <c r="H62" s="44">
        <v>0.2196637</v>
      </c>
      <c r="I62" s="44">
        <v>0.3084202</v>
      </c>
      <c r="J62" s="44">
        <v>0.178335</v>
      </c>
      <c r="K62" s="44">
        <v>0.2732132</v>
      </c>
      <c r="L62" s="44">
        <v>0.1999196</v>
      </c>
      <c r="M62" s="44">
        <v>0.242027</v>
      </c>
      <c r="N62" s="44">
        <v>0.2235428</v>
      </c>
      <c r="O62" s="44">
        <v>0.1560915</v>
      </c>
      <c r="P62" s="44">
        <v>0.3324211</v>
      </c>
      <c r="Q62" s="44">
        <v>0.5165371</v>
      </c>
      <c r="R62" s="44">
        <v>0.2822529</v>
      </c>
      <c r="S62" s="44">
        <v>0.255839</v>
      </c>
      <c r="T62" s="44">
        <v>0.2658617</v>
      </c>
      <c r="U62" s="44">
        <v>0.2149775</v>
      </c>
      <c r="V62" s="45">
        <v>0.04666339</v>
      </c>
    </row>
    <row r="63" spans="1:22" ht="15">
      <c r="A63" s="8" t="s">
        <v>110</v>
      </c>
      <c r="B63" s="8" t="s">
        <v>159</v>
      </c>
      <c r="C63" s="43">
        <v>0.2850108</v>
      </c>
      <c r="D63" s="44">
        <v>0.05019093</v>
      </c>
      <c r="E63" s="44">
        <v>0.1827244</v>
      </c>
      <c r="F63" s="44">
        <v>0.1766903</v>
      </c>
      <c r="G63" s="44">
        <v>0.1140482</v>
      </c>
      <c r="H63" s="44">
        <v>0.115144</v>
      </c>
      <c r="I63" s="44">
        <v>0.1584801</v>
      </c>
      <c r="J63" s="44">
        <v>0.09990621</v>
      </c>
      <c r="K63" s="44">
        <v>0.1387433</v>
      </c>
      <c r="L63" s="44">
        <v>0.1051792</v>
      </c>
      <c r="M63" s="44">
        <v>0.1225757</v>
      </c>
      <c r="N63" s="44">
        <v>0.1173668</v>
      </c>
      <c r="O63" s="44">
        <v>0.08008852</v>
      </c>
      <c r="P63" s="44">
        <v>0.1770383</v>
      </c>
      <c r="Q63" s="44">
        <v>0.2836979</v>
      </c>
      <c r="R63" s="44">
        <v>0.1483578</v>
      </c>
      <c r="S63" s="44">
        <v>0.1352307</v>
      </c>
      <c r="T63" s="44">
        <v>0.1443456</v>
      </c>
      <c r="U63" s="44">
        <v>0.1139733</v>
      </c>
      <c r="V63" s="45">
        <v>0.02462077</v>
      </c>
    </row>
    <row r="64" spans="1:22" ht="15">
      <c r="A64" s="8" t="s">
        <v>111</v>
      </c>
      <c r="B64" s="8" t="s">
        <v>158</v>
      </c>
      <c r="C64" s="43">
        <v>1.128021</v>
      </c>
      <c r="D64" s="44">
        <v>0.2088064</v>
      </c>
      <c r="E64" s="44">
        <v>0.7496968</v>
      </c>
      <c r="F64" s="44">
        <v>0.7265764</v>
      </c>
      <c r="G64" s="44">
        <v>0.4521724</v>
      </c>
      <c r="H64" s="44">
        <v>0.4795429</v>
      </c>
      <c r="I64" s="44">
        <v>0.6496447</v>
      </c>
      <c r="J64" s="44">
        <v>0.4022747</v>
      </c>
      <c r="K64" s="44">
        <v>0.5817889</v>
      </c>
      <c r="L64" s="44">
        <v>0.4228018</v>
      </c>
      <c r="M64" s="44">
        <v>0.5000684</v>
      </c>
      <c r="N64" s="44">
        <v>0.4881602</v>
      </c>
      <c r="O64" s="44">
        <v>0.3183437</v>
      </c>
      <c r="P64" s="44">
        <v>0.7198136</v>
      </c>
      <c r="Q64" s="44">
        <v>1.16894</v>
      </c>
      <c r="R64" s="44">
        <v>0.6113239</v>
      </c>
      <c r="S64" s="44">
        <v>0.530313</v>
      </c>
      <c r="T64" s="44">
        <v>0.5513828</v>
      </c>
      <c r="U64" s="44">
        <v>0.4975797</v>
      </c>
      <c r="V64" s="45">
        <v>0.09610827</v>
      </c>
    </row>
    <row r="65" spans="1:22" ht="15">
      <c r="A65" s="8" t="s">
        <v>111</v>
      </c>
      <c r="B65" s="8" t="s">
        <v>159</v>
      </c>
      <c r="C65" s="43">
        <v>0.6615146</v>
      </c>
      <c r="D65" s="44">
        <v>0.1278519</v>
      </c>
      <c r="E65" s="44">
        <v>0.4386113</v>
      </c>
      <c r="F65" s="44">
        <v>0.441206</v>
      </c>
      <c r="G65" s="44">
        <v>0.2724866</v>
      </c>
      <c r="H65" s="44">
        <v>0.2725392</v>
      </c>
      <c r="I65" s="44">
        <v>0.3997949</v>
      </c>
      <c r="J65" s="44">
        <v>0.2326596</v>
      </c>
      <c r="K65" s="44">
        <v>0.3483713</v>
      </c>
      <c r="L65" s="44">
        <v>0.2458155</v>
      </c>
      <c r="M65" s="44">
        <v>0.3025955</v>
      </c>
      <c r="N65" s="44">
        <v>0.2930333</v>
      </c>
      <c r="O65" s="44">
        <v>0.203735</v>
      </c>
      <c r="P65" s="44">
        <v>0.4185356</v>
      </c>
      <c r="Q65" s="44">
        <v>0.6714849</v>
      </c>
      <c r="R65" s="44">
        <v>0.3585336</v>
      </c>
      <c r="S65" s="44">
        <v>0.3221514</v>
      </c>
      <c r="T65" s="44">
        <v>0.3278736</v>
      </c>
      <c r="U65" s="44">
        <v>0.2783852</v>
      </c>
      <c r="V65" s="45">
        <v>0.0561463</v>
      </c>
    </row>
    <row r="66" spans="1:22" ht="15">
      <c r="A66" s="8" t="s">
        <v>111</v>
      </c>
      <c r="B66" s="8" t="s">
        <v>161</v>
      </c>
      <c r="C66" s="43">
        <v>0.3664276</v>
      </c>
      <c r="D66" s="44">
        <v>0.06736633</v>
      </c>
      <c r="E66" s="44">
        <v>0.2409422</v>
      </c>
      <c r="F66" s="44">
        <v>0.2378235</v>
      </c>
      <c r="G66" s="44">
        <v>0.1553465</v>
      </c>
      <c r="H66" s="44">
        <v>0.155473</v>
      </c>
      <c r="I66" s="44">
        <v>0.2229185</v>
      </c>
      <c r="J66" s="44">
        <v>0.1306374</v>
      </c>
      <c r="K66" s="44">
        <v>0.1928263</v>
      </c>
      <c r="L66" s="44">
        <v>0.1389651</v>
      </c>
      <c r="M66" s="44">
        <v>0.1736732</v>
      </c>
      <c r="N66" s="44">
        <v>0.1565345</v>
      </c>
      <c r="O66" s="44">
        <v>0.1065517</v>
      </c>
      <c r="P66" s="44">
        <v>0.2285895</v>
      </c>
      <c r="Q66" s="44">
        <v>0.3881568</v>
      </c>
      <c r="R66" s="44">
        <v>0.2028396</v>
      </c>
      <c r="S66" s="44">
        <v>0.1821746</v>
      </c>
      <c r="T66" s="44">
        <v>0.1846359</v>
      </c>
      <c r="U66" s="44">
        <v>0.1584945</v>
      </c>
      <c r="V66" s="45">
        <v>0.03283583</v>
      </c>
    </row>
    <row r="67" spans="1:22" ht="15">
      <c r="A67" s="8" t="s">
        <v>111</v>
      </c>
      <c r="B67" s="8" t="s">
        <v>160</v>
      </c>
      <c r="C67" s="46">
        <v>0.1945708</v>
      </c>
      <c r="D67" s="47">
        <v>0.03450901</v>
      </c>
      <c r="E67" s="47">
        <v>0.1239976</v>
      </c>
      <c r="F67" s="47">
        <v>0.1149179</v>
      </c>
      <c r="G67" s="47">
        <v>0.07703186</v>
      </c>
      <c r="H67" s="47">
        <v>0.0782539</v>
      </c>
      <c r="I67" s="47">
        <v>0.1124124</v>
      </c>
      <c r="J67" s="47">
        <v>0.06526219</v>
      </c>
      <c r="K67" s="47">
        <v>0.09656691</v>
      </c>
      <c r="L67" s="47">
        <v>0.06849759</v>
      </c>
      <c r="M67" s="47">
        <v>0.08438484</v>
      </c>
      <c r="N67" s="47">
        <v>0.07798941</v>
      </c>
      <c r="O67" s="47">
        <v>0.05381288</v>
      </c>
      <c r="P67" s="47">
        <v>0.1194277</v>
      </c>
      <c r="Q67" s="47">
        <v>0.1989532</v>
      </c>
      <c r="R67" s="47">
        <v>0.1017772</v>
      </c>
      <c r="S67" s="47">
        <v>0.09092787</v>
      </c>
      <c r="T67" s="47">
        <v>0.09536712</v>
      </c>
      <c r="U67" s="47">
        <v>0.0807573</v>
      </c>
      <c r="V67" s="48">
        <v>0.01715288</v>
      </c>
    </row>
  </sheetData>
  <sheetProtection/>
  <conditionalFormatting sqref="C3:R2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2:V6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4.7109375" style="0" customWidth="1"/>
  </cols>
  <sheetData>
    <row r="2" spans="1:4" ht="15">
      <c r="A2" s="5" t="s">
        <v>58</v>
      </c>
      <c r="B2" s="6" t="s">
        <v>53</v>
      </c>
      <c r="C2" s="6" t="s">
        <v>54</v>
      </c>
      <c r="D2" s="7" t="s">
        <v>59</v>
      </c>
    </row>
    <row r="3" spans="1:4" ht="15">
      <c r="A3" s="8" t="s">
        <v>60</v>
      </c>
      <c r="B3" s="9">
        <v>8924.09</v>
      </c>
      <c r="C3" s="9">
        <v>8461.2</v>
      </c>
      <c r="D3" s="10">
        <f>(B3-C3)*100/C3</f>
        <v>5.470737011298627</v>
      </c>
    </row>
    <row r="4" spans="1:4" ht="15">
      <c r="A4" s="8" t="s">
        <v>61</v>
      </c>
      <c r="B4" s="9">
        <v>2533.77</v>
      </c>
      <c r="C4" s="9">
        <v>2204.58</v>
      </c>
      <c r="D4" s="10">
        <f aca="true" t="shared" si="0" ref="D4:D12">(B4-C4)*100/C4</f>
        <v>14.932095909424929</v>
      </c>
    </row>
    <row r="5" spans="1:4" ht="15">
      <c r="A5" s="8" t="s">
        <v>62</v>
      </c>
      <c r="B5" s="9">
        <v>22181.45</v>
      </c>
      <c r="C5" s="9">
        <v>22067.91</v>
      </c>
      <c r="D5" s="10">
        <f t="shared" si="0"/>
        <v>0.5145027327010164</v>
      </c>
    </row>
    <row r="6" spans="1:4" ht="15">
      <c r="A6" s="8" t="s">
        <v>63</v>
      </c>
      <c r="B6" s="9">
        <v>7006.81</v>
      </c>
      <c r="C6" s="9">
        <v>6209.74</v>
      </c>
      <c r="D6" s="10">
        <f t="shared" si="0"/>
        <v>12.835803109308934</v>
      </c>
    </row>
    <row r="7" spans="1:4" ht="15">
      <c r="A7" s="8" t="s">
        <v>64</v>
      </c>
      <c r="B7" s="9">
        <v>6430.7</v>
      </c>
      <c r="C7" s="9">
        <v>6329.2</v>
      </c>
      <c r="D7" s="10">
        <f t="shared" si="0"/>
        <v>1.6036781899766164</v>
      </c>
    </row>
    <row r="8" spans="1:4" ht="15">
      <c r="A8" s="8" t="s">
        <v>65</v>
      </c>
      <c r="B8" s="9">
        <v>2337.11</v>
      </c>
      <c r="C8" s="9">
        <v>2296.1</v>
      </c>
      <c r="D8" s="10">
        <f t="shared" si="0"/>
        <v>1.7860720351901145</v>
      </c>
    </row>
    <row r="9" spans="1:4" ht="15">
      <c r="A9" s="8" t="s">
        <v>66</v>
      </c>
      <c r="B9" s="9">
        <v>3653.51</v>
      </c>
      <c r="C9" s="9">
        <v>3367.46</v>
      </c>
      <c r="D9" s="10">
        <f t="shared" si="0"/>
        <v>8.494532971438419</v>
      </c>
    </row>
    <row r="10" spans="1:4" ht="15">
      <c r="A10" s="8" t="s">
        <v>67</v>
      </c>
      <c r="B10" s="9">
        <v>15426.09</v>
      </c>
      <c r="C10" s="9">
        <v>14693.41</v>
      </c>
      <c r="D10" s="10">
        <f t="shared" si="0"/>
        <v>4.9864531106121746</v>
      </c>
    </row>
    <row r="11" spans="1:4" ht="15">
      <c r="A11" s="8" t="s">
        <v>68</v>
      </c>
      <c r="B11" s="9">
        <v>161.91</v>
      </c>
      <c r="C11" s="9">
        <v>146.36</v>
      </c>
      <c r="D11" s="10">
        <f t="shared" si="0"/>
        <v>10.624487564908431</v>
      </c>
    </row>
    <row r="12" spans="1:4" ht="15">
      <c r="A12" s="11" t="s">
        <v>56</v>
      </c>
      <c r="B12" s="12">
        <v>68656</v>
      </c>
      <c r="C12" s="12">
        <v>65772</v>
      </c>
      <c r="D12" s="13">
        <f t="shared" si="0"/>
        <v>4.384844614729672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7.421875" style="0" customWidth="1"/>
    <col min="2" max="2" width="12.57421875" style="4" customWidth="1"/>
    <col min="3" max="3" width="9.140625" style="4" customWidth="1"/>
  </cols>
  <sheetData>
    <row r="1" spans="1:3" ht="15">
      <c r="A1" s="33" t="s">
        <v>175</v>
      </c>
      <c r="B1" s="49" t="s">
        <v>53</v>
      </c>
      <c r="C1" s="49" t="s">
        <v>54</v>
      </c>
    </row>
    <row r="2" spans="1:3" ht="15">
      <c r="A2" s="29" t="s">
        <v>52</v>
      </c>
      <c r="B2" s="50">
        <v>266.43</v>
      </c>
      <c r="C2" s="50">
        <v>250.97</v>
      </c>
    </row>
    <row r="3" spans="1:3" ht="15">
      <c r="A3" s="29" t="s">
        <v>51</v>
      </c>
      <c r="B3" s="50">
        <v>602.15</v>
      </c>
      <c r="C3" s="50">
        <v>614.61</v>
      </c>
    </row>
    <row r="4" spans="1:3" ht="15">
      <c r="A4" s="29" t="s">
        <v>50</v>
      </c>
      <c r="B4" s="50">
        <v>732.64</v>
      </c>
      <c r="C4" s="50">
        <v>725.59</v>
      </c>
    </row>
    <row r="5" spans="1:3" ht="15">
      <c r="A5" s="29" t="s">
        <v>49</v>
      </c>
      <c r="B5" s="50">
        <v>297.52</v>
      </c>
      <c r="C5" s="50">
        <v>286.39</v>
      </c>
    </row>
    <row r="6" spans="1:3" ht="15">
      <c r="A6" s="29" t="s">
        <v>48</v>
      </c>
      <c r="B6" s="50">
        <v>327.66</v>
      </c>
      <c r="C6" s="50">
        <v>332.97</v>
      </c>
    </row>
    <row r="7" spans="1:3" ht="15">
      <c r="A7" s="29" t="s">
        <v>47</v>
      </c>
      <c r="B7" s="50">
        <v>388.89</v>
      </c>
      <c r="C7" s="50">
        <v>380.85</v>
      </c>
    </row>
    <row r="8" spans="1:3" ht="15">
      <c r="A8" s="29" t="s">
        <v>46</v>
      </c>
      <c r="B8" s="50">
        <v>1798.64</v>
      </c>
      <c r="C8" s="50">
        <v>1653.21</v>
      </c>
    </row>
    <row r="9" spans="1:3" ht="15">
      <c r="A9" s="29" t="s">
        <v>45</v>
      </c>
      <c r="B9" s="50">
        <v>1170.43</v>
      </c>
      <c r="C9" s="50">
        <v>1110.26</v>
      </c>
    </row>
    <row r="10" spans="1:3" ht="15">
      <c r="A10" s="29" t="s">
        <v>44</v>
      </c>
      <c r="B10" s="50">
        <v>219.17</v>
      </c>
      <c r="C10" s="50">
        <v>198.08</v>
      </c>
    </row>
    <row r="11" spans="1:3" ht="15">
      <c r="A11" s="29" t="s">
        <v>43</v>
      </c>
      <c r="B11" s="50">
        <v>9039.73</v>
      </c>
      <c r="C11" s="50">
        <v>8552.34</v>
      </c>
    </row>
    <row r="12" spans="1:3" ht="15">
      <c r="A12" s="29" t="s">
        <v>42</v>
      </c>
      <c r="B12" s="50">
        <v>382.16</v>
      </c>
      <c r="C12" s="50">
        <v>348.76</v>
      </c>
    </row>
    <row r="13" spans="1:3" ht="15">
      <c r="A13" s="29" t="s">
        <v>41</v>
      </c>
      <c r="B13" s="50">
        <v>198.99</v>
      </c>
      <c r="C13" s="50">
        <v>191.13</v>
      </c>
    </row>
    <row r="14" spans="1:3" ht="15">
      <c r="A14" s="29" t="s">
        <v>40</v>
      </c>
      <c r="B14" s="50">
        <v>221.32</v>
      </c>
      <c r="C14" s="50">
        <v>200.82</v>
      </c>
    </row>
    <row r="15" spans="1:3" ht="15">
      <c r="A15" s="29" t="s">
        <v>39</v>
      </c>
      <c r="B15" s="50">
        <v>382.9</v>
      </c>
      <c r="C15" s="50">
        <v>364.98</v>
      </c>
    </row>
    <row r="16" spans="1:3" ht="15">
      <c r="A16" s="29" t="s">
        <v>38</v>
      </c>
      <c r="B16" s="50">
        <v>180.58</v>
      </c>
      <c r="C16" s="50">
        <v>181.23</v>
      </c>
    </row>
    <row r="17" spans="1:3" ht="15">
      <c r="A17" s="29" t="s">
        <v>37</v>
      </c>
      <c r="B17" s="50">
        <v>2313.54</v>
      </c>
      <c r="C17" s="50">
        <v>2273.63</v>
      </c>
    </row>
    <row r="18" spans="1:3" ht="15">
      <c r="A18" s="29" t="s">
        <v>36</v>
      </c>
      <c r="B18" s="50">
        <v>2970</v>
      </c>
      <c r="C18" s="50">
        <v>2663.8</v>
      </c>
    </row>
    <row r="19" spans="1:3" ht="15">
      <c r="A19" s="29" t="s">
        <v>35</v>
      </c>
      <c r="B19" s="50">
        <v>284.02</v>
      </c>
      <c r="C19" s="50">
        <v>275.93</v>
      </c>
    </row>
    <row r="20" spans="1:3" ht="15">
      <c r="A20" s="29" t="s">
        <v>34</v>
      </c>
      <c r="B20" s="50">
        <v>312.34</v>
      </c>
      <c r="C20" s="50">
        <v>290.16</v>
      </c>
    </row>
    <row r="21" spans="1:3" ht="15">
      <c r="A21" s="29" t="s">
        <v>33</v>
      </c>
      <c r="B21" s="50">
        <v>175.63</v>
      </c>
      <c r="C21" s="50">
        <v>180.09</v>
      </c>
    </row>
    <row r="22" spans="1:3" ht="15">
      <c r="A22" s="29" t="s">
        <v>32</v>
      </c>
      <c r="B22" s="50">
        <v>4109.77</v>
      </c>
      <c r="C22" s="50">
        <v>3875.95</v>
      </c>
    </row>
    <row r="23" spans="1:3" ht="15">
      <c r="A23" s="29" t="s">
        <v>31</v>
      </c>
      <c r="B23" s="50">
        <v>1115.26</v>
      </c>
      <c r="C23" s="50">
        <v>992.56</v>
      </c>
    </row>
    <row r="24" spans="1:3" ht="15">
      <c r="A24" s="29" t="s">
        <v>30</v>
      </c>
      <c r="B24" s="50">
        <v>591.06</v>
      </c>
      <c r="C24" s="50">
        <v>562.51</v>
      </c>
    </row>
    <row r="25" spans="1:3" ht="15">
      <c r="A25" s="29" t="s">
        <v>29</v>
      </c>
      <c r="B25" s="50">
        <v>1936.81</v>
      </c>
      <c r="C25" s="50">
        <v>1840.69</v>
      </c>
    </row>
    <row r="26" spans="1:3" ht="15">
      <c r="A26" s="29" t="s">
        <v>28</v>
      </c>
      <c r="B26" s="50">
        <v>4388.56</v>
      </c>
      <c r="C26" s="50">
        <v>4267.37</v>
      </c>
    </row>
    <row r="27" spans="1:3" ht="15">
      <c r="A27" s="29" t="s">
        <v>27</v>
      </c>
      <c r="B27" s="50">
        <v>288.83</v>
      </c>
      <c r="C27" s="50">
        <v>270.38</v>
      </c>
    </row>
    <row r="28" spans="1:3" ht="15">
      <c r="A28" s="29" t="s">
        <v>26</v>
      </c>
      <c r="B28" s="50">
        <v>1203.06</v>
      </c>
      <c r="C28" s="50">
        <v>1248.95</v>
      </c>
    </row>
    <row r="29" spans="1:3" ht="15">
      <c r="A29" s="29" t="s">
        <v>25</v>
      </c>
      <c r="B29" s="50">
        <v>157.97</v>
      </c>
      <c r="C29" s="50">
        <v>152.72</v>
      </c>
    </row>
    <row r="30" spans="1:3" ht="15">
      <c r="A30" s="29" t="s">
        <v>24</v>
      </c>
      <c r="B30" s="50">
        <v>565.23</v>
      </c>
      <c r="C30" s="50">
        <v>566.35</v>
      </c>
    </row>
    <row r="31" spans="1:3" ht="15">
      <c r="A31" s="29" t="s">
        <v>23</v>
      </c>
      <c r="B31" s="50">
        <v>110.53</v>
      </c>
      <c r="C31" s="50">
        <v>103.74</v>
      </c>
    </row>
    <row r="32" spans="1:3" ht="15">
      <c r="A32" s="29" t="s">
        <v>22</v>
      </c>
      <c r="B32" s="50">
        <v>437.14</v>
      </c>
      <c r="C32" s="50">
        <v>458.04</v>
      </c>
    </row>
    <row r="33" spans="1:3" ht="15">
      <c r="A33" s="29" t="s">
        <v>21</v>
      </c>
      <c r="B33" s="50">
        <v>181.45</v>
      </c>
      <c r="C33" s="50">
        <v>179.15</v>
      </c>
    </row>
    <row r="34" spans="1:3" ht="15">
      <c r="A34" s="29" t="s">
        <v>20</v>
      </c>
      <c r="B34" s="50">
        <v>542.55</v>
      </c>
      <c r="C34" s="50">
        <v>475.11</v>
      </c>
    </row>
    <row r="35" spans="1:3" ht="15">
      <c r="A35" s="29" t="s">
        <v>19</v>
      </c>
      <c r="B35" s="50">
        <v>553.24</v>
      </c>
      <c r="C35" s="50">
        <v>521.04</v>
      </c>
    </row>
    <row r="36" spans="1:3" ht="15">
      <c r="A36" s="29" t="s">
        <v>18</v>
      </c>
      <c r="B36" s="50">
        <v>242.3</v>
      </c>
      <c r="C36" s="50">
        <v>220.49</v>
      </c>
    </row>
    <row r="37" spans="1:3" ht="15">
      <c r="A37" s="29" t="s">
        <v>17</v>
      </c>
      <c r="B37" s="50">
        <v>209.49</v>
      </c>
      <c r="C37" s="50">
        <v>206.4</v>
      </c>
    </row>
    <row r="38" spans="1:3" ht="15">
      <c r="A38" s="29" t="s">
        <v>16</v>
      </c>
      <c r="B38" s="50">
        <v>1772.75</v>
      </c>
      <c r="C38" s="50">
        <v>1718</v>
      </c>
    </row>
    <row r="39" spans="1:3" ht="15">
      <c r="A39" s="29" t="s">
        <v>15</v>
      </c>
      <c r="B39" s="50">
        <v>407.28</v>
      </c>
      <c r="C39" s="50">
        <v>379.26</v>
      </c>
    </row>
    <row r="40" spans="1:3" ht="15">
      <c r="A40" s="29" t="s">
        <v>14</v>
      </c>
      <c r="B40" s="50">
        <v>145.76</v>
      </c>
      <c r="C40" s="50">
        <v>135.28</v>
      </c>
    </row>
    <row r="41" spans="1:3" ht="15">
      <c r="A41" s="29" t="s">
        <v>13</v>
      </c>
      <c r="B41" s="50">
        <v>622.17</v>
      </c>
      <c r="C41" s="50">
        <v>578.32</v>
      </c>
    </row>
    <row r="42" spans="1:3" ht="15">
      <c r="A42" s="29" t="s">
        <v>12</v>
      </c>
      <c r="B42" s="50">
        <v>1040.99</v>
      </c>
      <c r="C42" s="50">
        <v>1083</v>
      </c>
    </row>
    <row r="43" spans="1:3" ht="15">
      <c r="A43" s="29" t="s">
        <v>11</v>
      </c>
      <c r="B43" s="50">
        <v>1103.97</v>
      </c>
      <c r="C43" s="50">
        <v>1095.02</v>
      </c>
    </row>
    <row r="44" spans="1:3" ht="15">
      <c r="A44" s="29" t="s">
        <v>10</v>
      </c>
      <c r="B44" s="50">
        <v>316.48</v>
      </c>
      <c r="C44" s="50">
        <v>312.55</v>
      </c>
    </row>
    <row r="45" spans="1:3" ht="15">
      <c r="A45" s="29" t="s">
        <v>9</v>
      </c>
      <c r="B45" s="50">
        <v>304.43</v>
      </c>
      <c r="C45" s="50">
        <v>272.58</v>
      </c>
    </row>
    <row r="46" spans="1:3" ht="15">
      <c r="A46" s="29" t="s">
        <v>8</v>
      </c>
      <c r="B46" s="50">
        <v>685.74</v>
      </c>
      <c r="C46" s="50">
        <v>602.98</v>
      </c>
    </row>
    <row r="47" spans="1:3" ht="15">
      <c r="A47" s="29" t="s">
        <v>7</v>
      </c>
      <c r="B47" s="50">
        <v>655.74</v>
      </c>
      <c r="C47" s="50">
        <v>584.84</v>
      </c>
    </row>
    <row r="48" spans="1:3" ht="15">
      <c r="A48" s="29" t="s">
        <v>6</v>
      </c>
      <c r="B48" s="50">
        <v>604.87</v>
      </c>
      <c r="C48" s="50">
        <v>632.85</v>
      </c>
    </row>
    <row r="49" spans="1:3" ht="15">
      <c r="A49" s="29" t="s">
        <v>5</v>
      </c>
      <c r="B49" s="50">
        <v>2125.26</v>
      </c>
      <c r="C49" s="50">
        <v>2110.64</v>
      </c>
    </row>
    <row r="50" spans="1:3" ht="15">
      <c r="A50" s="29" t="s">
        <v>4</v>
      </c>
      <c r="B50" s="50">
        <v>384.27</v>
      </c>
      <c r="C50" s="50">
        <v>343.22</v>
      </c>
    </row>
    <row r="51" spans="1:3" ht="15">
      <c r="A51" s="29" t="s">
        <v>3</v>
      </c>
      <c r="B51" s="50">
        <v>79.6</v>
      </c>
      <c r="C51" s="50">
        <v>80.28</v>
      </c>
    </row>
    <row r="52" spans="1:3" ht="15">
      <c r="A52" s="29" t="s">
        <v>2</v>
      </c>
      <c r="B52" s="50">
        <v>14811.95</v>
      </c>
      <c r="C52" s="50">
        <v>14316.66</v>
      </c>
    </row>
    <row r="53" spans="1:3" ht="15">
      <c r="A53" s="29" t="s">
        <v>1</v>
      </c>
      <c r="B53" s="50">
        <v>170.11</v>
      </c>
      <c r="C53" s="50">
        <v>170.36</v>
      </c>
    </row>
    <row r="54" spans="1:3" ht="15">
      <c r="A54" s="29" t="s">
        <v>0</v>
      </c>
      <c r="B54" s="50">
        <v>269.45</v>
      </c>
      <c r="C54" s="50">
        <v>264.78</v>
      </c>
    </row>
    <row r="55" spans="1:3" ht="15">
      <c r="A55" s="30" t="s">
        <v>55</v>
      </c>
      <c r="B55" s="50">
        <v>4257.190000000002</v>
      </c>
      <c r="C55" s="50">
        <v>4074.1300000000047</v>
      </c>
    </row>
    <row r="56" spans="1:3" ht="15">
      <c r="A56" s="29" t="s">
        <v>56</v>
      </c>
      <c r="B56" s="50">
        <f>SUM(B2:B55)</f>
        <v>68656</v>
      </c>
      <c r="C56" s="50">
        <f>SUM(C2:C55)</f>
        <v>65772</v>
      </c>
    </row>
    <row r="58" ht="15">
      <c r="A58" s="1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0" width="17.8515625" style="0" customWidth="1"/>
    <col min="11" max="11" width="18.28125" style="0" customWidth="1"/>
  </cols>
  <sheetData>
    <row r="1" spans="1:11" ht="15">
      <c r="A1" s="33" t="s">
        <v>69</v>
      </c>
      <c r="B1" s="51" t="s">
        <v>70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1" t="s">
        <v>78</v>
      </c>
      <c r="K1" s="51" t="s">
        <v>79</v>
      </c>
    </row>
    <row r="2" spans="1:11" ht="15">
      <c r="A2" s="29" t="s">
        <v>53</v>
      </c>
      <c r="B2" s="22">
        <v>3.2</v>
      </c>
      <c r="C2" s="22">
        <v>3.6</v>
      </c>
      <c r="D2" s="22">
        <v>4.1</v>
      </c>
      <c r="E2" s="22">
        <v>4.7</v>
      </c>
      <c r="F2" s="22">
        <v>5.3</v>
      </c>
      <c r="G2" s="22">
        <v>6</v>
      </c>
      <c r="H2" s="22">
        <v>6.3</v>
      </c>
      <c r="I2" s="22">
        <v>7.1</v>
      </c>
      <c r="J2" s="22">
        <v>8.1</v>
      </c>
      <c r="K2" s="22">
        <v>8.3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1.421875" style="0" customWidth="1"/>
    <col min="2" max="3" width="9.57421875" style="4" customWidth="1"/>
    <col min="4" max="4" width="3.00390625" style="0" customWidth="1"/>
    <col min="5" max="6" width="11.28125" style="0" customWidth="1"/>
    <col min="7" max="7" width="2.57421875" style="0" customWidth="1"/>
    <col min="8" max="8" width="12.421875" style="0" customWidth="1"/>
  </cols>
  <sheetData>
    <row r="1" spans="2:9" s="52" customFormat="1" ht="15">
      <c r="B1" s="53" t="s">
        <v>82</v>
      </c>
      <c r="C1" s="53"/>
      <c r="E1" s="54" t="s">
        <v>80</v>
      </c>
      <c r="F1" s="54"/>
      <c r="H1" s="54" t="s">
        <v>81</v>
      </c>
      <c r="I1" s="54"/>
    </row>
    <row r="2" spans="1:9" ht="15">
      <c r="A2" s="30" t="s">
        <v>58</v>
      </c>
      <c r="B2" s="49" t="s">
        <v>53</v>
      </c>
      <c r="C2" s="49" t="s">
        <v>54</v>
      </c>
      <c r="D2" s="3"/>
      <c r="E2" s="51" t="s">
        <v>53</v>
      </c>
      <c r="F2" s="51" t="s">
        <v>54</v>
      </c>
      <c r="G2" s="3"/>
      <c r="H2" s="51" t="s">
        <v>53</v>
      </c>
      <c r="I2" s="51" t="s">
        <v>54</v>
      </c>
    </row>
    <row r="3" spans="1:9" ht="15">
      <c r="A3" s="29" t="s">
        <v>60</v>
      </c>
      <c r="B3" s="23">
        <v>272.36</v>
      </c>
      <c r="C3" s="23">
        <v>253.52</v>
      </c>
      <c r="D3" s="2"/>
      <c r="E3" s="23">
        <v>223</v>
      </c>
      <c r="F3" s="23">
        <v>227</v>
      </c>
      <c r="G3" s="2"/>
      <c r="H3" s="23">
        <v>2506</v>
      </c>
      <c r="I3" s="23">
        <v>2570</v>
      </c>
    </row>
    <row r="4" spans="1:9" ht="15">
      <c r="A4" s="29" t="s">
        <v>61</v>
      </c>
      <c r="B4" s="23">
        <v>80.5</v>
      </c>
      <c r="C4" s="23">
        <v>81.61</v>
      </c>
      <c r="D4" s="2"/>
      <c r="E4" s="23">
        <v>35</v>
      </c>
      <c r="F4" s="23">
        <v>28</v>
      </c>
      <c r="G4" s="2"/>
      <c r="H4" s="23">
        <v>641</v>
      </c>
      <c r="I4" s="23">
        <v>538</v>
      </c>
    </row>
    <row r="5" spans="1:9" ht="15">
      <c r="A5" s="29" t="s">
        <v>62</v>
      </c>
      <c r="B5" s="23">
        <v>654.56</v>
      </c>
      <c r="C5" s="23">
        <v>668.52</v>
      </c>
      <c r="D5" s="2"/>
      <c r="E5" s="23">
        <v>506</v>
      </c>
      <c r="F5" s="23">
        <v>502</v>
      </c>
      <c r="G5" s="2"/>
      <c r="H5" s="23">
        <v>6601</v>
      </c>
      <c r="I5" s="23">
        <v>6559</v>
      </c>
    </row>
    <row r="6" spans="1:9" ht="15">
      <c r="A6" s="29" t="s">
        <v>63</v>
      </c>
      <c r="B6" s="23">
        <v>216.67</v>
      </c>
      <c r="C6" s="23">
        <v>219.78</v>
      </c>
      <c r="D6" s="2"/>
      <c r="E6" s="23">
        <v>78</v>
      </c>
      <c r="F6" s="23">
        <v>78</v>
      </c>
      <c r="G6" s="2"/>
      <c r="H6" s="23">
        <v>1576</v>
      </c>
      <c r="I6" s="23">
        <v>1582</v>
      </c>
    </row>
    <row r="7" spans="1:9" ht="15">
      <c r="A7" s="29" t="s">
        <v>64</v>
      </c>
      <c r="B7" s="23">
        <v>190.02</v>
      </c>
      <c r="C7" s="23">
        <v>187.84</v>
      </c>
      <c r="D7" s="2"/>
      <c r="E7" s="23">
        <v>144</v>
      </c>
      <c r="F7" s="23">
        <v>150</v>
      </c>
      <c r="G7" s="2"/>
      <c r="H7" s="23">
        <v>2019</v>
      </c>
      <c r="I7" s="23">
        <v>2033</v>
      </c>
    </row>
    <row r="8" spans="1:9" ht="15">
      <c r="A8" s="29" t="s">
        <v>65</v>
      </c>
      <c r="B8" s="23">
        <v>97.46</v>
      </c>
      <c r="C8" s="23">
        <v>98.95</v>
      </c>
      <c r="D8" s="2"/>
      <c r="E8" s="23">
        <v>68</v>
      </c>
      <c r="F8" s="23">
        <v>75</v>
      </c>
      <c r="G8" s="2"/>
      <c r="H8" s="23">
        <v>871</v>
      </c>
      <c r="I8" s="23">
        <v>944</v>
      </c>
    </row>
    <row r="9" spans="1:9" ht="15">
      <c r="A9" s="29" t="s">
        <v>66</v>
      </c>
      <c r="B9" s="23">
        <v>122.59</v>
      </c>
      <c r="C9" s="23">
        <v>120.3</v>
      </c>
      <c r="D9" s="2"/>
      <c r="E9" s="23">
        <v>89</v>
      </c>
      <c r="F9" s="23">
        <v>94</v>
      </c>
      <c r="G9" s="2"/>
      <c r="H9" s="23">
        <v>1120</v>
      </c>
      <c r="I9" s="23">
        <v>1175</v>
      </c>
    </row>
    <row r="10" spans="1:9" ht="15">
      <c r="A10" s="29" t="s">
        <v>67</v>
      </c>
      <c r="B10" s="23">
        <v>486.43</v>
      </c>
      <c r="C10" s="23">
        <v>469.62</v>
      </c>
      <c r="D10" s="2"/>
      <c r="E10" s="23">
        <v>341</v>
      </c>
      <c r="F10" s="23">
        <v>333</v>
      </c>
      <c r="G10" s="2"/>
      <c r="H10" s="23">
        <v>4486</v>
      </c>
      <c r="I10" s="23">
        <v>4351</v>
      </c>
    </row>
    <row r="11" spans="1:9" ht="15">
      <c r="A11" s="29" t="s">
        <v>68</v>
      </c>
      <c r="B11" s="23">
        <v>4.66</v>
      </c>
      <c r="C11" s="23">
        <v>5.73</v>
      </c>
      <c r="D11" s="2"/>
      <c r="E11" s="23">
        <v>3</v>
      </c>
      <c r="F11" s="23">
        <v>3</v>
      </c>
      <c r="G11" s="2"/>
      <c r="H11" s="23">
        <v>44</v>
      </c>
      <c r="I11" s="23">
        <v>44</v>
      </c>
    </row>
    <row r="12" spans="1:9" ht="15">
      <c r="A12" s="29" t="s">
        <v>56</v>
      </c>
      <c r="B12" s="23">
        <f>SUM(B3:B11)</f>
        <v>2125.2499999999995</v>
      </c>
      <c r="C12" s="23">
        <f>SUM(C3:C11)</f>
        <v>2105.87</v>
      </c>
      <c r="D12" s="2"/>
      <c r="E12" s="23">
        <v>1486</v>
      </c>
      <c r="F12" s="23">
        <v>1491</v>
      </c>
      <c r="G12" s="2"/>
      <c r="H12" s="23">
        <f>SUM(H3:H11)</f>
        <v>19864</v>
      </c>
      <c r="I12" s="23">
        <f>SUM(I3:I11)</f>
        <v>19796</v>
      </c>
    </row>
  </sheetData>
  <sheetProtection/>
  <mergeCells count="3">
    <mergeCell ref="B1:C1"/>
    <mergeCell ref="E1:F1"/>
    <mergeCell ref="H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C8" sqref="C8"/>
    </sheetView>
  </sheetViews>
  <sheetFormatPr defaultColWidth="9.140625" defaultRowHeight="15"/>
  <cols>
    <col min="1" max="8" width="19.00390625" style="0" customWidth="1"/>
  </cols>
  <sheetData>
    <row r="1" spans="1:7" ht="15">
      <c r="A1" s="33" t="s">
        <v>69</v>
      </c>
      <c r="B1" s="51" t="s">
        <v>74</v>
      </c>
      <c r="C1" s="51" t="s">
        <v>75</v>
      </c>
      <c r="D1" s="51" t="s">
        <v>76</v>
      </c>
      <c r="E1" s="51" t="s">
        <v>77</v>
      </c>
      <c r="F1" s="51" t="s">
        <v>78</v>
      </c>
      <c r="G1" s="51" t="s">
        <v>79</v>
      </c>
    </row>
    <row r="2" spans="1:7" ht="15">
      <c r="A2" s="29" t="s">
        <v>53</v>
      </c>
      <c r="B2" s="22">
        <v>4.6</v>
      </c>
      <c r="C2" s="22">
        <v>5.2</v>
      </c>
      <c r="D2" s="22">
        <v>5.4</v>
      </c>
      <c r="E2" s="22">
        <v>6.1</v>
      </c>
      <c r="F2" s="22">
        <v>7</v>
      </c>
      <c r="G2" s="22">
        <v>7.2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28.57421875" style="15" customWidth="1"/>
    <col min="2" max="2" width="51.00390625" style="15" customWidth="1"/>
    <col min="3" max="3" width="9.140625" style="20" customWidth="1"/>
    <col min="4" max="4" width="9.57421875" style="20" customWidth="1"/>
    <col min="5" max="5" width="3.7109375" style="18" customWidth="1"/>
    <col min="6" max="6" width="9.00390625" style="20" customWidth="1"/>
    <col min="7" max="7" width="9.57421875" style="20" customWidth="1"/>
    <col min="8" max="8" width="2.7109375" style="18" customWidth="1"/>
    <col min="9" max="9" width="8.421875" style="20" customWidth="1"/>
    <col min="10" max="10" width="9.140625" style="21" customWidth="1"/>
  </cols>
  <sheetData>
    <row r="1" spans="3:10" ht="15">
      <c r="C1" s="55" t="s">
        <v>82</v>
      </c>
      <c r="D1" s="56"/>
      <c r="F1" s="55" t="s">
        <v>80</v>
      </c>
      <c r="G1" s="57"/>
      <c r="I1" s="55" t="s">
        <v>81</v>
      </c>
      <c r="J1" s="57"/>
    </row>
    <row r="2" spans="1:10" ht="15">
      <c r="A2" s="5" t="s">
        <v>58</v>
      </c>
      <c r="B2" s="16" t="s">
        <v>83</v>
      </c>
      <c r="C2" s="7" t="s">
        <v>53</v>
      </c>
      <c r="D2" s="7" t="s">
        <v>54</v>
      </c>
      <c r="E2" s="19"/>
      <c r="F2" s="7" t="s">
        <v>53</v>
      </c>
      <c r="G2" s="7" t="s">
        <v>54</v>
      </c>
      <c r="H2" s="19"/>
      <c r="I2" s="7" t="s">
        <v>53</v>
      </c>
      <c r="J2" s="7" t="s">
        <v>54</v>
      </c>
    </row>
    <row r="3" spans="1:10" ht="15">
      <c r="A3" s="8" t="s">
        <v>60</v>
      </c>
      <c r="B3" s="17" t="s">
        <v>84</v>
      </c>
      <c r="C3" s="9">
        <v>22.73</v>
      </c>
      <c r="D3" s="23">
        <v>20.51</v>
      </c>
      <c r="F3" s="14">
        <v>17</v>
      </c>
      <c r="G3" s="22">
        <v>18</v>
      </c>
      <c r="I3" s="14">
        <v>225</v>
      </c>
      <c r="J3" s="22">
        <v>240</v>
      </c>
    </row>
    <row r="4" spans="1:10" ht="15">
      <c r="A4" s="8" t="s">
        <v>60</v>
      </c>
      <c r="B4" s="17" t="s">
        <v>85</v>
      </c>
      <c r="C4" s="9">
        <v>90.69</v>
      </c>
      <c r="D4" s="23">
        <v>85.57</v>
      </c>
      <c r="F4" s="14">
        <v>72</v>
      </c>
      <c r="G4" s="22">
        <v>78</v>
      </c>
      <c r="I4" s="14">
        <v>838</v>
      </c>
      <c r="J4" s="22">
        <v>903</v>
      </c>
    </row>
    <row r="5" spans="1:10" ht="15">
      <c r="A5" s="8" t="s">
        <v>60</v>
      </c>
      <c r="B5" s="17" t="s">
        <v>86</v>
      </c>
      <c r="C5" s="9">
        <v>158.93</v>
      </c>
      <c r="D5" s="23">
        <v>147.44</v>
      </c>
      <c r="F5" s="14">
        <v>133</v>
      </c>
      <c r="G5" s="22">
        <v>131</v>
      </c>
      <c r="I5" s="9">
        <v>1442</v>
      </c>
      <c r="J5" s="23">
        <v>1427</v>
      </c>
    </row>
    <row r="6" spans="1:10" ht="15">
      <c r="A6" s="8" t="s">
        <v>61</v>
      </c>
      <c r="B6" s="17" t="s">
        <v>87</v>
      </c>
      <c r="C6" s="9">
        <v>73.42</v>
      </c>
      <c r="D6" s="23">
        <v>74.08</v>
      </c>
      <c r="F6" s="14">
        <v>32</v>
      </c>
      <c r="G6" s="22">
        <v>26</v>
      </c>
      <c r="I6" s="14">
        <v>591</v>
      </c>
      <c r="J6" s="22">
        <v>492</v>
      </c>
    </row>
    <row r="7" spans="1:10" ht="15">
      <c r="A7" s="8" t="s">
        <v>61</v>
      </c>
      <c r="B7" s="17" t="s">
        <v>88</v>
      </c>
      <c r="C7" s="9">
        <v>7.07</v>
      </c>
      <c r="D7" s="23">
        <v>7.53</v>
      </c>
      <c r="F7" s="14">
        <v>2</v>
      </c>
      <c r="G7" s="22">
        <v>2</v>
      </c>
      <c r="I7" s="14">
        <v>50</v>
      </c>
      <c r="J7" s="22">
        <v>46</v>
      </c>
    </row>
    <row r="8" spans="1:10" ht="15">
      <c r="A8" s="8" t="s">
        <v>62</v>
      </c>
      <c r="B8" s="17" t="s">
        <v>89</v>
      </c>
      <c r="C8" s="9">
        <v>33.46</v>
      </c>
      <c r="D8" s="23">
        <v>33.15</v>
      </c>
      <c r="F8" s="14">
        <v>24</v>
      </c>
      <c r="G8" s="22">
        <v>24</v>
      </c>
      <c r="I8" s="14">
        <v>351</v>
      </c>
      <c r="J8" s="22">
        <v>349</v>
      </c>
    </row>
    <row r="9" spans="1:10" ht="15">
      <c r="A9" s="8" t="s">
        <v>62</v>
      </c>
      <c r="B9" s="17" t="s">
        <v>90</v>
      </c>
      <c r="C9" s="9">
        <v>30.02</v>
      </c>
      <c r="D9" s="23">
        <v>27.67</v>
      </c>
      <c r="F9" s="14">
        <v>28</v>
      </c>
      <c r="G9" s="22">
        <v>24</v>
      </c>
      <c r="I9" s="14">
        <v>326</v>
      </c>
      <c r="J9" s="22">
        <v>277</v>
      </c>
    </row>
    <row r="10" spans="1:10" ht="15">
      <c r="A10" s="8" t="s">
        <v>62</v>
      </c>
      <c r="B10" s="17" t="s">
        <v>91</v>
      </c>
      <c r="C10" s="9">
        <v>36.08</v>
      </c>
      <c r="D10" s="23">
        <v>41.17</v>
      </c>
      <c r="F10" s="14">
        <v>30</v>
      </c>
      <c r="G10" s="22">
        <v>30</v>
      </c>
      <c r="I10" s="14">
        <v>384</v>
      </c>
      <c r="J10" s="22">
        <v>386</v>
      </c>
    </row>
    <row r="11" spans="1:10" ht="15">
      <c r="A11" s="8" t="s">
        <v>62</v>
      </c>
      <c r="B11" s="17" t="s">
        <v>92</v>
      </c>
      <c r="C11" s="9">
        <v>25</v>
      </c>
      <c r="D11" s="23">
        <v>20.65</v>
      </c>
      <c r="F11" s="14">
        <v>21</v>
      </c>
      <c r="G11" s="22">
        <v>22</v>
      </c>
      <c r="I11" s="14">
        <v>272</v>
      </c>
      <c r="J11" s="22">
        <v>282</v>
      </c>
    </row>
    <row r="12" spans="1:10" ht="15">
      <c r="A12" s="8" t="s">
        <v>62</v>
      </c>
      <c r="B12" s="17" t="s">
        <v>93</v>
      </c>
      <c r="C12" s="9">
        <v>74.88</v>
      </c>
      <c r="D12" s="23">
        <v>79.63</v>
      </c>
      <c r="F12" s="14">
        <v>55</v>
      </c>
      <c r="G12" s="22">
        <v>56</v>
      </c>
      <c r="I12" s="14">
        <v>671</v>
      </c>
      <c r="J12" s="22">
        <v>675</v>
      </c>
    </row>
    <row r="13" spans="1:10" ht="15">
      <c r="A13" s="8" t="s">
        <v>62</v>
      </c>
      <c r="B13" s="17" t="s">
        <v>94</v>
      </c>
      <c r="C13" s="9">
        <v>60.96</v>
      </c>
      <c r="D13" s="23">
        <v>73.02</v>
      </c>
      <c r="F13" s="14">
        <v>57</v>
      </c>
      <c r="G13" s="22">
        <v>56</v>
      </c>
      <c r="I13" s="14">
        <v>772</v>
      </c>
      <c r="J13" s="22">
        <v>771</v>
      </c>
    </row>
    <row r="14" spans="1:10" ht="15">
      <c r="A14" s="8" t="s">
        <v>62</v>
      </c>
      <c r="B14" s="17" t="s">
        <v>95</v>
      </c>
      <c r="C14" s="9">
        <v>74.94</v>
      </c>
      <c r="D14" s="23">
        <v>85.09</v>
      </c>
      <c r="F14" s="14">
        <v>56</v>
      </c>
      <c r="G14" s="22">
        <v>52</v>
      </c>
      <c r="I14" s="14">
        <v>733</v>
      </c>
      <c r="J14" s="22">
        <v>696</v>
      </c>
    </row>
    <row r="15" spans="1:10" ht="15">
      <c r="A15" s="8" t="s">
        <v>62</v>
      </c>
      <c r="B15" s="17" t="s">
        <v>96</v>
      </c>
      <c r="C15" s="9">
        <v>61.72</v>
      </c>
      <c r="D15" s="23">
        <v>66.79</v>
      </c>
      <c r="F15" s="14">
        <v>40</v>
      </c>
      <c r="G15" s="22">
        <v>43</v>
      </c>
      <c r="I15" s="14">
        <v>491</v>
      </c>
      <c r="J15" s="22">
        <v>521</v>
      </c>
    </row>
    <row r="16" spans="1:10" ht="15">
      <c r="A16" s="8" t="s">
        <v>62</v>
      </c>
      <c r="B16" s="17" t="s">
        <v>97</v>
      </c>
      <c r="C16" s="9">
        <v>20.63</v>
      </c>
      <c r="D16" s="23">
        <v>18.75</v>
      </c>
      <c r="F16" s="14">
        <v>17</v>
      </c>
      <c r="G16" s="22">
        <v>17</v>
      </c>
      <c r="I16" s="14">
        <v>214</v>
      </c>
      <c r="J16" s="22">
        <v>214</v>
      </c>
    </row>
    <row r="17" spans="1:10" ht="15">
      <c r="A17" s="8" t="s">
        <v>62</v>
      </c>
      <c r="B17" s="17" t="s">
        <v>98</v>
      </c>
      <c r="C17" s="9">
        <v>59.65</v>
      </c>
      <c r="D17" s="23">
        <v>57</v>
      </c>
      <c r="F17" s="14">
        <v>44</v>
      </c>
      <c r="G17" s="22">
        <v>43</v>
      </c>
      <c r="I17" s="14">
        <v>577</v>
      </c>
      <c r="J17" s="22">
        <v>577</v>
      </c>
    </row>
    <row r="18" spans="1:10" ht="15">
      <c r="A18" s="8" t="s">
        <v>62</v>
      </c>
      <c r="B18" s="17" t="s">
        <v>99</v>
      </c>
      <c r="C18" s="9">
        <v>40.1</v>
      </c>
      <c r="D18" s="23">
        <v>36.27</v>
      </c>
      <c r="F18" s="14">
        <v>30</v>
      </c>
      <c r="G18" s="22">
        <v>28</v>
      </c>
      <c r="I18" s="14">
        <v>454</v>
      </c>
      <c r="J18" s="22">
        <v>441</v>
      </c>
    </row>
    <row r="19" spans="1:10" ht="15">
      <c r="A19" s="8" t="s">
        <v>62</v>
      </c>
      <c r="B19" s="17" t="s">
        <v>100</v>
      </c>
      <c r="C19" s="9">
        <v>71.68</v>
      </c>
      <c r="D19" s="23">
        <v>70.56</v>
      </c>
      <c r="F19" s="14">
        <v>51</v>
      </c>
      <c r="G19" s="22">
        <v>50</v>
      </c>
      <c r="I19" s="14">
        <v>680</v>
      </c>
      <c r="J19" s="22">
        <v>677</v>
      </c>
    </row>
    <row r="20" spans="1:10" ht="15">
      <c r="A20" s="8" t="s">
        <v>62</v>
      </c>
      <c r="B20" s="17" t="s">
        <v>101</v>
      </c>
      <c r="C20" s="9">
        <v>13.97</v>
      </c>
      <c r="D20" s="23">
        <v>14.33</v>
      </c>
      <c r="F20" s="14">
        <v>10</v>
      </c>
      <c r="G20" s="22">
        <v>10</v>
      </c>
      <c r="I20" s="14">
        <v>136</v>
      </c>
      <c r="J20" s="22">
        <v>136</v>
      </c>
    </row>
    <row r="21" spans="1:10" ht="15">
      <c r="A21" s="8" t="s">
        <v>62</v>
      </c>
      <c r="B21" s="17" t="s">
        <v>102</v>
      </c>
      <c r="C21" s="9">
        <v>24.42</v>
      </c>
      <c r="D21" s="23">
        <v>19.15</v>
      </c>
      <c r="F21" s="14">
        <v>19</v>
      </c>
      <c r="G21" s="22">
        <v>21</v>
      </c>
      <c r="I21" s="14">
        <v>250</v>
      </c>
      <c r="J21" s="22">
        <v>279</v>
      </c>
    </row>
    <row r="22" spans="1:10" ht="15">
      <c r="A22" s="8" t="s">
        <v>62</v>
      </c>
      <c r="B22" s="17" t="s">
        <v>103</v>
      </c>
      <c r="C22" s="9">
        <v>27.05</v>
      </c>
      <c r="D22" s="23">
        <v>25.29</v>
      </c>
      <c r="F22" s="14">
        <v>25</v>
      </c>
      <c r="G22" s="22">
        <v>23</v>
      </c>
      <c r="I22" s="14">
        <v>292</v>
      </c>
      <c r="J22" s="22">
        <v>278</v>
      </c>
    </row>
    <row r="23" spans="1:10" ht="15">
      <c r="A23" s="8" t="s">
        <v>63</v>
      </c>
      <c r="B23" s="17" t="s">
        <v>63</v>
      </c>
      <c r="C23" s="9">
        <v>182.45</v>
      </c>
      <c r="D23" s="23">
        <v>186</v>
      </c>
      <c r="F23" s="14">
        <v>67</v>
      </c>
      <c r="G23" s="22">
        <v>66</v>
      </c>
      <c r="I23" s="9">
        <v>1347</v>
      </c>
      <c r="J23" s="23">
        <v>1324</v>
      </c>
    </row>
    <row r="24" spans="1:10" ht="15">
      <c r="A24" s="8" t="s">
        <v>63</v>
      </c>
      <c r="B24" s="17" t="s">
        <v>104</v>
      </c>
      <c r="C24" s="9">
        <v>34.22</v>
      </c>
      <c r="D24" s="23">
        <v>33.78</v>
      </c>
      <c r="F24" s="14">
        <v>11</v>
      </c>
      <c r="G24" s="22">
        <v>12</v>
      </c>
      <c r="I24" s="14">
        <v>230</v>
      </c>
      <c r="J24" s="22">
        <v>258</v>
      </c>
    </row>
    <row r="25" spans="1:10" ht="15">
      <c r="A25" s="8" t="s">
        <v>64</v>
      </c>
      <c r="B25" s="17" t="s">
        <v>105</v>
      </c>
      <c r="C25" s="9">
        <v>41.31</v>
      </c>
      <c r="D25" s="23">
        <v>39.51</v>
      </c>
      <c r="F25" s="14">
        <v>36</v>
      </c>
      <c r="G25" s="22">
        <v>37</v>
      </c>
      <c r="I25" s="14">
        <v>464</v>
      </c>
      <c r="J25" s="22">
        <v>454</v>
      </c>
    </row>
    <row r="26" spans="1:10" ht="15">
      <c r="A26" s="8" t="s">
        <v>64</v>
      </c>
      <c r="B26" s="17" t="s">
        <v>106</v>
      </c>
      <c r="C26" s="9">
        <v>73.12</v>
      </c>
      <c r="D26" s="23">
        <v>73.98</v>
      </c>
      <c r="F26" s="14">
        <v>56</v>
      </c>
      <c r="G26" s="22">
        <v>60</v>
      </c>
      <c r="I26" s="14">
        <v>767</v>
      </c>
      <c r="J26" s="22">
        <v>797</v>
      </c>
    </row>
    <row r="27" spans="1:10" ht="15">
      <c r="A27" s="8" t="s">
        <v>64</v>
      </c>
      <c r="B27" s="17" t="s">
        <v>107</v>
      </c>
      <c r="C27" s="9">
        <v>75.59</v>
      </c>
      <c r="D27" s="23">
        <v>74.35</v>
      </c>
      <c r="F27" s="14">
        <v>52</v>
      </c>
      <c r="G27" s="22">
        <v>53</v>
      </c>
      <c r="I27" s="14">
        <v>788</v>
      </c>
      <c r="J27" s="22">
        <v>782</v>
      </c>
    </row>
    <row r="28" spans="1:10" ht="15">
      <c r="A28" s="8" t="s">
        <v>65</v>
      </c>
      <c r="B28" s="17" t="s">
        <v>108</v>
      </c>
      <c r="C28" s="9">
        <v>36.37</v>
      </c>
      <c r="D28" s="23">
        <v>31.38</v>
      </c>
      <c r="F28" s="14">
        <v>27</v>
      </c>
      <c r="G28" s="22">
        <v>29</v>
      </c>
      <c r="I28" s="14">
        <v>340</v>
      </c>
      <c r="J28" s="22">
        <v>337</v>
      </c>
    </row>
    <row r="29" spans="1:10" ht="15">
      <c r="A29" s="8" t="s">
        <v>65</v>
      </c>
      <c r="B29" s="17" t="s">
        <v>109</v>
      </c>
      <c r="C29" s="9">
        <v>61.09</v>
      </c>
      <c r="D29" s="23">
        <v>67.57</v>
      </c>
      <c r="F29" s="14">
        <v>41</v>
      </c>
      <c r="G29" s="22">
        <v>46</v>
      </c>
      <c r="I29" s="14">
        <v>531</v>
      </c>
      <c r="J29" s="22">
        <v>607</v>
      </c>
    </row>
    <row r="30" spans="1:10" ht="15">
      <c r="A30" s="8" t="s">
        <v>66</v>
      </c>
      <c r="B30" s="17" t="s">
        <v>90</v>
      </c>
      <c r="C30" s="9">
        <v>8.61</v>
      </c>
      <c r="D30" s="23">
        <v>8.94</v>
      </c>
      <c r="F30" s="14">
        <v>7</v>
      </c>
      <c r="G30" s="22">
        <v>7</v>
      </c>
      <c r="I30" s="14">
        <v>80</v>
      </c>
      <c r="J30" s="22">
        <v>76</v>
      </c>
    </row>
    <row r="31" spans="1:10" ht="15">
      <c r="A31" s="8" t="s">
        <v>66</v>
      </c>
      <c r="B31" s="17" t="s">
        <v>91</v>
      </c>
      <c r="C31" s="9">
        <v>20.77</v>
      </c>
      <c r="D31" s="23">
        <v>21.21</v>
      </c>
      <c r="F31" s="14">
        <v>14</v>
      </c>
      <c r="G31" s="22">
        <v>16</v>
      </c>
      <c r="I31" s="14">
        <v>191</v>
      </c>
      <c r="J31" s="22">
        <v>206</v>
      </c>
    </row>
    <row r="32" spans="1:10" ht="15">
      <c r="A32" s="8" t="s">
        <v>66</v>
      </c>
      <c r="B32" s="17" t="s">
        <v>93</v>
      </c>
      <c r="C32" s="9">
        <v>47.73</v>
      </c>
      <c r="D32" s="23">
        <v>42.22</v>
      </c>
      <c r="F32" s="14">
        <v>40</v>
      </c>
      <c r="G32" s="22">
        <v>42</v>
      </c>
      <c r="I32" s="14">
        <v>456</v>
      </c>
      <c r="J32" s="22">
        <v>481</v>
      </c>
    </row>
    <row r="33" spans="1:10" ht="15">
      <c r="A33" s="8" t="s">
        <v>66</v>
      </c>
      <c r="B33" s="17" t="s">
        <v>98</v>
      </c>
      <c r="C33" s="9">
        <v>45.48</v>
      </c>
      <c r="D33" s="23">
        <v>47.93</v>
      </c>
      <c r="F33" s="14">
        <v>27</v>
      </c>
      <c r="G33" s="22">
        <v>30</v>
      </c>
      <c r="I33" s="14">
        <v>393</v>
      </c>
      <c r="J33" s="22">
        <v>412</v>
      </c>
    </row>
    <row r="34" spans="1:10" ht="15">
      <c r="A34" s="8" t="s">
        <v>67</v>
      </c>
      <c r="B34" s="17" t="s">
        <v>110</v>
      </c>
      <c r="C34" s="9">
        <v>148.27</v>
      </c>
      <c r="D34" s="23">
        <v>175.3</v>
      </c>
      <c r="F34" s="14">
        <v>123</v>
      </c>
      <c r="G34" s="22">
        <v>123</v>
      </c>
      <c r="I34" s="9">
        <v>1676</v>
      </c>
      <c r="J34" s="23">
        <v>1607</v>
      </c>
    </row>
    <row r="35" spans="1:10" ht="15">
      <c r="A35" s="8" t="s">
        <v>67</v>
      </c>
      <c r="B35" s="17" t="s">
        <v>111</v>
      </c>
      <c r="C35" s="9">
        <v>304.35</v>
      </c>
      <c r="D35" s="23">
        <v>256</v>
      </c>
      <c r="F35" s="14">
        <v>191</v>
      </c>
      <c r="G35" s="22">
        <v>185</v>
      </c>
      <c r="I35" s="9">
        <v>2465</v>
      </c>
      <c r="J35" s="23">
        <v>2423</v>
      </c>
    </row>
    <row r="36" spans="1:10" ht="15">
      <c r="A36" s="8" t="s">
        <v>67</v>
      </c>
      <c r="B36" s="17" t="s">
        <v>112</v>
      </c>
      <c r="C36" s="9">
        <v>33.8</v>
      </c>
      <c r="D36" s="23">
        <v>38.31</v>
      </c>
      <c r="F36" s="14">
        <v>26</v>
      </c>
      <c r="G36" s="22">
        <v>25</v>
      </c>
      <c r="I36" s="14">
        <v>345</v>
      </c>
      <c r="J36" s="22">
        <v>321</v>
      </c>
    </row>
    <row r="37" spans="1:10" ht="15">
      <c r="A37" s="8" t="s">
        <v>68</v>
      </c>
      <c r="B37" s="17" t="s">
        <v>113</v>
      </c>
      <c r="C37" s="9">
        <v>2.76</v>
      </c>
      <c r="D37" s="23">
        <v>3.53</v>
      </c>
      <c r="F37" s="14">
        <v>2</v>
      </c>
      <c r="G37" s="22">
        <v>2</v>
      </c>
      <c r="I37" s="14">
        <v>29</v>
      </c>
      <c r="J37" s="22">
        <v>29</v>
      </c>
    </row>
    <row r="38" spans="1:10" ht="15">
      <c r="A38" s="8" t="s">
        <v>68</v>
      </c>
      <c r="B38" s="17" t="s">
        <v>114</v>
      </c>
      <c r="C38" s="9">
        <v>1.91</v>
      </c>
      <c r="D38" s="23">
        <v>2.19</v>
      </c>
      <c r="F38" s="14">
        <v>1</v>
      </c>
      <c r="G38" s="22">
        <v>1</v>
      </c>
      <c r="I38" s="14">
        <v>15</v>
      </c>
      <c r="J38" s="22">
        <v>15</v>
      </c>
    </row>
  </sheetData>
  <sheetProtection/>
  <mergeCells count="3">
    <mergeCell ref="C1:D1"/>
    <mergeCell ref="F1:G1"/>
    <mergeCell ref="I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2.7109375" style="0" customWidth="1"/>
    <col min="2" max="2" width="49.28125" style="0" customWidth="1"/>
  </cols>
  <sheetData>
    <row r="1" spans="1:8" ht="23.25">
      <c r="A1" s="24" t="s">
        <v>58</v>
      </c>
      <c r="B1" s="24" t="s">
        <v>83</v>
      </c>
      <c r="C1" s="25" t="s">
        <v>74</v>
      </c>
      <c r="D1" s="25" t="s">
        <v>75</v>
      </c>
      <c r="E1" s="25" t="s">
        <v>76</v>
      </c>
      <c r="F1" s="25" t="s">
        <v>77</v>
      </c>
      <c r="G1" s="25" t="s">
        <v>78</v>
      </c>
      <c r="H1" s="25" t="s">
        <v>79</v>
      </c>
    </row>
    <row r="2" spans="1:8" ht="15">
      <c r="A2" s="8" t="s">
        <v>60</v>
      </c>
      <c r="B2" s="8" t="s">
        <v>84</v>
      </c>
      <c r="C2" s="10">
        <v>3.4</v>
      </c>
      <c r="D2" s="10">
        <v>3.9</v>
      </c>
      <c r="E2" s="10">
        <v>4.1</v>
      </c>
      <c r="F2" s="10">
        <v>4.6</v>
      </c>
      <c r="G2" s="10">
        <v>5.2</v>
      </c>
      <c r="H2" s="10">
        <v>5.4</v>
      </c>
    </row>
    <row r="3" spans="1:8" ht="15">
      <c r="A3" s="8" t="s">
        <v>60</v>
      </c>
      <c r="B3" s="8" t="s">
        <v>85</v>
      </c>
      <c r="C3" s="10">
        <v>2.4</v>
      </c>
      <c r="D3" s="10">
        <v>2.7</v>
      </c>
      <c r="E3" s="10">
        <v>2.8</v>
      </c>
      <c r="F3" s="10">
        <v>3.2</v>
      </c>
      <c r="G3" s="10">
        <v>3.6</v>
      </c>
      <c r="H3" s="10">
        <v>3.7</v>
      </c>
    </row>
    <row r="4" spans="1:8" ht="15">
      <c r="A4" s="8" t="s">
        <v>60</v>
      </c>
      <c r="B4" s="8" t="s">
        <v>86</v>
      </c>
      <c r="C4" s="10">
        <v>5.8</v>
      </c>
      <c r="D4" s="10">
        <v>6.5</v>
      </c>
      <c r="E4" s="10">
        <v>6.8</v>
      </c>
      <c r="F4" s="10">
        <v>7.7</v>
      </c>
      <c r="G4" s="10">
        <v>8.7</v>
      </c>
      <c r="H4" s="10">
        <v>9</v>
      </c>
    </row>
    <row r="5" spans="1:8" ht="15">
      <c r="A5" s="8" t="s">
        <v>61</v>
      </c>
      <c r="B5" s="8" t="s">
        <v>87</v>
      </c>
      <c r="C5" s="10">
        <v>5.2</v>
      </c>
      <c r="D5" s="10">
        <v>5.9</v>
      </c>
      <c r="E5" s="10">
        <v>6.1</v>
      </c>
      <c r="F5" s="10">
        <v>6.9</v>
      </c>
      <c r="G5" s="10">
        <v>7.8</v>
      </c>
      <c r="H5" s="10">
        <v>8.1</v>
      </c>
    </row>
    <row r="6" spans="1:8" ht="15">
      <c r="A6" s="8" t="s">
        <v>61</v>
      </c>
      <c r="B6" s="8" t="s">
        <v>88</v>
      </c>
      <c r="C6" s="10">
        <v>3.5</v>
      </c>
      <c r="D6" s="10">
        <v>4</v>
      </c>
      <c r="E6" s="10">
        <v>4.1</v>
      </c>
      <c r="F6" s="10">
        <v>4.7</v>
      </c>
      <c r="G6" s="10">
        <v>5.3</v>
      </c>
      <c r="H6" s="10">
        <v>5.5</v>
      </c>
    </row>
    <row r="7" spans="1:8" ht="15">
      <c r="A7" s="8" t="s">
        <v>62</v>
      </c>
      <c r="B7" s="8" t="s">
        <v>89</v>
      </c>
      <c r="C7" s="10">
        <v>5.4</v>
      </c>
      <c r="D7" s="10">
        <v>6.1</v>
      </c>
      <c r="E7" s="10">
        <v>6.3</v>
      </c>
      <c r="F7" s="10">
        <v>7.2</v>
      </c>
      <c r="G7" s="10">
        <v>8.2</v>
      </c>
      <c r="H7" s="10">
        <v>8.5</v>
      </c>
    </row>
    <row r="8" spans="1:8" ht="15">
      <c r="A8" s="8" t="s">
        <v>62</v>
      </c>
      <c r="B8" s="8" t="s">
        <v>90</v>
      </c>
      <c r="C8" s="10">
        <v>4.2</v>
      </c>
      <c r="D8" s="10">
        <v>4.8</v>
      </c>
      <c r="E8" s="10">
        <v>4.9</v>
      </c>
      <c r="F8" s="10">
        <v>5.6</v>
      </c>
      <c r="G8" s="10">
        <v>6.3</v>
      </c>
      <c r="H8" s="10">
        <v>6.6</v>
      </c>
    </row>
    <row r="9" spans="1:8" ht="15">
      <c r="A9" s="8" t="s">
        <v>62</v>
      </c>
      <c r="B9" s="8" t="s">
        <v>91</v>
      </c>
      <c r="C9" s="10">
        <v>5</v>
      </c>
      <c r="D9" s="10">
        <v>5.7</v>
      </c>
      <c r="E9" s="10">
        <v>5.9</v>
      </c>
      <c r="F9" s="10">
        <v>6.7</v>
      </c>
      <c r="G9" s="10">
        <v>7.6</v>
      </c>
      <c r="H9" s="10">
        <v>7.8</v>
      </c>
    </row>
    <row r="10" spans="1:8" ht="15">
      <c r="A10" s="8" t="s">
        <v>62</v>
      </c>
      <c r="B10" s="8" t="s">
        <v>92</v>
      </c>
      <c r="C10" s="10">
        <v>3</v>
      </c>
      <c r="D10" s="10">
        <v>3.4</v>
      </c>
      <c r="E10" s="10">
        <v>3.5</v>
      </c>
      <c r="F10" s="10">
        <v>4</v>
      </c>
      <c r="G10" s="10">
        <v>4.5</v>
      </c>
      <c r="H10" s="10">
        <v>4.7</v>
      </c>
    </row>
    <row r="11" spans="1:8" ht="15">
      <c r="A11" s="8" t="s">
        <v>62</v>
      </c>
      <c r="B11" s="8" t="s">
        <v>93</v>
      </c>
      <c r="C11" s="10">
        <v>5.9</v>
      </c>
      <c r="D11" s="10">
        <v>6.7</v>
      </c>
      <c r="E11" s="10">
        <v>6.9</v>
      </c>
      <c r="F11" s="10">
        <v>7.9</v>
      </c>
      <c r="G11" s="10">
        <v>8.9</v>
      </c>
      <c r="H11" s="10">
        <v>9.2</v>
      </c>
    </row>
    <row r="12" spans="1:8" ht="15">
      <c r="A12" s="8" t="s">
        <v>62</v>
      </c>
      <c r="B12" s="8" t="s">
        <v>94</v>
      </c>
      <c r="C12" s="10">
        <v>2.5</v>
      </c>
      <c r="D12" s="10">
        <v>2.8</v>
      </c>
      <c r="E12" s="10">
        <v>2.9</v>
      </c>
      <c r="F12" s="10">
        <v>3.3</v>
      </c>
      <c r="G12" s="10">
        <v>3.8</v>
      </c>
      <c r="H12" s="10">
        <v>3.9</v>
      </c>
    </row>
    <row r="13" spans="1:8" ht="15">
      <c r="A13" s="8" t="s">
        <v>62</v>
      </c>
      <c r="B13" s="8" t="s">
        <v>95</v>
      </c>
      <c r="C13" s="10">
        <v>6.7</v>
      </c>
      <c r="D13" s="10">
        <v>7.6</v>
      </c>
      <c r="E13" s="10">
        <v>7.9</v>
      </c>
      <c r="F13" s="10">
        <v>8.9</v>
      </c>
      <c r="G13" s="10">
        <v>10.1</v>
      </c>
      <c r="H13" s="10">
        <v>10.5</v>
      </c>
    </row>
    <row r="14" spans="1:8" ht="15">
      <c r="A14" s="8" t="s">
        <v>62</v>
      </c>
      <c r="B14" s="8" t="s">
        <v>96</v>
      </c>
      <c r="C14" s="10">
        <v>5.8</v>
      </c>
      <c r="D14" s="10">
        <v>6.5</v>
      </c>
      <c r="E14" s="10">
        <v>6.8</v>
      </c>
      <c r="F14" s="10">
        <v>7.7</v>
      </c>
      <c r="G14" s="10">
        <v>8.7</v>
      </c>
      <c r="H14" s="10">
        <v>9</v>
      </c>
    </row>
    <row r="15" spans="1:8" ht="15">
      <c r="A15" s="8" t="s">
        <v>62</v>
      </c>
      <c r="B15" s="8" t="s">
        <v>97</v>
      </c>
      <c r="C15" s="10">
        <v>4.1</v>
      </c>
      <c r="D15" s="10">
        <v>4.7</v>
      </c>
      <c r="E15" s="10">
        <v>4.9</v>
      </c>
      <c r="F15" s="10">
        <v>5.5</v>
      </c>
      <c r="G15" s="10">
        <v>6.2</v>
      </c>
      <c r="H15" s="10">
        <v>6.5</v>
      </c>
    </row>
    <row r="16" spans="1:8" ht="15">
      <c r="A16" s="8" t="s">
        <v>62</v>
      </c>
      <c r="B16" s="8" t="s">
        <v>98</v>
      </c>
      <c r="C16" s="10">
        <v>5</v>
      </c>
      <c r="D16" s="10">
        <v>5.7</v>
      </c>
      <c r="E16" s="10">
        <v>5.9</v>
      </c>
      <c r="F16" s="10">
        <v>6.7</v>
      </c>
      <c r="G16" s="10">
        <v>7.6</v>
      </c>
      <c r="H16" s="10">
        <v>7.9</v>
      </c>
    </row>
    <row r="17" spans="1:8" ht="15">
      <c r="A17" s="8" t="s">
        <v>62</v>
      </c>
      <c r="B17" s="8" t="s">
        <v>99</v>
      </c>
      <c r="C17" s="10">
        <v>3.6</v>
      </c>
      <c r="D17" s="10">
        <v>4.1</v>
      </c>
      <c r="E17" s="10">
        <v>4.3</v>
      </c>
      <c r="F17" s="10">
        <v>4.9</v>
      </c>
      <c r="G17" s="10">
        <v>5.5</v>
      </c>
      <c r="H17" s="10">
        <v>5.7</v>
      </c>
    </row>
    <row r="18" spans="1:8" ht="15">
      <c r="A18" s="8" t="s">
        <v>62</v>
      </c>
      <c r="B18" s="8" t="s">
        <v>100</v>
      </c>
      <c r="C18" s="10">
        <v>4</v>
      </c>
      <c r="D18" s="10">
        <v>4.5</v>
      </c>
      <c r="E18" s="10">
        <v>4.7</v>
      </c>
      <c r="F18" s="10">
        <v>5.3</v>
      </c>
      <c r="G18" s="10">
        <v>6</v>
      </c>
      <c r="H18" s="10">
        <v>6.2</v>
      </c>
    </row>
    <row r="19" spans="1:8" ht="15">
      <c r="A19" s="8" t="s">
        <v>62</v>
      </c>
      <c r="B19" s="8" t="s">
        <v>101</v>
      </c>
      <c r="C19" s="10">
        <v>5.1</v>
      </c>
      <c r="D19" s="10">
        <v>5.8</v>
      </c>
      <c r="E19" s="10">
        <v>6</v>
      </c>
      <c r="F19" s="10">
        <v>6.8</v>
      </c>
      <c r="G19" s="10">
        <v>7.7</v>
      </c>
      <c r="H19" s="10">
        <v>7.9</v>
      </c>
    </row>
    <row r="20" spans="1:8" ht="15">
      <c r="A20" s="8" t="s">
        <v>62</v>
      </c>
      <c r="B20" s="8" t="s">
        <v>102</v>
      </c>
      <c r="C20" s="10">
        <v>5.3</v>
      </c>
      <c r="D20" s="10">
        <v>6.1</v>
      </c>
      <c r="E20" s="10">
        <v>6.3</v>
      </c>
      <c r="F20" s="10">
        <v>7.1</v>
      </c>
      <c r="G20" s="10">
        <v>8.1</v>
      </c>
      <c r="H20" s="10">
        <v>8.4</v>
      </c>
    </row>
    <row r="21" spans="1:8" ht="15">
      <c r="A21" s="8" t="s">
        <v>62</v>
      </c>
      <c r="B21" s="8" t="s">
        <v>103</v>
      </c>
      <c r="C21" s="10">
        <v>3.4</v>
      </c>
      <c r="D21" s="10">
        <v>3.8</v>
      </c>
      <c r="E21" s="10">
        <v>3.9</v>
      </c>
      <c r="F21" s="10">
        <v>4.5</v>
      </c>
      <c r="G21" s="10">
        <v>5.1</v>
      </c>
      <c r="H21" s="10">
        <v>5.2</v>
      </c>
    </row>
    <row r="22" spans="1:8" ht="15">
      <c r="A22" s="8" t="s">
        <v>63</v>
      </c>
      <c r="B22" s="8" t="s">
        <v>63</v>
      </c>
      <c r="C22" s="10">
        <v>6</v>
      </c>
      <c r="D22" s="10">
        <v>6.9</v>
      </c>
      <c r="E22" s="10">
        <v>7.1</v>
      </c>
      <c r="F22" s="10">
        <v>8</v>
      </c>
      <c r="G22" s="10">
        <v>9.1</v>
      </c>
      <c r="H22" s="10">
        <v>9.4</v>
      </c>
    </row>
    <row r="23" spans="1:8" ht="15">
      <c r="A23" s="8" t="s">
        <v>63</v>
      </c>
      <c r="B23" s="8" t="s">
        <v>104</v>
      </c>
      <c r="C23" s="10">
        <v>4.2</v>
      </c>
      <c r="D23" s="10">
        <v>4.8</v>
      </c>
      <c r="E23" s="10">
        <v>5</v>
      </c>
      <c r="F23" s="10">
        <v>5.6</v>
      </c>
      <c r="G23" s="10">
        <v>6.4</v>
      </c>
      <c r="H23" s="10">
        <v>6.6</v>
      </c>
    </row>
    <row r="24" spans="1:8" ht="15">
      <c r="A24" s="8" t="s">
        <v>64</v>
      </c>
      <c r="B24" s="8" t="s">
        <v>105</v>
      </c>
      <c r="C24" s="10">
        <v>2.2</v>
      </c>
      <c r="D24" s="10">
        <v>2.5</v>
      </c>
      <c r="E24" s="10">
        <v>2.5</v>
      </c>
      <c r="F24" s="10">
        <v>2.9</v>
      </c>
      <c r="G24" s="10">
        <v>3.3</v>
      </c>
      <c r="H24" s="10">
        <v>3.4</v>
      </c>
    </row>
    <row r="25" spans="1:8" ht="15">
      <c r="A25" s="8" t="s">
        <v>64</v>
      </c>
      <c r="B25" s="8" t="s">
        <v>106</v>
      </c>
      <c r="C25" s="10">
        <v>4.7</v>
      </c>
      <c r="D25" s="10">
        <v>5.3</v>
      </c>
      <c r="E25" s="10">
        <v>5.5</v>
      </c>
      <c r="F25" s="10">
        <v>6.3</v>
      </c>
      <c r="G25" s="10">
        <v>7.1</v>
      </c>
      <c r="H25" s="10">
        <v>7.4</v>
      </c>
    </row>
    <row r="26" spans="1:8" ht="15">
      <c r="A26" s="8" t="s">
        <v>64</v>
      </c>
      <c r="B26" s="8" t="s">
        <v>107</v>
      </c>
      <c r="C26" s="10">
        <v>1.7</v>
      </c>
      <c r="D26" s="10">
        <v>1.9</v>
      </c>
      <c r="E26" s="10">
        <v>2</v>
      </c>
      <c r="F26" s="10">
        <v>2.2</v>
      </c>
      <c r="G26" s="10">
        <v>2.5</v>
      </c>
      <c r="H26" s="10">
        <v>2.6</v>
      </c>
    </row>
    <row r="27" spans="1:8" ht="15">
      <c r="A27" s="8" t="s">
        <v>65</v>
      </c>
      <c r="B27" s="8" t="s">
        <v>108</v>
      </c>
      <c r="C27" s="10">
        <v>1.9</v>
      </c>
      <c r="D27" s="10">
        <v>2.2</v>
      </c>
      <c r="E27" s="10">
        <v>2.3</v>
      </c>
      <c r="F27" s="10">
        <v>2.6</v>
      </c>
      <c r="G27" s="10">
        <v>2.9</v>
      </c>
      <c r="H27" s="10">
        <v>3</v>
      </c>
    </row>
    <row r="28" spans="1:8" ht="15">
      <c r="A28" s="8" t="s">
        <v>65</v>
      </c>
      <c r="B28" s="8" t="s">
        <v>109</v>
      </c>
      <c r="C28" s="10">
        <v>3.3</v>
      </c>
      <c r="D28" s="10">
        <v>3.7</v>
      </c>
      <c r="E28" s="10">
        <v>3.8</v>
      </c>
      <c r="F28" s="10">
        <v>4.3</v>
      </c>
      <c r="G28" s="10">
        <v>4.9</v>
      </c>
      <c r="H28" s="10">
        <v>5.1</v>
      </c>
    </row>
    <row r="29" spans="1:8" ht="15">
      <c r="A29" s="8" t="s">
        <v>66</v>
      </c>
      <c r="B29" s="8" t="s">
        <v>90</v>
      </c>
      <c r="C29" s="10">
        <v>5.8</v>
      </c>
      <c r="D29" s="10">
        <v>6.6</v>
      </c>
      <c r="E29" s="10">
        <v>6.9</v>
      </c>
      <c r="F29" s="10">
        <v>7.8</v>
      </c>
      <c r="G29" s="10">
        <v>8.8</v>
      </c>
      <c r="H29" s="10">
        <v>9.1</v>
      </c>
    </row>
    <row r="30" spans="1:8" ht="15">
      <c r="A30" s="8" t="s">
        <v>66</v>
      </c>
      <c r="B30" s="8" t="s">
        <v>91</v>
      </c>
      <c r="C30" s="10">
        <v>3.9</v>
      </c>
      <c r="D30" s="10">
        <v>4.4</v>
      </c>
      <c r="E30" s="10">
        <v>4.6</v>
      </c>
      <c r="F30" s="10">
        <v>5.2</v>
      </c>
      <c r="G30" s="10">
        <v>5.9</v>
      </c>
      <c r="H30" s="10">
        <v>6.1</v>
      </c>
    </row>
    <row r="31" spans="1:8" ht="15">
      <c r="A31" s="8" t="s">
        <v>66</v>
      </c>
      <c r="B31" s="8" t="s">
        <v>93</v>
      </c>
      <c r="C31" s="10">
        <v>6.4</v>
      </c>
      <c r="D31" s="10">
        <v>7.3</v>
      </c>
      <c r="E31" s="10">
        <v>7.6</v>
      </c>
      <c r="F31" s="10">
        <v>8.6</v>
      </c>
      <c r="G31" s="10">
        <v>9.7</v>
      </c>
      <c r="H31" s="10">
        <v>10.1</v>
      </c>
    </row>
    <row r="32" spans="1:8" ht="15">
      <c r="A32" s="8" t="s">
        <v>66</v>
      </c>
      <c r="B32" s="8" t="s">
        <v>98</v>
      </c>
      <c r="C32" s="10">
        <v>5.4</v>
      </c>
      <c r="D32" s="10">
        <v>6.1</v>
      </c>
      <c r="E32" s="10">
        <v>6.4</v>
      </c>
      <c r="F32" s="10">
        <v>7.2</v>
      </c>
      <c r="G32" s="10">
        <v>8.2</v>
      </c>
      <c r="H32" s="10">
        <v>8.5</v>
      </c>
    </row>
    <row r="33" spans="1:8" ht="15">
      <c r="A33" s="8" t="s">
        <v>67</v>
      </c>
      <c r="B33" s="8" t="s">
        <v>110</v>
      </c>
      <c r="C33" s="10">
        <v>5.2</v>
      </c>
      <c r="D33" s="10">
        <v>5.9</v>
      </c>
      <c r="E33" s="10">
        <v>6</v>
      </c>
      <c r="F33" s="10">
        <v>6.9</v>
      </c>
      <c r="G33" s="10">
        <v>7.8</v>
      </c>
      <c r="H33" s="10">
        <v>8.1</v>
      </c>
    </row>
    <row r="34" spans="1:8" ht="15">
      <c r="A34" s="8" t="s">
        <v>67</v>
      </c>
      <c r="B34" s="8" t="s">
        <v>111</v>
      </c>
      <c r="C34" s="10">
        <v>5.2</v>
      </c>
      <c r="D34" s="10">
        <v>5.9</v>
      </c>
      <c r="E34" s="10">
        <v>6.1</v>
      </c>
      <c r="F34" s="10">
        <v>6.9</v>
      </c>
      <c r="G34" s="10">
        <v>7.8</v>
      </c>
      <c r="H34" s="10">
        <v>8.1</v>
      </c>
    </row>
    <row r="35" spans="1:8" ht="15">
      <c r="A35" s="8" t="s">
        <v>67</v>
      </c>
      <c r="B35" s="8" t="s">
        <v>112</v>
      </c>
      <c r="C35" s="10">
        <v>5.2</v>
      </c>
      <c r="D35" s="10">
        <v>5.9</v>
      </c>
      <c r="E35" s="10">
        <v>6.1</v>
      </c>
      <c r="F35" s="10">
        <v>7</v>
      </c>
      <c r="G35" s="10">
        <v>7.9</v>
      </c>
      <c r="H35" s="10">
        <v>8.2</v>
      </c>
    </row>
    <row r="36" spans="1:8" ht="15">
      <c r="A36" s="8" t="s">
        <v>68</v>
      </c>
      <c r="B36" s="8" t="s">
        <v>113</v>
      </c>
      <c r="C36" s="10">
        <v>6.9</v>
      </c>
      <c r="D36" s="10">
        <v>7.8</v>
      </c>
      <c r="E36" s="10">
        <v>8.1</v>
      </c>
      <c r="F36" s="10">
        <v>9.2</v>
      </c>
      <c r="G36" s="10">
        <v>10.4</v>
      </c>
      <c r="H36" s="10">
        <v>10.8</v>
      </c>
    </row>
    <row r="37" spans="1:8" ht="15">
      <c r="A37" s="8" t="s">
        <v>68</v>
      </c>
      <c r="B37" s="8" t="s">
        <v>114</v>
      </c>
      <c r="C37" s="10">
        <v>3.3</v>
      </c>
      <c r="D37" s="10">
        <v>3.8</v>
      </c>
      <c r="E37" s="10">
        <v>3.9</v>
      </c>
      <c r="F37" s="10">
        <v>4.4</v>
      </c>
      <c r="G37" s="10">
        <v>5</v>
      </c>
      <c r="H37" s="10">
        <v>5.2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6.57421875" style="0" customWidth="1"/>
    <col min="2" max="2" width="41.140625" style="0" customWidth="1"/>
    <col min="3" max="3" width="9.8515625" style="2" customWidth="1"/>
    <col min="4" max="4" width="11.00390625" style="2" customWidth="1"/>
    <col min="5" max="5" width="3.140625" style="2" customWidth="1"/>
    <col min="6" max="6" width="11.00390625" style="2" customWidth="1"/>
    <col min="7" max="7" width="10.7109375" style="2" customWidth="1"/>
    <col min="8" max="8" width="4.00390625" style="2" customWidth="1"/>
    <col min="9" max="9" width="10.00390625" style="2" customWidth="1"/>
    <col min="10" max="10" width="9.140625" style="2" customWidth="1"/>
  </cols>
  <sheetData>
    <row r="1" spans="3:10" ht="15">
      <c r="C1" s="58" t="s">
        <v>82</v>
      </c>
      <c r="D1" s="59"/>
      <c r="F1" s="58" t="s">
        <v>80</v>
      </c>
      <c r="G1" s="59"/>
      <c r="I1" s="58" t="s">
        <v>81</v>
      </c>
      <c r="J1" s="59"/>
    </row>
    <row r="2" spans="1:10" ht="15">
      <c r="A2" s="26" t="s">
        <v>127</v>
      </c>
      <c r="B2" s="26" t="s">
        <v>58</v>
      </c>
      <c r="C2" s="27" t="s">
        <v>53</v>
      </c>
      <c r="D2" s="27" t="s">
        <v>54</v>
      </c>
      <c r="E2" s="28"/>
      <c r="F2" s="27" t="s">
        <v>53</v>
      </c>
      <c r="G2" s="27" t="s">
        <v>54</v>
      </c>
      <c r="H2" s="28"/>
      <c r="I2" s="27" t="s">
        <v>53</v>
      </c>
      <c r="J2" s="27" t="s">
        <v>54</v>
      </c>
    </row>
    <row r="3" spans="1:10" ht="15">
      <c r="A3" s="29" t="s">
        <v>126</v>
      </c>
      <c r="B3" s="29" t="s">
        <v>60</v>
      </c>
      <c r="C3" s="23">
        <v>13.49649</v>
      </c>
      <c r="D3" s="23">
        <v>14.11904</v>
      </c>
      <c r="E3" s="23"/>
      <c r="F3" s="23">
        <v>10.271</v>
      </c>
      <c r="G3" s="23">
        <v>12.09</v>
      </c>
      <c r="H3" s="23"/>
      <c r="I3" s="23">
        <v>110.232</v>
      </c>
      <c r="J3" s="23">
        <v>123.711</v>
      </c>
    </row>
    <row r="4" spans="1:10" ht="15">
      <c r="A4" s="29" t="s">
        <v>126</v>
      </c>
      <c r="B4" s="29" t="s">
        <v>61</v>
      </c>
      <c r="C4" s="23">
        <v>5.52628</v>
      </c>
      <c r="D4" s="23">
        <v>3.83213</v>
      </c>
      <c r="E4" s="23"/>
      <c r="F4" s="23">
        <v>1.93</v>
      </c>
      <c r="G4" s="23">
        <v>1.483</v>
      </c>
      <c r="H4" s="23"/>
      <c r="I4" s="23">
        <v>42.648</v>
      </c>
      <c r="J4" s="23">
        <v>31.292</v>
      </c>
    </row>
    <row r="5" spans="1:10" ht="15">
      <c r="A5" s="29" t="s">
        <v>126</v>
      </c>
      <c r="B5" s="29" t="s">
        <v>62</v>
      </c>
      <c r="C5" s="23">
        <v>37.21038</v>
      </c>
      <c r="D5" s="23">
        <v>36.26965</v>
      </c>
      <c r="E5" s="23"/>
      <c r="F5" s="23">
        <v>36.325</v>
      </c>
      <c r="G5" s="23">
        <v>30.667</v>
      </c>
      <c r="H5" s="23"/>
      <c r="I5" s="23">
        <v>383.783</v>
      </c>
      <c r="J5" s="23">
        <v>328.36</v>
      </c>
    </row>
    <row r="6" spans="1:10" ht="15">
      <c r="A6" s="29" t="s">
        <v>126</v>
      </c>
      <c r="B6" s="29" t="s">
        <v>63</v>
      </c>
      <c r="C6" s="23">
        <v>12.26973</v>
      </c>
      <c r="D6" s="23">
        <v>10.5938</v>
      </c>
      <c r="E6" s="23"/>
      <c r="F6" s="23">
        <v>5.291</v>
      </c>
      <c r="G6" s="23">
        <v>3.819</v>
      </c>
      <c r="H6" s="23"/>
      <c r="I6" s="23">
        <v>90.325</v>
      </c>
      <c r="J6" s="23">
        <v>68.649</v>
      </c>
    </row>
    <row r="7" spans="1:10" ht="15">
      <c r="A7" s="29" t="s">
        <v>126</v>
      </c>
      <c r="B7" s="29" t="s">
        <v>64</v>
      </c>
      <c r="C7" s="23">
        <v>10.89601</v>
      </c>
      <c r="D7" s="23">
        <v>11.38428</v>
      </c>
      <c r="E7" s="23"/>
      <c r="F7" s="23">
        <v>10.566</v>
      </c>
      <c r="G7" s="23">
        <v>8.65</v>
      </c>
      <c r="H7" s="23"/>
      <c r="I7" s="23">
        <v>133.06</v>
      </c>
      <c r="J7" s="23">
        <v>112.228</v>
      </c>
    </row>
    <row r="8" spans="1:10" ht="15">
      <c r="A8" s="29" t="s">
        <v>126</v>
      </c>
      <c r="B8" s="29" t="s">
        <v>65</v>
      </c>
      <c r="C8" s="23">
        <v>7.46004</v>
      </c>
      <c r="D8" s="23">
        <v>6.65212</v>
      </c>
      <c r="E8" s="23"/>
      <c r="F8" s="23">
        <v>5.575</v>
      </c>
      <c r="G8" s="23">
        <v>5.071</v>
      </c>
      <c r="H8" s="23"/>
      <c r="I8" s="23">
        <v>69.345</v>
      </c>
      <c r="J8" s="23">
        <v>69.084</v>
      </c>
    </row>
    <row r="9" spans="1:10" ht="15">
      <c r="A9" s="29" t="s">
        <v>126</v>
      </c>
      <c r="B9" s="29" t="s">
        <v>66</v>
      </c>
      <c r="C9" s="23">
        <v>8.28418</v>
      </c>
      <c r="D9" s="23">
        <v>9.15608</v>
      </c>
      <c r="E9" s="23"/>
      <c r="F9" s="23">
        <v>6.87</v>
      </c>
      <c r="G9" s="23">
        <v>8.795</v>
      </c>
      <c r="H9" s="23"/>
      <c r="I9" s="23">
        <v>82.335</v>
      </c>
      <c r="J9" s="23">
        <v>101.529</v>
      </c>
    </row>
    <row r="10" spans="1:10" ht="15">
      <c r="A10" s="29" t="s">
        <v>126</v>
      </c>
      <c r="B10" s="29" t="s">
        <v>67</v>
      </c>
      <c r="C10" s="23">
        <v>30.67387</v>
      </c>
      <c r="D10" s="23">
        <v>30.52395</v>
      </c>
      <c r="E10" s="23"/>
      <c r="F10" s="23">
        <v>32.277</v>
      </c>
      <c r="G10" s="23">
        <v>30.872</v>
      </c>
      <c r="H10" s="23"/>
      <c r="I10" s="23">
        <v>320.577</v>
      </c>
      <c r="J10" s="23">
        <v>306.015</v>
      </c>
    </row>
    <row r="11" spans="1:10" ht="15">
      <c r="A11" s="29" t="s">
        <v>126</v>
      </c>
      <c r="B11" s="29" t="s">
        <v>68</v>
      </c>
      <c r="C11" s="23">
        <v>0.28404</v>
      </c>
      <c r="D11" s="23">
        <v>0.3244</v>
      </c>
      <c r="E11" s="23"/>
      <c r="F11" s="23">
        <v>0</v>
      </c>
      <c r="G11" s="23">
        <v>0</v>
      </c>
      <c r="H11" s="23"/>
      <c r="I11" s="23">
        <v>2.096</v>
      </c>
      <c r="J11" s="23">
        <v>1.967</v>
      </c>
    </row>
    <row r="12" spans="1:2" ht="15">
      <c r="A12" s="1"/>
      <c r="B12" s="1"/>
    </row>
    <row r="13" spans="1:10" ht="15">
      <c r="A13" s="29" t="s">
        <v>125</v>
      </c>
      <c r="B13" s="29" t="s">
        <v>60</v>
      </c>
      <c r="C13" s="23">
        <v>25.5997</v>
      </c>
      <c r="D13" s="23">
        <v>27.57026</v>
      </c>
      <c r="E13" s="23"/>
      <c r="F13" s="23">
        <v>23.118</v>
      </c>
      <c r="G13" s="23">
        <v>24.914</v>
      </c>
      <c r="H13" s="23"/>
      <c r="I13" s="23">
        <v>246.431</v>
      </c>
      <c r="J13" s="23">
        <v>264.071</v>
      </c>
    </row>
    <row r="14" spans="1:10" ht="15">
      <c r="A14" s="29" t="s">
        <v>125</v>
      </c>
      <c r="B14" s="29" t="s">
        <v>61</v>
      </c>
      <c r="C14" s="23">
        <v>7.71086</v>
      </c>
      <c r="D14" s="23">
        <v>9.86823</v>
      </c>
      <c r="E14" s="23"/>
      <c r="F14" s="23">
        <v>2.953</v>
      </c>
      <c r="G14" s="23">
        <v>3.428</v>
      </c>
      <c r="H14" s="23"/>
      <c r="I14" s="23">
        <v>53.372</v>
      </c>
      <c r="J14" s="23">
        <v>62.044</v>
      </c>
    </row>
    <row r="15" spans="1:10" ht="15">
      <c r="A15" s="29" t="s">
        <v>125</v>
      </c>
      <c r="B15" s="29" t="s">
        <v>62</v>
      </c>
      <c r="C15" s="23">
        <v>62.60074</v>
      </c>
      <c r="D15" s="23">
        <v>68.30976</v>
      </c>
      <c r="E15" s="23"/>
      <c r="F15" s="23">
        <v>50.808</v>
      </c>
      <c r="G15" s="23">
        <v>54.534</v>
      </c>
      <c r="H15" s="23"/>
      <c r="I15" s="23">
        <v>606.144</v>
      </c>
      <c r="J15" s="23">
        <v>648.717</v>
      </c>
    </row>
    <row r="16" spans="1:10" ht="15">
      <c r="A16" s="29" t="s">
        <v>125</v>
      </c>
      <c r="B16" s="29" t="s">
        <v>63</v>
      </c>
      <c r="C16" s="23">
        <v>20.95234</v>
      </c>
      <c r="D16" s="23">
        <v>22.98412</v>
      </c>
      <c r="E16" s="23"/>
      <c r="F16" s="23">
        <v>7.742</v>
      </c>
      <c r="G16" s="23">
        <v>7.718</v>
      </c>
      <c r="H16" s="23"/>
      <c r="I16" s="23">
        <v>97.982</v>
      </c>
      <c r="J16" s="23">
        <v>98.571</v>
      </c>
    </row>
    <row r="17" spans="1:10" ht="15">
      <c r="A17" s="29" t="s">
        <v>125</v>
      </c>
      <c r="B17" s="29" t="s">
        <v>64</v>
      </c>
      <c r="C17" s="23">
        <v>23.20344</v>
      </c>
      <c r="D17" s="23">
        <v>21.50946</v>
      </c>
      <c r="E17" s="23"/>
      <c r="F17" s="23">
        <v>18.34</v>
      </c>
      <c r="G17" s="23">
        <v>17.492</v>
      </c>
      <c r="H17" s="23"/>
      <c r="I17" s="23">
        <v>275.034</v>
      </c>
      <c r="J17" s="23">
        <v>252.751</v>
      </c>
    </row>
    <row r="18" spans="1:10" ht="15">
      <c r="A18" s="29" t="s">
        <v>125</v>
      </c>
      <c r="B18" s="29" t="s">
        <v>65</v>
      </c>
      <c r="C18" s="23">
        <v>13.92174</v>
      </c>
      <c r="D18" s="23">
        <v>15.16718</v>
      </c>
      <c r="E18" s="23"/>
      <c r="F18" s="23">
        <v>7.732</v>
      </c>
      <c r="G18" s="23">
        <v>7.471</v>
      </c>
      <c r="H18" s="23"/>
      <c r="I18" s="23">
        <v>128.367</v>
      </c>
      <c r="J18" s="23">
        <v>118.73</v>
      </c>
    </row>
    <row r="19" spans="1:10" ht="15">
      <c r="A19" s="29" t="s">
        <v>125</v>
      </c>
      <c r="B19" s="29" t="s">
        <v>66</v>
      </c>
      <c r="C19" s="23">
        <v>11.78783</v>
      </c>
      <c r="D19" s="23">
        <v>15.04809</v>
      </c>
      <c r="E19" s="23"/>
      <c r="F19" s="23">
        <v>7.716</v>
      </c>
      <c r="G19" s="23">
        <v>13.774</v>
      </c>
      <c r="H19" s="23"/>
      <c r="I19" s="23">
        <v>80.04</v>
      </c>
      <c r="J19" s="23">
        <v>139.764</v>
      </c>
    </row>
    <row r="20" spans="1:10" ht="15">
      <c r="A20" s="29" t="s">
        <v>125</v>
      </c>
      <c r="B20" s="29" t="s">
        <v>67</v>
      </c>
      <c r="C20" s="23">
        <v>59.34786</v>
      </c>
      <c r="D20" s="23">
        <v>61.57538</v>
      </c>
      <c r="E20" s="23"/>
      <c r="F20" s="23">
        <v>32.685</v>
      </c>
      <c r="G20" s="23">
        <v>34.718</v>
      </c>
      <c r="H20" s="23"/>
      <c r="I20" s="23">
        <v>515.304</v>
      </c>
      <c r="J20" s="23">
        <v>556.282</v>
      </c>
    </row>
    <row r="21" spans="1:10" ht="15">
      <c r="A21" s="29" t="s">
        <v>125</v>
      </c>
      <c r="B21" s="29" t="s">
        <v>68</v>
      </c>
      <c r="C21" s="23">
        <v>0.48665</v>
      </c>
      <c r="D21" s="23">
        <v>0.69761</v>
      </c>
      <c r="E21" s="23"/>
      <c r="F21" s="23">
        <v>0.612</v>
      </c>
      <c r="G21" s="23">
        <v>0.786</v>
      </c>
      <c r="H21" s="23"/>
      <c r="I21" s="23">
        <v>4.595</v>
      </c>
      <c r="J21" s="23">
        <v>5.217</v>
      </c>
    </row>
    <row r="22" spans="1:2" ht="15">
      <c r="A22" s="1"/>
      <c r="B22" s="1"/>
    </row>
    <row r="23" spans="1:10" ht="15">
      <c r="A23" s="29" t="s">
        <v>124</v>
      </c>
      <c r="B23" s="29" t="s">
        <v>60</v>
      </c>
      <c r="C23" s="23">
        <v>63.30545</v>
      </c>
      <c r="D23" s="23">
        <v>52.91337</v>
      </c>
      <c r="E23" s="23"/>
      <c r="F23" s="23">
        <v>40.383</v>
      </c>
      <c r="G23" s="23">
        <v>38.446</v>
      </c>
      <c r="H23" s="23"/>
      <c r="I23" s="23">
        <v>527.011</v>
      </c>
      <c r="J23" s="23">
        <v>500.778</v>
      </c>
    </row>
    <row r="24" spans="1:10" ht="15">
      <c r="A24" s="29" t="s">
        <v>124</v>
      </c>
      <c r="B24" s="29" t="s">
        <v>61</v>
      </c>
      <c r="C24" s="23">
        <v>15.02142</v>
      </c>
      <c r="D24" s="23">
        <v>14.48613</v>
      </c>
      <c r="E24" s="23"/>
      <c r="F24" s="23">
        <v>8.132</v>
      </c>
      <c r="G24" s="23">
        <v>5.447</v>
      </c>
      <c r="H24" s="23"/>
      <c r="I24" s="23">
        <v>87.805</v>
      </c>
      <c r="J24" s="23">
        <v>60.389</v>
      </c>
    </row>
    <row r="25" spans="1:10" ht="15">
      <c r="A25" s="29" t="s">
        <v>124</v>
      </c>
      <c r="B25" s="29" t="s">
        <v>62</v>
      </c>
      <c r="C25" s="23">
        <v>140.25951</v>
      </c>
      <c r="D25" s="23">
        <v>142.31603</v>
      </c>
      <c r="E25" s="23"/>
      <c r="F25" s="23">
        <v>94.917</v>
      </c>
      <c r="G25" s="23">
        <v>95.399</v>
      </c>
      <c r="H25" s="23"/>
      <c r="I25" s="23">
        <v>1452.977</v>
      </c>
      <c r="J25" s="23">
        <v>1470.241</v>
      </c>
    </row>
    <row r="26" spans="1:10" ht="15">
      <c r="A26" s="29" t="s">
        <v>124</v>
      </c>
      <c r="B26" s="29" t="s">
        <v>63</v>
      </c>
      <c r="C26" s="23">
        <v>39.59131</v>
      </c>
      <c r="D26" s="23">
        <v>42.5761</v>
      </c>
      <c r="E26" s="23"/>
      <c r="F26" s="23">
        <v>10.135</v>
      </c>
      <c r="G26" s="23">
        <v>14.341</v>
      </c>
      <c r="H26" s="23"/>
      <c r="I26" s="23">
        <v>226.855</v>
      </c>
      <c r="J26" s="23">
        <v>304.192</v>
      </c>
    </row>
    <row r="27" spans="1:10" ht="15">
      <c r="A27" s="29" t="s">
        <v>124</v>
      </c>
      <c r="B27" s="29" t="s">
        <v>64</v>
      </c>
      <c r="C27" s="23">
        <v>30.18529</v>
      </c>
      <c r="D27" s="23">
        <v>30.43954</v>
      </c>
      <c r="E27" s="23"/>
      <c r="F27" s="23">
        <v>26.082</v>
      </c>
      <c r="G27" s="23">
        <v>25.218</v>
      </c>
      <c r="H27" s="23"/>
      <c r="I27" s="23">
        <v>326.746</v>
      </c>
      <c r="J27" s="23">
        <v>302.772</v>
      </c>
    </row>
    <row r="28" spans="1:10" ht="15">
      <c r="A28" s="29" t="s">
        <v>124</v>
      </c>
      <c r="B28" s="29" t="s">
        <v>65</v>
      </c>
      <c r="C28" s="23">
        <v>23.26374</v>
      </c>
      <c r="D28" s="23">
        <v>17.91356</v>
      </c>
      <c r="E28" s="23"/>
      <c r="F28" s="23">
        <v>12.548</v>
      </c>
      <c r="G28" s="23">
        <v>16.36</v>
      </c>
      <c r="H28" s="23"/>
      <c r="I28" s="23">
        <v>121.945</v>
      </c>
      <c r="J28" s="23">
        <v>159.967</v>
      </c>
    </row>
    <row r="29" spans="1:10" ht="15">
      <c r="A29" s="29" t="s">
        <v>124</v>
      </c>
      <c r="B29" s="29" t="s">
        <v>66</v>
      </c>
      <c r="C29" s="23">
        <v>29.28907</v>
      </c>
      <c r="D29" s="23">
        <v>25.63493</v>
      </c>
      <c r="E29" s="23"/>
      <c r="F29" s="23">
        <v>22.484</v>
      </c>
      <c r="G29" s="23">
        <v>19.065</v>
      </c>
      <c r="H29" s="23"/>
      <c r="I29" s="23">
        <v>263.696</v>
      </c>
      <c r="J29" s="23">
        <v>233.497</v>
      </c>
    </row>
    <row r="30" spans="1:10" ht="15">
      <c r="A30" s="29" t="s">
        <v>124</v>
      </c>
      <c r="B30" s="29" t="s">
        <v>67</v>
      </c>
      <c r="C30" s="23">
        <v>89.4193</v>
      </c>
      <c r="D30" s="23">
        <v>75.43018</v>
      </c>
      <c r="E30" s="23"/>
      <c r="F30" s="23">
        <v>54.77</v>
      </c>
      <c r="G30" s="23">
        <v>44.424</v>
      </c>
      <c r="H30" s="23"/>
      <c r="I30" s="23">
        <v>911.348</v>
      </c>
      <c r="J30" s="23">
        <v>732.527</v>
      </c>
    </row>
    <row r="31" spans="1:10" ht="15">
      <c r="A31" s="29" t="s">
        <v>124</v>
      </c>
      <c r="B31" s="29" t="s">
        <v>68</v>
      </c>
      <c r="C31" s="23">
        <v>0.97417</v>
      </c>
      <c r="D31" s="23">
        <v>1.25555</v>
      </c>
      <c r="E31" s="23"/>
      <c r="F31" s="23">
        <v>0.549</v>
      </c>
      <c r="G31" s="23">
        <v>0.57</v>
      </c>
      <c r="H31" s="23"/>
      <c r="I31" s="23">
        <v>9.986</v>
      </c>
      <c r="J31" s="23">
        <v>10.44</v>
      </c>
    </row>
    <row r="32" spans="1:2" ht="15">
      <c r="A32" s="1"/>
      <c r="B32" s="1"/>
    </row>
    <row r="33" spans="1:10" ht="15">
      <c r="A33" s="29" t="s">
        <v>123</v>
      </c>
      <c r="B33" s="29" t="s">
        <v>60</v>
      </c>
      <c r="C33" s="23">
        <v>8.65097</v>
      </c>
      <c r="D33" s="23">
        <v>7.79481</v>
      </c>
      <c r="E33" s="23"/>
      <c r="F33" s="23">
        <v>4.993</v>
      </c>
      <c r="G33" s="23">
        <v>5.535</v>
      </c>
      <c r="H33" s="23"/>
      <c r="I33" s="23">
        <v>58.826</v>
      </c>
      <c r="J33" s="23">
        <v>68.703</v>
      </c>
    </row>
    <row r="34" spans="1:10" ht="15">
      <c r="A34" s="29" t="s">
        <v>123</v>
      </c>
      <c r="B34" s="29" t="s">
        <v>61</v>
      </c>
      <c r="C34" s="23">
        <v>1.3595</v>
      </c>
      <c r="D34" s="23">
        <v>2.193</v>
      </c>
      <c r="E34" s="23"/>
      <c r="F34" s="23">
        <v>0.816</v>
      </c>
      <c r="G34" s="23">
        <v>0.836</v>
      </c>
      <c r="H34" s="23"/>
      <c r="I34" s="23">
        <v>18.129</v>
      </c>
      <c r="J34" s="23">
        <v>18.532</v>
      </c>
    </row>
    <row r="35" spans="1:10" ht="15">
      <c r="A35" s="29" t="s">
        <v>123</v>
      </c>
      <c r="B35" s="29" t="s">
        <v>62</v>
      </c>
      <c r="C35" s="23">
        <v>18.55897</v>
      </c>
      <c r="D35" s="23">
        <v>17.44239</v>
      </c>
      <c r="E35" s="23"/>
      <c r="F35" s="23">
        <v>12.528</v>
      </c>
      <c r="G35" s="23">
        <v>13.527</v>
      </c>
      <c r="H35" s="23"/>
      <c r="I35" s="23">
        <v>155.124</v>
      </c>
      <c r="J35" s="23">
        <v>163.327</v>
      </c>
    </row>
    <row r="36" spans="1:10" ht="15">
      <c r="A36" s="29" t="s">
        <v>123</v>
      </c>
      <c r="B36" s="29" t="s">
        <v>63</v>
      </c>
      <c r="C36" s="23">
        <v>3.6917</v>
      </c>
      <c r="D36" s="23">
        <v>6.03245</v>
      </c>
      <c r="E36" s="23"/>
      <c r="F36" s="23">
        <v>1.507</v>
      </c>
      <c r="G36" s="23">
        <v>2.033</v>
      </c>
      <c r="H36" s="23"/>
      <c r="I36" s="23">
        <v>45.971</v>
      </c>
      <c r="J36" s="23">
        <v>49.554</v>
      </c>
    </row>
    <row r="37" spans="1:10" ht="15">
      <c r="A37" s="29" t="s">
        <v>123</v>
      </c>
      <c r="B37" s="29" t="s">
        <v>64</v>
      </c>
      <c r="C37" s="23">
        <v>5.05648</v>
      </c>
      <c r="D37" s="23">
        <v>5.47107</v>
      </c>
      <c r="E37" s="23"/>
      <c r="F37" s="23">
        <v>4.1</v>
      </c>
      <c r="G37" s="23">
        <v>4.116</v>
      </c>
      <c r="H37" s="23"/>
      <c r="I37" s="23">
        <v>52.426</v>
      </c>
      <c r="J37" s="23">
        <v>55.215</v>
      </c>
    </row>
    <row r="38" spans="1:10" ht="15">
      <c r="A38" s="29" t="s">
        <v>123</v>
      </c>
      <c r="B38" s="29" t="s">
        <v>65</v>
      </c>
      <c r="C38" s="23">
        <v>2.56229</v>
      </c>
      <c r="D38" s="23">
        <v>2.29754</v>
      </c>
      <c r="E38" s="23"/>
      <c r="F38" s="23">
        <v>3.121</v>
      </c>
      <c r="G38" s="23">
        <v>2.748</v>
      </c>
      <c r="H38" s="23"/>
      <c r="I38" s="23">
        <v>25.575</v>
      </c>
      <c r="J38" s="23">
        <v>22.863</v>
      </c>
    </row>
    <row r="39" spans="1:10" ht="15">
      <c r="A39" s="29" t="s">
        <v>123</v>
      </c>
      <c r="B39" s="29" t="s">
        <v>66</v>
      </c>
      <c r="C39" s="23">
        <v>4.70555</v>
      </c>
      <c r="D39" s="23">
        <v>3.79256</v>
      </c>
      <c r="E39" s="23"/>
      <c r="F39" s="23">
        <v>2.463</v>
      </c>
      <c r="G39" s="23">
        <v>2.747</v>
      </c>
      <c r="H39" s="23"/>
      <c r="I39" s="23">
        <v>31.253</v>
      </c>
      <c r="J39" s="23">
        <v>35.203</v>
      </c>
    </row>
    <row r="40" spans="1:10" ht="15">
      <c r="A40" s="29" t="s">
        <v>123</v>
      </c>
      <c r="B40" s="29" t="s">
        <v>67</v>
      </c>
      <c r="C40" s="23">
        <v>14.04209</v>
      </c>
      <c r="D40" s="23">
        <v>11.50454</v>
      </c>
      <c r="E40" s="23"/>
      <c r="F40" s="23">
        <v>10.606</v>
      </c>
      <c r="G40" s="23">
        <v>9.391</v>
      </c>
      <c r="H40" s="23"/>
      <c r="I40" s="23">
        <v>132.812</v>
      </c>
      <c r="J40" s="23">
        <v>111.63</v>
      </c>
    </row>
    <row r="41" spans="1:10" ht="15">
      <c r="A41" s="29" t="s">
        <v>123</v>
      </c>
      <c r="B41" s="29" t="s">
        <v>68</v>
      </c>
      <c r="C41" s="23">
        <v>0.14256</v>
      </c>
      <c r="D41" s="23">
        <v>0.1915</v>
      </c>
      <c r="E41" s="23"/>
      <c r="F41" s="23">
        <v>0</v>
      </c>
      <c r="G41" s="23">
        <v>0</v>
      </c>
      <c r="H41" s="23"/>
      <c r="I41" s="23">
        <v>1.234</v>
      </c>
      <c r="J41" s="23">
        <v>1.614</v>
      </c>
    </row>
    <row r="42" spans="1:2" ht="15">
      <c r="A42" s="1"/>
      <c r="B42" s="1"/>
    </row>
    <row r="43" spans="1:10" ht="15">
      <c r="A43" s="29" t="s">
        <v>122</v>
      </c>
      <c r="B43" s="29" t="s">
        <v>60</v>
      </c>
      <c r="C43" s="23">
        <v>7.87311</v>
      </c>
      <c r="D43" s="23">
        <v>9.6947</v>
      </c>
      <c r="E43" s="23"/>
      <c r="F43" s="23">
        <v>7.428</v>
      </c>
      <c r="G43" s="23">
        <v>6.315</v>
      </c>
      <c r="H43" s="23"/>
      <c r="I43" s="23">
        <v>101.437</v>
      </c>
      <c r="J43" s="23">
        <v>87.619</v>
      </c>
    </row>
    <row r="44" spans="1:10" ht="15">
      <c r="A44" s="29" t="s">
        <v>122</v>
      </c>
      <c r="B44" s="29" t="s">
        <v>61</v>
      </c>
      <c r="C44" s="23">
        <v>3.50262</v>
      </c>
      <c r="D44" s="23">
        <v>3.73371</v>
      </c>
      <c r="E44" s="23"/>
      <c r="F44" s="23">
        <v>0.777</v>
      </c>
      <c r="G44" s="23">
        <v>1.182</v>
      </c>
      <c r="H44" s="23"/>
      <c r="I44" s="23">
        <v>31.744</v>
      </c>
      <c r="J44" s="23">
        <v>48.096</v>
      </c>
    </row>
    <row r="45" spans="1:10" ht="15">
      <c r="A45" s="29" t="s">
        <v>122</v>
      </c>
      <c r="B45" s="29" t="s">
        <v>62</v>
      </c>
      <c r="C45" s="23">
        <v>22.21279</v>
      </c>
      <c r="D45" s="23">
        <v>20.95391</v>
      </c>
      <c r="E45" s="23"/>
      <c r="F45" s="23">
        <v>14.695</v>
      </c>
      <c r="G45" s="23">
        <v>14.49</v>
      </c>
      <c r="H45" s="23"/>
      <c r="I45" s="23">
        <v>216.435</v>
      </c>
      <c r="J45" s="23">
        <v>207.223</v>
      </c>
    </row>
    <row r="46" spans="1:10" ht="15">
      <c r="A46" s="29" t="s">
        <v>122</v>
      </c>
      <c r="B46" s="29" t="s">
        <v>63</v>
      </c>
      <c r="C46" s="23">
        <v>8.41965</v>
      </c>
      <c r="D46" s="23">
        <v>7.90135</v>
      </c>
      <c r="E46" s="23"/>
      <c r="F46" s="23">
        <v>3.062</v>
      </c>
      <c r="G46" s="23">
        <v>3.096</v>
      </c>
      <c r="H46" s="23"/>
      <c r="I46" s="23">
        <v>74.299</v>
      </c>
      <c r="J46" s="23">
        <v>70.418</v>
      </c>
    </row>
    <row r="47" spans="1:10" ht="15">
      <c r="A47" s="29" t="s">
        <v>122</v>
      </c>
      <c r="B47" s="29" t="s">
        <v>64</v>
      </c>
      <c r="C47" s="23">
        <v>5.78195</v>
      </c>
      <c r="D47" s="23">
        <v>5.14591</v>
      </c>
      <c r="E47" s="23"/>
      <c r="F47" s="23">
        <v>4.592</v>
      </c>
      <c r="G47" s="23">
        <v>4.137</v>
      </c>
      <c r="H47" s="23"/>
      <c r="I47" s="23">
        <v>67.33</v>
      </c>
      <c r="J47" s="23">
        <v>61.66</v>
      </c>
    </row>
    <row r="48" spans="1:10" ht="15">
      <c r="A48" s="29" t="s">
        <v>122</v>
      </c>
      <c r="B48" s="29" t="s">
        <v>65</v>
      </c>
      <c r="C48" s="23">
        <v>3.70106</v>
      </c>
      <c r="D48" s="23">
        <v>4.24554</v>
      </c>
      <c r="E48" s="23"/>
      <c r="F48" s="23">
        <v>4.237</v>
      </c>
      <c r="G48" s="23">
        <v>4.863</v>
      </c>
      <c r="H48" s="23"/>
      <c r="I48" s="23">
        <v>33.354</v>
      </c>
      <c r="J48" s="23">
        <v>38.379</v>
      </c>
    </row>
    <row r="49" spans="1:10" ht="15">
      <c r="A49" s="29" t="s">
        <v>122</v>
      </c>
      <c r="B49" s="29" t="s">
        <v>66</v>
      </c>
      <c r="C49" s="23">
        <v>2.61547</v>
      </c>
      <c r="D49" s="23">
        <v>2.86045</v>
      </c>
      <c r="E49" s="23"/>
      <c r="F49" s="23">
        <v>3.321</v>
      </c>
      <c r="G49" s="23">
        <v>3.329</v>
      </c>
      <c r="H49" s="23"/>
      <c r="I49" s="23">
        <v>27.035</v>
      </c>
      <c r="J49" s="23">
        <v>27.224</v>
      </c>
    </row>
    <row r="50" spans="1:10" ht="15">
      <c r="A50" s="29" t="s">
        <v>122</v>
      </c>
      <c r="B50" s="29" t="s">
        <v>67</v>
      </c>
      <c r="C50" s="23">
        <v>13.29429</v>
      </c>
      <c r="D50" s="23">
        <v>11.80924</v>
      </c>
      <c r="E50" s="23"/>
      <c r="F50" s="23">
        <v>10.776</v>
      </c>
      <c r="G50" s="23">
        <v>8.326</v>
      </c>
      <c r="H50" s="23"/>
      <c r="I50" s="23">
        <v>133.814</v>
      </c>
      <c r="J50" s="23">
        <v>100.366</v>
      </c>
    </row>
    <row r="51" spans="1:10" ht="15">
      <c r="A51" s="29" t="s">
        <v>122</v>
      </c>
      <c r="B51" s="29" t="s">
        <v>68</v>
      </c>
      <c r="C51" s="23">
        <v>0.14635</v>
      </c>
      <c r="D51" s="23">
        <v>0.14403</v>
      </c>
      <c r="E51" s="23"/>
      <c r="F51" s="23">
        <v>0</v>
      </c>
      <c r="G51" s="23">
        <v>0</v>
      </c>
      <c r="H51" s="23"/>
      <c r="I51" s="23">
        <v>1.665</v>
      </c>
      <c r="J51" s="23">
        <v>1.116</v>
      </c>
    </row>
    <row r="52" spans="1:2" ht="15">
      <c r="A52" s="1"/>
      <c r="B52" s="1"/>
    </row>
    <row r="53" spans="1:10" ht="15">
      <c r="A53" s="29" t="s">
        <v>121</v>
      </c>
      <c r="B53" s="29" t="s">
        <v>60</v>
      </c>
      <c r="C53" s="23">
        <v>24.90164</v>
      </c>
      <c r="D53" s="23">
        <v>22.63461</v>
      </c>
      <c r="E53" s="23"/>
      <c r="F53" s="23">
        <v>15.179</v>
      </c>
      <c r="G53" s="23">
        <v>21.647</v>
      </c>
      <c r="H53" s="23"/>
      <c r="I53" s="23">
        <v>166.77</v>
      </c>
      <c r="J53" s="23">
        <v>216.058</v>
      </c>
    </row>
    <row r="54" spans="1:10" ht="15">
      <c r="A54" s="29" t="s">
        <v>121</v>
      </c>
      <c r="B54" s="29" t="s">
        <v>61</v>
      </c>
      <c r="C54" s="23">
        <v>11.23199</v>
      </c>
      <c r="D54" s="23">
        <v>6.30014</v>
      </c>
      <c r="E54" s="23"/>
      <c r="F54" s="23">
        <v>4.045</v>
      </c>
      <c r="G54" s="23">
        <v>2.081</v>
      </c>
      <c r="H54" s="23"/>
      <c r="I54" s="23">
        <v>65.916</v>
      </c>
      <c r="J54" s="23">
        <v>35.125</v>
      </c>
    </row>
    <row r="55" spans="1:10" ht="15">
      <c r="A55" s="29" t="s">
        <v>121</v>
      </c>
      <c r="B55" s="29" t="s">
        <v>62</v>
      </c>
      <c r="C55" s="23">
        <v>55.14412</v>
      </c>
      <c r="D55" s="23">
        <v>60.58031</v>
      </c>
      <c r="E55" s="23"/>
      <c r="F55" s="23">
        <v>43.975</v>
      </c>
      <c r="G55" s="23">
        <v>44.908</v>
      </c>
      <c r="H55" s="23"/>
      <c r="I55" s="23">
        <v>567.751</v>
      </c>
      <c r="J55" s="23">
        <v>578.093</v>
      </c>
    </row>
    <row r="56" spans="1:10" ht="15">
      <c r="A56" s="29" t="s">
        <v>121</v>
      </c>
      <c r="B56" s="29" t="s">
        <v>63</v>
      </c>
      <c r="C56" s="23">
        <v>25.93101</v>
      </c>
      <c r="D56" s="23">
        <v>23.14155</v>
      </c>
      <c r="E56" s="23"/>
      <c r="F56" s="23">
        <v>11.172</v>
      </c>
      <c r="G56" s="23">
        <v>9.062</v>
      </c>
      <c r="H56" s="23"/>
      <c r="I56" s="23">
        <v>280.193</v>
      </c>
      <c r="J56" s="23">
        <v>223.751</v>
      </c>
    </row>
    <row r="57" spans="1:10" ht="15">
      <c r="A57" s="29" t="s">
        <v>121</v>
      </c>
      <c r="B57" s="29" t="s">
        <v>64</v>
      </c>
      <c r="C57" s="23">
        <v>14.69194</v>
      </c>
      <c r="D57" s="23">
        <v>18.51629</v>
      </c>
      <c r="E57" s="23"/>
      <c r="F57" s="23">
        <v>14.405</v>
      </c>
      <c r="G57" s="23">
        <v>17.718</v>
      </c>
      <c r="H57" s="23"/>
      <c r="I57" s="23">
        <v>186.634</v>
      </c>
      <c r="J57" s="23">
        <v>225.709</v>
      </c>
    </row>
    <row r="58" spans="1:10" ht="15">
      <c r="A58" s="29" t="s">
        <v>121</v>
      </c>
      <c r="B58" s="29" t="s">
        <v>65</v>
      </c>
      <c r="C58" s="23">
        <v>3.81631</v>
      </c>
      <c r="D58" s="23">
        <v>4.73494</v>
      </c>
      <c r="E58" s="23"/>
      <c r="F58" s="23">
        <v>4.103</v>
      </c>
      <c r="G58" s="23">
        <v>4.006</v>
      </c>
      <c r="H58" s="23"/>
      <c r="I58" s="23">
        <v>41.84</v>
      </c>
      <c r="J58" s="23">
        <v>42.145</v>
      </c>
    </row>
    <row r="59" spans="1:10" ht="15">
      <c r="A59" s="29" t="s">
        <v>121</v>
      </c>
      <c r="B59" s="29" t="s">
        <v>66</v>
      </c>
      <c r="C59" s="23">
        <v>8.29958</v>
      </c>
      <c r="D59" s="23">
        <v>7.51793</v>
      </c>
      <c r="E59" s="23"/>
      <c r="F59" s="23">
        <v>4.792</v>
      </c>
      <c r="G59" s="23">
        <v>4.522</v>
      </c>
      <c r="H59" s="23"/>
      <c r="I59" s="23">
        <v>73.858</v>
      </c>
      <c r="J59" s="23">
        <v>71.475</v>
      </c>
    </row>
    <row r="60" spans="1:10" ht="15">
      <c r="A60" s="29" t="s">
        <v>121</v>
      </c>
      <c r="B60" s="29" t="s">
        <v>67</v>
      </c>
      <c r="C60" s="23">
        <v>46.83183</v>
      </c>
      <c r="D60" s="23">
        <v>41.09527</v>
      </c>
      <c r="E60" s="23"/>
      <c r="F60" s="23">
        <v>31.452</v>
      </c>
      <c r="G60" s="23">
        <v>26.251</v>
      </c>
      <c r="H60" s="23"/>
      <c r="I60" s="23">
        <v>457.097</v>
      </c>
      <c r="J60" s="23">
        <v>386.187</v>
      </c>
    </row>
    <row r="61" spans="1:10" ht="15">
      <c r="A61" s="29" t="s">
        <v>121</v>
      </c>
      <c r="B61" s="29" t="s">
        <v>68</v>
      </c>
      <c r="C61" s="23">
        <v>0.39771</v>
      </c>
      <c r="D61" s="23">
        <v>0.40011</v>
      </c>
      <c r="E61" s="23"/>
      <c r="F61" s="23">
        <v>0.23</v>
      </c>
      <c r="G61" s="23">
        <v>0.132</v>
      </c>
      <c r="H61" s="23"/>
      <c r="I61" s="23">
        <v>5.051</v>
      </c>
      <c r="J61" s="23">
        <v>3.323</v>
      </c>
    </row>
    <row r="62" spans="1:2" ht="15">
      <c r="A62" s="1"/>
      <c r="B62" s="1"/>
    </row>
    <row r="63" spans="1:10" ht="14.25" customHeight="1">
      <c r="A63" s="29" t="s">
        <v>120</v>
      </c>
      <c r="B63" s="29" t="s">
        <v>60</v>
      </c>
      <c r="C63" s="23">
        <v>24.92419</v>
      </c>
      <c r="D63" s="23">
        <v>22.18077</v>
      </c>
      <c r="E63" s="23"/>
      <c r="F63" s="23">
        <v>12.047</v>
      </c>
      <c r="G63" s="23">
        <v>12.673</v>
      </c>
      <c r="H63" s="23"/>
      <c r="I63" s="23">
        <v>232.139</v>
      </c>
      <c r="J63" s="23">
        <v>249.911</v>
      </c>
    </row>
    <row r="64" spans="1:10" ht="15">
      <c r="A64" s="29" t="s">
        <v>120</v>
      </c>
      <c r="B64" s="29" t="s">
        <v>61</v>
      </c>
      <c r="C64" s="23">
        <v>6.52009</v>
      </c>
      <c r="D64" s="23">
        <v>5.64518</v>
      </c>
      <c r="E64" s="23"/>
      <c r="F64" s="23">
        <v>2.217</v>
      </c>
      <c r="G64" s="23">
        <v>1.927</v>
      </c>
      <c r="H64" s="23"/>
      <c r="I64" s="23">
        <v>32.345</v>
      </c>
      <c r="J64" s="23">
        <v>29.009</v>
      </c>
    </row>
    <row r="65" spans="1:10" ht="15">
      <c r="A65" s="29" t="s">
        <v>120</v>
      </c>
      <c r="B65" s="29" t="s">
        <v>62</v>
      </c>
      <c r="C65" s="23">
        <v>66.90133</v>
      </c>
      <c r="D65" s="23">
        <v>60.16535</v>
      </c>
      <c r="E65" s="23"/>
      <c r="F65" s="23">
        <v>59.145</v>
      </c>
      <c r="G65" s="23">
        <v>51.198</v>
      </c>
      <c r="H65" s="23"/>
      <c r="I65" s="23">
        <v>737.55</v>
      </c>
      <c r="J65" s="23">
        <v>638.896</v>
      </c>
    </row>
    <row r="66" spans="1:10" ht="15">
      <c r="A66" s="29" t="s">
        <v>120</v>
      </c>
      <c r="B66" s="29" t="s">
        <v>63</v>
      </c>
      <c r="C66" s="23">
        <v>23.63095</v>
      </c>
      <c r="D66" s="23">
        <v>19.75577</v>
      </c>
      <c r="E66" s="23"/>
      <c r="F66" s="23">
        <v>7.171</v>
      </c>
      <c r="G66" s="23">
        <v>7.469</v>
      </c>
      <c r="H66" s="23"/>
      <c r="I66" s="23">
        <v>136.076</v>
      </c>
      <c r="J66" s="23">
        <v>142.736</v>
      </c>
    </row>
    <row r="67" spans="1:10" ht="15">
      <c r="A67" s="29" t="s">
        <v>120</v>
      </c>
      <c r="B67" s="29" t="s">
        <v>64</v>
      </c>
      <c r="C67" s="23">
        <v>18.79864</v>
      </c>
      <c r="D67" s="23">
        <v>22.16822</v>
      </c>
      <c r="E67" s="23"/>
      <c r="F67" s="23">
        <v>10.172</v>
      </c>
      <c r="G67" s="23">
        <v>12.27</v>
      </c>
      <c r="H67" s="23"/>
      <c r="I67" s="23">
        <v>192.838</v>
      </c>
      <c r="J67" s="23">
        <v>226.338</v>
      </c>
    </row>
    <row r="68" spans="1:10" ht="15">
      <c r="A68" s="29" t="s">
        <v>120</v>
      </c>
      <c r="B68" s="29" t="s">
        <v>65</v>
      </c>
      <c r="C68" s="23">
        <v>4.23571</v>
      </c>
      <c r="D68" s="23">
        <v>5.03931</v>
      </c>
      <c r="E68" s="23"/>
      <c r="F68" s="23">
        <v>3.882</v>
      </c>
      <c r="G68" s="23">
        <v>3.066</v>
      </c>
      <c r="H68" s="23"/>
      <c r="I68" s="23">
        <v>67.916</v>
      </c>
      <c r="J68" s="23">
        <v>53.507</v>
      </c>
    </row>
    <row r="69" spans="1:10" ht="15">
      <c r="A69" s="29" t="s">
        <v>120</v>
      </c>
      <c r="B69" s="29" t="s">
        <v>66</v>
      </c>
      <c r="C69" s="23">
        <v>11.53889</v>
      </c>
      <c r="D69" s="23">
        <v>10.75601</v>
      </c>
      <c r="E69" s="23"/>
      <c r="F69" s="23">
        <v>9.157</v>
      </c>
      <c r="G69" s="23">
        <v>10.455</v>
      </c>
      <c r="H69" s="23"/>
      <c r="I69" s="23">
        <v>94.701</v>
      </c>
      <c r="J69" s="23">
        <v>104.935</v>
      </c>
    </row>
    <row r="70" spans="1:10" ht="15">
      <c r="A70" s="29" t="s">
        <v>120</v>
      </c>
      <c r="B70" s="29" t="s">
        <v>67</v>
      </c>
      <c r="C70" s="23">
        <v>41.11593</v>
      </c>
      <c r="D70" s="23">
        <v>47.49392</v>
      </c>
      <c r="E70" s="23"/>
      <c r="F70" s="23">
        <v>25.084</v>
      </c>
      <c r="G70" s="23">
        <v>27.507</v>
      </c>
      <c r="H70" s="23"/>
      <c r="I70" s="23">
        <v>403.993</v>
      </c>
      <c r="J70" s="23">
        <v>460.921</v>
      </c>
    </row>
    <row r="71" spans="1:10" ht="15">
      <c r="A71" s="29" t="s">
        <v>120</v>
      </c>
      <c r="B71" s="29" t="s">
        <v>68</v>
      </c>
      <c r="C71" s="23">
        <v>0.40999</v>
      </c>
      <c r="D71" s="23">
        <v>0.45231</v>
      </c>
      <c r="E71" s="23"/>
      <c r="F71" s="23">
        <v>0.325</v>
      </c>
      <c r="G71" s="23">
        <v>0.34</v>
      </c>
      <c r="H71" s="23"/>
      <c r="I71" s="23">
        <v>2.965</v>
      </c>
      <c r="J71" s="23">
        <v>3.014</v>
      </c>
    </row>
    <row r="72" spans="1:2" ht="15">
      <c r="A72" s="1"/>
      <c r="B72" s="1"/>
    </row>
    <row r="73" spans="1:10" ht="15">
      <c r="A73" s="29" t="s">
        <v>119</v>
      </c>
      <c r="B73" s="29" t="s">
        <v>60</v>
      </c>
      <c r="C73" s="23">
        <v>33.02703</v>
      </c>
      <c r="D73" s="23">
        <v>28.95543</v>
      </c>
      <c r="E73" s="23"/>
      <c r="F73" s="23">
        <v>35.724</v>
      </c>
      <c r="G73" s="23">
        <v>34.771</v>
      </c>
      <c r="H73" s="23"/>
      <c r="I73" s="23">
        <v>294.725</v>
      </c>
      <c r="J73" s="23">
        <v>290.859</v>
      </c>
    </row>
    <row r="74" spans="1:10" ht="15">
      <c r="A74" s="29" t="s">
        <v>119</v>
      </c>
      <c r="B74" s="29" t="s">
        <v>61</v>
      </c>
      <c r="C74" s="23">
        <v>12.37734</v>
      </c>
      <c r="D74" s="23">
        <v>10.42707</v>
      </c>
      <c r="E74" s="23"/>
      <c r="F74" s="23">
        <v>4.262</v>
      </c>
      <c r="G74" s="23">
        <v>3.837</v>
      </c>
      <c r="H74" s="23"/>
      <c r="I74" s="23">
        <v>109.516</v>
      </c>
      <c r="J74" s="23">
        <v>90.21</v>
      </c>
    </row>
    <row r="75" spans="1:10" ht="15">
      <c r="A75" s="29" t="s">
        <v>119</v>
      </c>
      <c r="B75" s="29" t="s">
        <v>62</v>
      </c>
      <c r="C75" s="23">
        <v>65.09328</v>
      </c>
      <c r="D75" s="23">
        <v>73.09309</v>
      </c>
      <c r="E75" s="23"/>
      <c r="F75" s="23">
        <v>56.842</v>
      </c>
      <c r="G75" s="23">
        <v>58.265</v>
      </c>
      <c r="H75" s="23"/>
      <c r="I75" s="23">
        <v>668.269</v>
      </c>
      <c r="J75" s="23">
        <v>690.744</v>
      </c>
    </row>
    <row r="76" spans="1:10" ht="15">
      <c r="A76" s="29" t="s">
        <v>119</v>
      </c>
      <c r="B76" s="29" t="s">
        <v>63</v>
      </c>
      <c r="C76" s="23">
        <v>27.3199</v>
      </c>
      <c r="D76" s="23">
        <v>29.66589</v>
      </c>
      <c r="E76" s="23"/>
      <c r="F76" s="23">
        <v>9.64</v>
      </c>
      <c r="G76" s="23">
        <v>10.34</v>
      </c>
      <c r="H76" s="23"/>
      <c r="I76" s="23">
        <v>195.047</v>
      </c>
      <c r="J76" s="23">
        <v>232.215</v>
      </c>
    </row>
    <row r="77" spans="1:10" ht="15">
      <c r="A77" s="29" t="s">
        <v>119</v>
      </c>
      <c r="B77" s="29" t="s">
        <v>64</v>
      </c>
      <c r="C77" s="23">
        <v>19.12858</v>
      </c>
      <c r="D77" s="23">
        <v>16.24837</v>
      </c>
      <c r="E77" s="23"/>
      <c r="F77" s="23">
        <v>11.054</v>
      </c>
      <c r="G77" s="23">
        <v>9.725</v>
      </c>
      <c r="H77" s="23"/>
      <c r="I77" s="23">
        <v>231.209</v>
      </c>
      <c r="J77" s="23">
        <v>192.768</v>
      </c>
    </row>
    <row r="78" spans="1:10" ht="15">
      <c r="A78" s="29" t="s">
        <v>119</v>
      </c>
      <c r="B78" s="29" t="s">
        <v>65</v>
      </c>
      <c r="C78" s="23">
        <v>15.83045</v>
      </c>
      <c r="D78" s="23">
        <v>15.56011</v>
      </c>
      <c r="E78" s="23"/>
      <c r="F78" s="23">
        <v>9.57</v>
      </c>
      <c r="G78" s="23">
        <v>10.707</v>
      </c>
      <c r="H78" s="23"/>
      <c r="I78" s="23">
        <v>139.898</v>
      </c>
      <c r="J78" s="23">
        <v>156.397</v>
      </c>
    </row>
    <row r="79" spans="1:10" ht="15">
      <c r="A79" s="29" t="s">
        <v>119</v>
      </c>
      <c r="B79" s="29" t="s">
        <v>66</v>
      </c>
      <c r="C79" s="23">
        <v>12.21224</v>
      </c>
      <c r="D79" s="23">
        <v>11.94612</v>
      </c>
      <c r="E79" s="23"/>
      <c r="F79" s="23">
        <v>6.931</v>
      </c>
      <c r="G79" s="23">
        <v>6.122</v>
      </c>
      <c r="H79" s="23"/>
      <c r="I79" s="23">
        <v>138.195</v>
      </c>
      <c r="J79" s="23">
        <v>128.031</v>
      </c>
    </row>
    <row r="80" spans="1:10" ht="15">
      <c r="A80" s="29" t="s">
        <v>119</v>
      </c>
      <c r="B80" s="29" t="s">
        <v>67</v>
      </c>
      <c r="C80" s="23">
        <v>56.3961</v>
      </c>
      <c r="D80" s="23">
        <v>49.47948</v>
      </c>
      <c r="E80" s="23"/>
      <c r="F80" s="23">
        <v>31.256</v>
      </c>
      <c r="G80" s="23">
        <v>32.676</v>
      </c>
      <c r="H80" s="23"/>
      <c r="I80" s="23">
        <v>399.155</v>
      </c>
      <c r="J80" s="23">
        <v>403.985</v>
      </c>
    </row>
    <row r="81" spans="1:10" ht="15">
      <c r="A81" s="29" t="s">
        <v>119</v>
      </c>
      <c r="B81" s="29" t="s">
        <v>68</v>
      </c>
      <c r="C81" s="23">
        <v>0.48627</v>
      </c>
      <c r="D81" s="23">
        <v>0.51023</v>
      </c>
      <c r="E81" s="23"/>
      <c r="F81" s="23">
        <v>0.463</v>
      </c>
      <c r="G81" s="23">
        <v>0.463</v>
      </c>
      <c r="H81" s="23"/>
      <c r="I81" s="23">
        <v>3.785</v>
      </c>
      <c r="J81" s="23">
        <v>3.779</v>
      </c>
    </row>
    <row r="82" spans="1:2" ht="15">
      <c r="A82" s="1"/>
      <c r="B82" s="1"/>
    </row>
    <row r="83" spans="1:10" ht="15">
      <c r="A83" s="29" t="s">
        <v>118</v>
      </c>
      <c r="B83" s="29" t="s">
        <v>60</v>
      </c>
      <c r="C83" s="23">
        <v>17.93024</v>
      </c>
      <c r="D83" s="23">
        <v>17.12605</v>
      </c>
      <c r="E83" s="23"/>
      <c r="F83" s="23">
        <v>13.665</v>
      </c>
      <c r="G83" s="23">
        <v>15.975</v>
      </c>
      <c r="H83" s="23"/>
      <c r="I83" s="23">
        <v>166.612</v>
      </c>
      <c r="J83" s="23">
        <v>209.178</v>
      </c>
    </row>
    <row r="84" spans="1:10" ht="15">
      <c r="A84" s="29" t="s">
        <v>118</v>
      </c>
      <c r="B84" s="29" t="s">
        <v>61</v>
      </c>
      <c r="C84" s="23">
        <v>4.31129</v>
      </c>
      <c r="D84" s="23">
        <v>5.93409</v>
      </c>
      <c r="E84" s="23"/>
      <c r="F84" s="23">
        <v>3.125</v>
      </c>
      <c r="G84" s="23">
        <v>1.966</v>
      </c>
      <c r="H84" s="23"/>
      <c r="I84" s="23">
        <v>95.076</v>
      </c>
      <c r="J84" s="23">
        <v>60.055</v>
      </c>
    </row>
    <row r="85" spans="1:10" ht="15">
      <c r="A85" s="29" t="s">
        <v>118</v>
      </c>
      <c r="B85" s="29" t="s">
        <v>62</v>
      </c>
      <c r="C85" s="23">
        <v>47.1863</v>
      </c>
      <c r="D85" s="23">
        <v>52.93706</v>
      </c>
      <c r="E85" s="23"/>
      <c r="F85" s="23">
        <v>40.769</v>
      </c>
      <c r="G85" s="23">
        <v>40.566</v>
      </c>
      <c r="H85" s="23"/>
      <c r="I85" s="23">
        <v>497.644</v>
      </c>
      <c r="J85" s="23">
        <v>479.624</v>
      </c>
    </row>
    <row r="86" spans="1:10" ht="15">
      <c r="A86" s="29" t="s">
        <v>118</v>
      </c>
      <c r="B86" s="29" t="s">
        <v>63</v>
      </c>
      <c r="C86" s="23">
        <v>16.32291</v>
      </c>
      <c r="D86" s="23">
        <v>14.59091</v>
      </c>
      <c r="E86" s="23"/>
      <c r="F86" s="23">
        <v>6.939</v>
      </c>
      <c r="G86" s="23">
        <v>5.096</v>
      </c>
      <c r="H86" s="23"/>
      <c r="I86" s="23">
        <v>139.401</v>
      </c>
      <c r="J86" s="23">
        <v>94.467</v>
      </c>
    </row>
    <row r="87" spans="1:10" ht="15">
      <c r="A87" s="29" t="s">
        <v>118</v>
      </c>
      <c r="B87" s="29" t="s">
        <v>64</v>
      </c>
      <c r="C87" s="23">
        <v>16.5682</v>
      </c>
      <c r="D87" s="23">
        <v>15.60965</v>
      </c>
      <c r="E87" s="23"/>
      <c r="F87" s="23">
        <v>8.805</v>
      </c>
      <c r="G87" s="23">
        <v>10.381</v>
      </c>
      <c r="H87" s="23"/>
      <c r="I87" s="23">
        <v>139.721</v>
      </c>
      <c r="J87" s="23">
        <v>161.579</v>
      </c>
    </row>
    <row r="88" spans="1:10" ht="15">
      <c r="A88" s="29" t="s">
        <v>118</v>
      </c>
      <c r="B88" s="29" t="s">
        <v>65</v>
      </c>
      <c r="C88" s="23">
        <v>6.89739</v>
      </c>
      <c r="D88" s="23">
        <v>8.62741</v>
      </c>
      <c r="E88" s="23"/>
      <c r="F88" s="23">
        <v>4.37</v>
      </c>
      <c r="G88" s="23">
        <v>5.188</v>
      </c>
      <c r="H88" s="23"/>
      <c r="I88" s="23">
        <v>75.901</v>
      </c>
      <c r="J88" s="23">
        <v>88.748</v>
      </c>
    </row>
    <row r="89" spans="1:10" ht="15">
      <c r="A89" s="29" t="s">
        <v>118</v>
      </c>
      <c r="B89" s="29" t="s">
        <v>66</v>
      </c>
      <c r="C89" s="23">
        <v>8.61398</v>
      </c>
      <c r="D89" s="23">
        <v>6.32992</v>
      </c>
      <c r="E89" s="23"/>
      <c r="F89" s="23">
        <v>5.377</v>
      </c>
      <c r="G89" s="23">
        <v>3.652</v>
      </c>
      <c r="H89" s="23"/>
      <c r="I89" s="23">
        <v>72.209</v>
      </c>
      <c r="J89" s="23">
        <v>52.705</v>
      </c>
    </row>
    <row r="90" spans="1:10" ht="15">
      <c r="A90" s="29" t="s">
        <v>118</v>
      </c>
      <c r="B90" s="29" t="s">
        <v>67</v>
      </c>
      <c r="C90" s="23">
        <v>33.32392</v>
      </c>
      <c r="D90" s="23">
        <v>38.02335</v>
      </c>
      <c r="E90" s="23"/>
      <c r="F90" s="23">
        <v>36.964</v>
      </c>
      <c r="G90" s="23">
        <v>37.747</v>
      </c>
      <c r="H90" s="23"/>
      <c r="I90" s="23">
        <v>346.747</v>
      </c>
      <c r="J90" s="23">
        <v>353.381</v>
      </c>
    </row>
    <row r="91" spans="1:10" ht="15">
      <c r="A91" s="29" t="s">
        <v>118</v>
      </c>
      <c r="B91" s="29" t="s">
        <v>68</v>
      </c>
      <c r="C91" s="23">
        <v>0.37111</v>
      </c>
      <c r="D91" s="23">
        <v>0.51422</v>
      </c>
      <c r="E91" s="23"/>
      <c r="F91" s="23">
        <v>0.266</v>
      </c>
      <c r="G91" s="23">
        <v>0.425</v>
      </c>
      <c r="H91" s="23"/>
      <c r="I91" s="23">
        <v>2.643</v>
      </c>
      <c r="J91" s="23">
        <v>4.319</v>
      </c>
    </row>
    <row r="92" spans="1:2" ht="15">
      <c r="A92" s="1"/>
      <c r="B92" s="1"/>
    </row>
    <row r="93" spans="1:10" ht="15">
      <c r="A93" s="29" t="s">
        <v>117</v>
      </c>
      <c r="B93" s="29" t="s">
        <v>60</v>
      </c>
      <c r="C93" s="23">
        <v>14.20395</v>
      </c>
      <c r="D93" s="23">
        <v>12.65874</v>
      </c>
      <c r="E93" s="23"/>
      <c r="F93" s="23">
        <v>10.995</v>
      </c>
      <c r="G93" s="23">
        <v>12.768</v>
      </c>
      <c r="H93" s="23"/>
      <c r="I93" s="23">
        <v>121.052</v>
      </c>
      <c r="J93" s="23">
        <v>143.101</v>
      </c>
    </row>
    <row r="94" spans="1:10" ht="15">
      <c r="A94" s="29" t="s">
        <v>117</v>
      </c>
      <c r="B94" s="29" t="s">
        <v>61</v>
      </c>
      <c r="C94" s="23">
        <v>2.39682</v>
      </c>
      <c r="D94" s="23">
        <v>2.28943</v>
      </c>
      <c r="E94" s="23"/>
      <c r="F94" s="23">
        <v>0.663</v>
      </c>
      <c r="G94" s="23">
        <v>0.695</v>
      </c>
      <c r="H94" s="23"/>
      <c r="I94" s="23">
        <v>12.033</v>
      </c>
      <c r="J94" s="23">
        <v>12.279</v>
      </c>
    </row>
    <row r="95" spans="1:10" ht="15">
      <c r="A95" s="29" t="s">
        <v>117</v>
      </c>
      <c r="B95" s="29" t="s">
        <v>62</v>
      </c>
      <c r="C95" s="23">
        <v>29.42308</v>
      </c>
      <c r="D95" s="23">
        <v>27.28865</v>
      </c>
      <c r="E95" s="23"/>
      <c r="F95" s="23">
        <v>21.968</v>
      </c>
      <c r="G95" s="23">
        <v>20.693</v>
      </c>
      <c r="H95" s="23"/>
      <c r="I95" s="23">
        <v>288.143</v>
      </c>
      <c r="J95" s="23">
        <v>274.998</v>
      </c>
    </row>
    <row r="96" spans="1:10" ht="15">
      <c r="A96" s="29" t="s">
        <v>117</v>
      </c>
      <c r="B96" s="29" t="s">
        <v>63</v>
      </c>
      <c r="C96" s="23">
        <v>8.08077</v>
      </c>
      <c r="D96" s="23">
        <v>9.55113</v>
      </c>
      <c r="E96" s="23"/>
      <c r="F96" s="23">
        <v>2.753</v>
      </c>
      <c r="G96" s="23">
        <v>3.452</v>
      </c>
      <c r="H96" s="23"/>
      <c r="I96" s="23">
        <v>50.309</v>
      </c>
      <c r="J96" s="23">
        <v>64.447</v>
      </c>
    </row>
    <row r="97" spans="1:10" ht="15">
      <c r="A97" s="29" t="s">
        <v>117</v>
      </c>
      <c r="B97" s="29" t="s">
        <v>64</v>
      </c>
      <c r="C97" s="23">
        <v>8.84772</v>
      </c>
      <c r="D97" s="23">
        <v>7.6547</v>
      </c>
      <c r="E97" s="23"/>
      <c r="F97" s="23">
        <v>7.181</v>
      </c>
      <c r="G97" s="23">
        <v>6.748</v>
      </c>
      <c r="H97" s="23"/>
      <c r="I97" s="23">
        <v>115.6</v>
      </c>
      <c r="J97" s="23">
        <v>105.597</v>
      </c>
    </row>
    <row r="98" spans="1:10" ht="15">
      <c r="A98" s="29" t="s">
        <v>117</v>
      </c>
      <c r="B98" s="29" t="s">
        <v>65</v>
      </c>
      <c r="C98" s="23">
        <v>3.72044</v>
      </c>
      <c r="D98" s="23">
        <v>3.70534</v>
      </c>
      <c r="E98" s="23"/>
      <c r="F98" s="23">
        <v>2.232</v>
      </c>
      <c r="G98" s="23">
        <v>2.612</v>
      </c>
      <c r="H98" s="23"/>
      <c r="I98" s="23">
        <v>34.18</v>
      </c>
      <c r="J98" s="23">
        <v>36.207</v>
      </c>
    </row>
    <row r="99" spans="1:10" ht="15">
      <c r="A99" s="29" t="s">
        <v>117</v>
      </c>
      <c r="B99" s="29" t="s">
        <v>66</v>
      </c>
      <c r="C99" s="23">
        <v>7.82392</v>
      </c>
      <c r="D99" s="23">
        <v>6.56306</v>
      </c>
      <c r="E99" s="23"/>
      <c r="F99" s="23">
        <v>3.904</v>
      </c>
      <c r="G99" s="23">
        <v>3.881</v>
      </c>
      <c r="H99" s="23"/>
      <c r="I99" s="23">
        <v>70.548</v>
      </c>
      <c r="J99" s="23">
        <v>69.474</v>
      </c>
    </row>
    <row r="100" spans="1:10" ht="15">
      <c r="A100" s="29" t="s">
        <v>117</v>
      </c>
      <c r="B100" s="29" t="s">
        <v>67</v>
      </c>
      <c r="C100" s="23">
        <v>23.71861</v>
      </c>
      <c r="D100" s="23">
        <v>19.53252</v>
      </c>
      <c r="E100" s="23"/>
      <c r="F100" s="23">
        <v>20.071</v>
      </c>
      <c r="G100" s="23">
        <v>20.489</v>
      </c>
      <c r="H100" s="23"/>
      <c r="I100" s="23">
        <v>202.798</v>
      </c>
      <c r="J100" s="23">
        <v>193.903</v>
      </c>
    </row>
    <row r="101" spans="1:10" ht="15">
      <c r="A101" s="29" t="s">
        <v>117</v>
      </c>
      <c r="B101" s="29" t="s">
        <v>68</v>
      </c>
      <c r="C101" s="23">
        <v>0.18606</v>
      </c>
      <c r="D101" s="23">
        <v>0.19625</v>
      </c>
      <c r="E101" s="23"/>
      <c r="F101" s="23">
        <v>0.198</v>
      </c>
      <c r="G101" s="23">
        <v>0.105</v>
      </c>
      <c r="H101" s="23"/>
      <c r="I101" s="23">
        <v>1.853</v>
      </c>
      <c r="J101" s="23">
        <v>1.418</v>
      </c>
    </row>
    <row r="102" spans="1:2" ht="15">
      <c r="A102" s="1"/>
      <c r="B102" s="1"/>
    </row>
    <row r="103" spans="1:10" ht="15">
      <c r="A103" s="29" t="s">
        <v>116</v>
      </c>
      <c r="B103" s="29" t="s">
        <v>60</v>
      </c>
      <c r="C103" s="23">
        <v>19.48869</v>
      </c>
      <c r="D103" s="23">
        <v>21.12615</v>
      </c>
      <c r="E103" s="23"/>
      <c r="F103" s="23">
        <v>25.554</v>
      </c>
      <c r="G103" s="23">
        <v>23.028</v>
      </c>
      <c r="H103" s="23"/>
      <c r="I103" s="23">
        <v>269.379</v>
      </c>
      <c r="J103" s="23">
        <v>241.802</v>
      </c>
    </row>
    <row r="104" spans="1:10" ht="15">
      <c r="A104" s="29" t="s">
        <v>116</v>
      </c>
      <c r="B104" s="29" t="s">
        <v>61</v>
      </c>
      <c r="C104" s="23">
        <v>5.00225</v>
      </c>
      <c r="D104" s="23">
        <v>9.51505</v>
      </c>
      <c r="E104" s="23"/>
      <c r="F104" s="23">
        <v>3.032</v>
      </c>
      <c r="G104" s="23">
        <v>3.021</v>
      </c>
      <c r="H104" s="23"/>
      <c r="I104" s="23">
        <v>58.895</v>
      </c>
      <c r="J104" s="23">
        <v>60.184</v>
      </c>
    </row>
    <row r="105" spans="1:10" ht="15">
      <c r="A105" s="29" t="s">
        <v>116</v>
      </c>
      <c r="B105" s="29" t="s">
        <v>62</v>
      </c>
      <c r="C105" s="23">
        <v>65.2912</v>
      </c>
      <c r="D105" s="23">
        <v>61.54179</v>
      </c>
      <c r="E105" s="23"/>
      <c r="F105" s="23">
        <v>46.247</v>
      </c>
      <c r="G105" s="23">
        <v>50.53</v>
      </c>
      <c r="H105" s="23"/>
      <c r="I105" s="23">
        <v>559.393</v>
      </c>
      <c r="J105" s="23">
        <v>622.157</v>
      </c>
    </row>
    <row r="106" spans="1:10" ht="15">
      <c r="A106" s="29" t="s">
        <v>116</v>
      </c>
      <c r="B106" s="29" t="s">
        <v>63</v>
      </c>
      <c r="C106" s="23">
        <v>15.72671</v>
      </c>
      <c r="D106" s="23">
        <v>16.61711</v>
      </c>
      <c r="E106" s="23"/>
      <c r="F106" s="23">
        <v>5.851</v>
      </c>
      <c r="G106" s="23">
        <v>5.959</v>
      </c>
      <c r="H106" s="23"/>
      <c r="I106" s="23">
        <v>123.175</v>
      </c>
      <c r="J106" s="23">
        <v>128.192</v>
      </c>
    </row>
    <row r="107" spans="1:10" ht="15">
      <c r="A107" s="29" t="s">
        <v>116</v>
      </c>
      <c r="B107" s="29" t="s">
        <v>64</v>
      </c>
      <c r="C107" s="23">
        <v>22.00255</v>
      </c>
      <c r="D107" s="23">
        <v>18.76232</v>
      </c>
      <c r="E107" s="23"/>
      <c r="F107" s="23">
        <v>12.762</v>
      </c>
      <c r="G107" s="23">
        <v>15.769</v>
      </c>
      <c r="H107" s="23"/>
      <c r="I107" s="23">
        <v>163.126</v>
      </c>
      <c r="J107" s="23">
        <v>188.764</v>
      </c>
    </row>
    <row r="108" spans="1:10" ht="15">
      <c r="A108" s="29" t="s">
        <v>116</v>
      </c>
      <c r="B108" s="29" t="s">
        <v>65</v>
      </c>
      <c r="C108" s="23">
        <v>4.92007</v>
      </c>
      <c r="D108" s="23">
        <v>3.75878</v>
      </c>
      <c r="E108" s="23"/>
      <c r="F108" s="23">
        <v>1.915</v>
      </c>
      <c r="G108" s="23">
        <v>1.966</v>
      </c>
      <c r="H108" s="23"/>
      <c r="I108" s="23">
        <v>36.93</v>
      </c>
      <c r="J108" s="23">
        <v>38.205</v>
      </c>
    </row>
    <row r="109" spans="1:10" ht="15">
      <c r="A109" s="29" t="s">
        <v>116</v>
      </c>
      <c r="B109" s="29" t="s">
        <v>66</v>
      </c>
      <c r="C109" s="23">
        <v>9.44617</v>
      </c>
      <c r="D109" s="23">
        <v>10.96508</v>
      </c>
      <c r="E109" s="23"/>
      <c r="F109" s="23">
        <v>7.28</v>
      </c>
      <c r="G109" s="23">
        <v>8.257</v>
      </c>
      <c r="H109" s="23"/>
      <c r="I109" s="23">
        <v>89.83</v>
      </c>
      <c r="J109" s="23">
        <v>104.704</v>
      </c>
    </row>
    <row r="110" spans="1:10" ht="15">
      <c r="A110" s="29" t="s">
        <v>116</v>
      </c>
      <c r="B110" s="29" t="s">
        <v>67</v>
      </c>
      <c r="C110" s="23">
        <v>42.5469</v>
      </c>
      <c r="D110" s="23">
        <v>40.53657</v>
      </c>
      <c r="E110" s="23"/>
      <c r="F110" s="23">
        <v>36.009</v>
      </c>
      <c r="G110" s="23">
        <v>37.854</v>
      </c>
      <c r="H110" s="23"/>
      <c r="I110" s="23">
        <v>368.588</v>
      </c>
      <c r="J110" s="23">
        <v>387.921</v>
      </c>
    </row>
    <row r="111" spans="1:10" ht="15">
      <c r="A111" s="29" t="s">
        <v>116</v>
      </c>
      <c r="B111" s="29" t="s">
        <v>68</v>
      </c>
      <c r="C111" s="23">
        <v>0.32962</v>
      </c>
      <c r="D111" s="23">
        <v>0.53363</v>
      </c>
      <c r="E111" s="23"/>
      <c r="F111" s="23">
        <v>0.41</v>
      </c>
      <c r="G111" s="23">
        <v>0.368</v>
      </c>
      <c r="H111" s="23"/>
      <c r="I111" s="23">
        <v>4.53</v>
      </c>
      <c r="J111" s="23">
        <v>4.017</v>
      </c>
    </row>
    <row r="112" spans="1:2" ht="15">
      <c r="A112" s="1"/>
      <c r="B112" s="1"/>
    </row>
    <row r="113" spans="1:10" ht="15">
      <c r="A113" s="29" t="s">
        <v>115</v>
      </c>
      <c r="B113" s="29" t="s">
        <v>60</v>
      </c>
      <c r="C113" s="23">
        <v>18.9558</v>
      </c>
      <c r="D113" s="23">
        <v>16.74427</v>
      </c>
      <c r="E113" s="23"/>
      <c r="F113" s="23">
        <v>23.195</v>
      </c>
      <c r="G113" s="23">
        <v>19.004</v>
      </c>
      <c r="H113" s="23"/>
      <c r="I113" s="23">
        <v>211.042</v>
      </c>
      <c r="J113" s="23">
        <v>174.615</v>
      </c>
    </row>
    <row r="114" spans="1:10" ht="15">
      <c r="A114" s="29" t="s">
        <v>115</v>
      </c>
      <c r="B114" s="29" t="s">
        <v>61</v>
      </c>
      <c r="C114" s="23">
        <v>5.53829</v>
      </c>
      <c r="D114" s="23">
        <v>7.38345</v>
      </c>
      <c r="E114" s="23"/>
      <c r="F114" s="23">
        <v>2.822</v>
      </c>
      <c r="G114" s="23">
        <v>2.471</v>
      </c>
      <c r="H114" s="23"/>
      <c r="I114" s="23">
        <v>33.473</v>
      </c>
      <c r="J114" s="23">
        <v>30.406</v>
      </c>
    </row>
    <row r="115" spans="1:10" ht="15">
      <c r="A115" s="29" t="s">
        <v>115</v>
      </c>
      <c r="B115" s="29" t="s">
        <v>62</v>
      </c>
      <c r="C115" s="23">
        <v>44.67857</v>
      </c>
      <c r="D115" s="23">
        <v>47.61838</v>
      </c>
      <c r="E115" s="23"/>
      <c r="F115" s="23">
        <v>28.036</v>
      </c>
      <c r="G115" s="23">
        <v>26.999</v>
      </c>
      <c r="H115" s="23"/>
      <c r="I115" s="23">
        <v>468.251</v>
      </c>
      <c r="J115" s="23">
        <v>457.024</v>
      </c>
    </row>
    <row r="116" spans="1:10" ht="15">
      <c r="A116" s="29" t="s">
        <v>115</v>
      </c>
      <c r="B116" s="29" t="s">
        <v>63</v>
      </c>
      <c r="C116" s="23">
        <v>14.73414</v>
      </c>
      <c r="D116" s="23">
        <v>16.37346</v>
      </c>
      <c r="E116" s="23"/>
      <c r="F116" s="23">
        <v>6.652</v>
      </c>
      <c r="G116" s="23">
        <v>5.974</v>
      </c>
      <c r="H116" s="23"/>
      <c r="I116" s="23">
        <v>116.725</v>
      </c>
      <c r="J116" s="23">
        <v>104.555</v>
      </c>
    </row>
    <row r="117" spans="1:10" ht="15">
      <c r="A117" s="29" t="s">
        <v>115</v>
      </c>
      <c r="B117" s="29" t="s">
        <v>64</v>
      </c>
      <c r="C117" s="23">
        <v>14.85802</v>
      </c>
      <c r="D117" s="23">
        <v>14.9292</v>
      </c>
      <c r="E117" s="23"/>
      <c r="F117" s="23">
        <v>15.989</v>
      </c>
      <c r="G117" s="23">
        <v>18.268</v>
      </c>
      <c r="H117" s="23"/>
      <c r="I117" s="23">
        <v>135.474</v>
      </c>
      <c r="J117" s="23">
        <v>147.863</v>
      </c>
    </row>
    <row r="118" spans="1:10" ht="15">
      <c r="A118" s="29" t="s">
        <v>115</v>
      </c>
      <c r="B118" s="29" t="s">
        <v>65</v>
      </c>
      <c r="C118" s="23">
        <v>7.13034</v>
      </c>
      <c r="D118" s="23">
        <v>11.24823</v>
      </c>
      <c r="E118" s="23"/>
      <c r="F118" s="23">
        <v>8.606</v>
      </c>
      <c r="G118" s="23">
        <v>10.658</v>
      </c>
      <c r="H118" s="23"/>
      <c r="I118" s="23">
        <v>95.38</v>
      </c>
      <c r="J118" s="23">
        <v>119.694</v>
      </c>
    </row>
    <row r="119" spans="1:10" ht="15">
      <c r="A119" s="29" t="s">
        <v>115</v>
      </c>
      <c r="B119" s="29" t="s">
        <v>66</v>
      </c>
      <c r="C119" s="23">
        <v>7.97387</v>
      </c>
      <c r="D119" s="23">
        <v>9.7298</v>
      </c>
      <c r="E119" s="23"/>
      <c r="F119" s="23">
        <v>8.927</v>
      </c>
      <c r="G119" s="23">
        <v>9.875</v>
      </c>
      <c r="H119" s="23"/>
      <c r="I119" s="23">
        <v>96.692</v>
      </c>
      <c r="J119" s="23">
        <v>106.757</v>
      </c>
    </row>
    <row r="120" spans="1:10" ht="15">
      <c r="A120" s="29" t="s">
        <v>115</v>
      </c>
      <c r="B120" s="29" t="s">
        <v>67</v>
      </c>
      <c r="C120" s="23">
        <v>35.71913</v>
      </c>
      <c r="D120" s="23">
        <v>42.61133</v>
      </c>
      <c r="E120" s="23"/>
      <c r="F120" s="23">
        <v>18.555</v>
      </c>
      <c r="G120" s="23">
        <v>22.27</v>
      </c>
      <c r="H120" s="23"/>
      <c r="I120" s="23">
        <v>293.325</v>
      </c>
      <c r="J120" s="23">
        <v>357.705</v>
      </c>
    </row>
    <row r="121" spans="1:10" ht="15">
      <c r="A121" s="29" t="s">
        <v>115</v>
      </c>
      <c r="B121" s="29" t="s">
        <v>68</v>
      </c>
      <c r="C121" s="23">
        <v>0.44988</v>
      </c>
      <c r="D121" s="23">
        <v>0.50568</v>
      </c>
      <c r="E121" s="23"/>
      <c r="F121" s="23">
        <v>0.202</v>
      </c>
      <c r="G121" s="23">
        <v>0.193</v>
      </c>
      <c r="H121" s="23"/>
      <c r="I121" s="23">
        <v>3.76</v>
      </c>
      <c r="J121" s="23">
        <v>3.701</v>
      </c>
    </row>
  </sheetData>
  <sheetProtection/>
  <mergeCells count="3">
    <mergeCell ref="C1:D1"/>
    <mergeCell ref="F1:G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Business, Innovation and Skills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Underlying data for Adaptation and resilience (climate change) (A&amp;RCC) report for 2011/12</dc:title>
  <dc:subject/>
  <dc:creator>Department for Business, Innovation and Skills</dc:creator>
  <cp:keywords/>
  <dc:description/>
  <cp:lastModifiedBy>tssmith</cp:lastModifiedBy>
  <dcterms:created xsi:type="dcterms:W3CDTF">2013-05-10T14:48:10Z</dcterms:created>
  <dcterms:modified xsi:type="dcterms:W3CDTF">2013-07-18T14:40:26Z</dcterms:modified>
  <cp:category/>
  <cp:version/>
  <cp:contentType/>
  <cp:contentStatus/>
</cp:coreProperties>
</file>