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<sst xmlns="http://schemas.openxmlformats.org/spreadsheetml/2006/main" count="86" uniqueCount="71">
  <si>
    <t>(A) Spend 
By Budget Type</t>
  </si>
  <si>
    <t>(A1) Organisation's own budget (DEL), Sub-Total</t>
  </si>
  <si>
    <t>Of which</t>
  </si>
  <si>
    <t>(A2) Expenditure managed by the organisation (AME), Sub-Total</t>
  </si>
  <si>
    <t>Of which the main components are:</t>
  </si>
  <si>
    <t xml:space="preserve">(A3) Other expenditure outside DEL and AME </t>
  </si>
  <si>
    <t>(A1 + A2 + A3) Total Spend</t>
  </si>
  <si>
    <t>Total Spend</t>
  </si>
  <si>
    <t>(B) Spend 
by type of internal operation</t>
  </si>
  <si>
    <t>(B1) Cost of running the estate, Sub-Total</t>
  </si>
  <si>
    <t>Of which, major components are:</t>
  </si>
  <si>
    <t>(B2) Cost of running IT, Sub-Total</t>
  </si>
  <si>
    <t>Back office systems</t>
  </si>
  <si>
    <t>Telecommunications</t>
  </si>
  <si>
    <t>(B3) Cost of corporate services, Sub-Total</t>
  </si>
  <si>
    <t xml:space="preserve">Other </t>
  </si>
  <si>
    <t>(B4) Policy and policy implementation, Sub-Total</t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</si>
  <si>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</si>
  <si>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</si>
  <si>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</si>
  <si>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</si>
  <si>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</si>
  <si>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t>Category 1</t>
  </si>
  <si>
    <t>Category 2</t>
  </si>
  <si>
    <t>Other</t>
  </si>
  <si>
    <t>Of which, by supplier type:</t>
  </si>
  <si>
    <t>(C2) People costs, Sub-Total</t>
  </si>
  <si>
    <t>Of which, major component costs are:</t>
  </si>
  <si>
    <t>Contractors wages</t>
  </si>
  <si>
    <t>Paid exits</t>
  </si>
  <si>
    <t>(C3) Grants, Sub-Total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</si>
  <si>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</si>
  <si>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</si>
  <si>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</si>
  <si>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</si>
  <si>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</si>
  <si>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</si>
  <si>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>(C4) Other costs</t>
  </si>
  <si>
    <t>(C1 + C2 + C3 + C4) Total Spend</t>
  </si>
  <si>
    <t>Resource (excl. depreciation)</t>
  </si>
  <si>
    <t>Capital</t>
  </si>
  <si>
    <t>Cost in £</t>
  </si>
  <si>
    <t>Size in m2</t>
  </si>
  <si>
    <t>Desktop</t>
  </si>
  <si>
    <t>HR</t>
  </si>
  <si>
    <t>Finance</t>
  </si>
  <si>
    <t>Procurement</t>
  </si>
  <si>
    <t>Consultancy &amp; Contingent Labour</t>
  </si>
  <si>
    <t>Construction</t>
  </si>
  <si>
    <t>Marketing and media</t>
  </si>
  <si>
    <t>Goods and Services</t>
  </si>
  <si>
    <r>
      <t>Voluntary and Charity Sector suppliers</t>
    </r>
    <r>
      <rPr>
        <vertAlign val="superscript"/>
        <sz val="11"/>
        <color indexed="8"/>
        <rFont val="Calibri"/>
        <family val="2"/>
      </rPr>
      <t>1</t>
    </r>
  </si>
  <si>
    <r>
      <t xml:space="preserve">SME suppliers </t>
    </r>
    <r>
      <rPr>
        <vertAlign val="superscript"/>
        <sz val="11"/>
        <color indexed="8"/>
        <rFont val="Calibri"/>
        <family val="2"/>
      </rPr>
      <t>1</t>
    </r>
  </si>
  <si>
    <t>Staff wages</t>
  </si>
  <si>
    <t>1 -  There may be overlap between VCS and SME suppliers; these figures are therefore not additive</t>
  </si>
  <si>
    <t>Total Spend through Govt Procurement Service</t>
  </si>
  <si>
    <t>Comments</t>
  </si>
  <si>
    <t>Spend in £m</t>
  </si>
  <si>
    <t>Department for International Development Quarterly Data Summary Quarter 1 2012/2013</t>
  </si>
  <si>
    <t>Millenium Development Goals</t>
  </si>
  <si>
    <t>Mutiple Pillars</t>
  </si>
  <si>
    <t>Total Operating Costs</t>
  </si>
  <si>
    <t>Wealth Creation</t>
  </si>
  <si>
    <t>Climate Change</t>
  </si>
  <si>
    <t>Governance &amp; Security</t>
  </si>
  <si>
    <t>Direct Delivery of MDGs</t>
  </si>
  <si>
    <t>Global Partnerships</t>
  </si>
  <si>
    <t>x</t>
  </si>
  <si>
    <t>IDA 15 Replenishment</t>
  </si>
  <si>
    <t>Private Infrastructure Development Group (PIDG)</t>
  </si>
  <si>
    <t>UNDP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</si>
</sst>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&quot;m2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9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Cambria"/>
      <family val="1"/>
    </font>
    <font>
      <sz val="18"/>
      <color indexed="9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20"/>
      <color indexed="9"/>
      <name val="Cambria"/>
      <family val="1"/>
    </font>
    <font>
      <sz val="22"/>
      <name val="Cambria"/>
      <family val="1"/>
    </font>
    <font>
      <b/>
      <sz val="22"/>
      <name val="Cambria"/>
      <family val="1"/>
    </font>
    <font>
      <b/>
      <sz val="12"/>
      <color indexed="9"/>
      <name val="Cambria"/>
      <family val="1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8"/>
      <name val="Calibri"/>
      <family val="2"/>
    </font>
    <font>
      <sz val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mbria"/>
      <family val="1"/>
    </font>
    <font>
      <b/>
      <sz val="20"/>
      <color theme="0"/>
      <name val="Cambria"/>
      <family val="1"/>
    </font>
    <font>
      <b/>
      <sz val="22"/>
      <color theme="0"/>
      <name val="Cambria"/>
      <family val="1"/>
    </font>
    <font>
      <sz val="12"/>
      <color theme="1"/>
      <name val="Cambria"/>
      <family val="1"/>
    </font>
    <font>
      <b/>
      <sz val="22"/>
      <color theme="0"/>
      <name val="Calibri"/>
      <family val="2"/>
    </font>
    <font>
      <sz val="18"/>
      <color theme="1"/>
      <name val="Calibri"/>
      <family val="2"/>
    </font>
    <font>
      <b/>
      <sz val="12"/>
      <color theme="0"/>
      <name val="Cambria"/>
      <family val="1"/>
    </font>
    <font>
      <b/>
      <sz val="18"/>
      <color theme="0"/>
      <name val="Cambria"/>
      <family val="1"/>
    </font>
    <font>
      <b/>
      <sz val="18"/>
      <color theme="0"/>
      <name val="Calibri"/>
      <family val="2"/>
    </font>
    <font>
      <b/>
      <sz val="14"/>
      <color theme="0"/>
      <name val="Cambria"/>
      <family val="1"/>
    </font>
    <font>
      <sz val="18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hair"/>
      <right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/>
      <right style="hair"/>
      <top style="dashed"/>
      <bottom style="dashed"/>
    </border>
    <border>
      <left style="hair"/>
      <right style="hair"/>
      <top style="dashed"/>
      <bottom style="dashed"/>
    </border>
    <border>
      <left style="medium"/>
      <right style="medium"/>
      <top style="dashed"/>
      <bottom style="dashed"/>
    </border>
    <border>
      <left/>
      <right/>
      <top style="medium"/>
      <bottom style="dashed"/>
    </border>
    <border>
      <left style="medium"/>
      <right style="medium"/>
      <top style="medium"/>
      <bottom style="dashed"/>
    </border>
    <border>
      <left/>
      <right/>
      <top style="dashed"/>
      <bottom style="medium"/>
    </border>
    <border>
      <left style="medium"/>
      <right style="medium"/>
      <top style="dashed"/>
      <bottom style="medium"/>
    </border>
    <border>
      <left/>
      <right style="hair">
        <color theme="1" tint="0.49998000264167786"/>
      </right>
      <top/>
      <bottom style="hair"/>
    </border>
    <border>
      <left style="hair">
        <color theme="1" tint="0.49998000264167786"/>
      </left>
      <right style="hair">
        <color theme="1" tint="0.49998000264167786"/>
      </right>
      <top/>
      <bottom style="hair"/>
    </border>
    <border>
      <left style="hair">
        <color theme="1" tint="0.49998000264167786"/>
      </left>
      <right/>
      <top/>
      <bottom style="hair"/>
    </border>
    <border>
      <left/>
      <right/>
      <top style="dashed"/>
      <bottom style="dashed"/>
    </border>
    <border>
      <left style="hair"/>
      <right style="medium"/>
      <top style="hair"/>
      <bottom/>
    </border>
    <border>
      <left/>
      <right style="hair">
        <color theme="1" tint="0.49998000264167786"/>
      </right>
      <top style="hair"/>
      <bottom/>
    </border>
    <border>
      <left style="hair">
        <color theme="1" tint="0.49998000264167786"/>
      </left>
      <right style="hair">
        <color theme="1" tint="0.49998000264167786"/>
      </right>
      <top style="hair"/>
      <bottom/>
    </border>
    <border>
      <left style="hair">
        <color theme="1" tint="0.49998000264167786"/>
      </left>
      <right/>
      <top style="hair"/>
      <bottom/>
    </border>
    <border>
      <left style="hair"/>
      <right style="medium"/>
      <top/>
      <bottom style="hair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50" fillId="34" borderId="13" xfId="0" applyFont="1" applyFill="1" applyBorder="1" applyAlignment="1">
      <alignment vertical="center"/>
    </xf>
    <xf numFmtId="0" fontId="51" fillId="34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right"/>
    </xf>
    <xf numFmtId="0" fontId="49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50" fillId="35" borderId="20" xfId="0" applyFont="1" applyFill="1" applyBorder="1" applyAlignment="1">
      <alignment vertical="center"/>
    </xf>
    <xf numFmtId="0" fontId="51" fillId="35" borderId="20" xfId="0" applyFont="1" applyFill="1" applyBorder="1" applyAlignment="1">
      <alignment horizontal="right" vertical="center"/>
    </xf>
    <xf numFmtId="0" fontId="50" fillId="36" borderId="20" xfId="0" applyFont="1" applyFill="1" applyBorder="1" applyAlignment="1">
      <alignment vertical="center"/>
    </xf>
    <xf numFmtId="0" fontId="51" fillId="36" borderId="20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64" fontId="10" fillId="33" borderId="21" xfId="0" applyNumberFormat="1" applyFont="1" applyFill="1" applyBorder="1" applyAlignment="1">
      <alignment vertical="center"/>
    </xf>
    <xf numFmtId="164" fontId="0" fillId="33" borderId="22" xfId="0" applyNumberFormat="1" applyFill="1" applyBorder="1" applyAlignment="1" applyProtection="1">
      <alignment vertical="center"/>
      <protection locked="0"/>
    </xf>
    <xf numFmtId="164" fontId="51" fillId="34" borderId="21" xfId="0" applyNumberFormat="1" applyFont="1" applyFill="1" applyBorder="1" applyAlignment="1">
      <alignment vertical="center"/>
    </xf>
    <xf numFmtId="164" fontId="0" fillId="33" borderId="22" xfId="0" applyNumberFormat="1" applyFill="1" applyBorder="1" applyAlignment="1" applyProtection="1">
      <alignment/>
      <protection locked="0"/>
    </xf>
    <xf numFmtId="164" fontId="53" fillId="35" borderId="23" xfId="0" applyNumberFormat="1" applyFont="1" applyFill="1" applyBorder="1" applyAlignment="1">
      <alignment vertical="center"/>
    </xf>
    <xf numFmtId="164" fontId="53" fillId="36" borderId="21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right"/>
    </xf>
    <xf numFmtId="0" fontId="54" fillId="0" borderId="21" xfId="0" applyFont="1" applyBorder="1" applyAlignment="1">
      <alignment/>
    </xf>
    <xf numFmtId="0" fontId="16" fillId="0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36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21" xfId="0" applyFill="1" applyBorder="1" applyAlignment="1">
      <alignment/>
    </xf>
    <xf numFmtId="0" fontId="49" fillId="33" borderId="25" xfId="0" applyFont="1" applyFill="1" applyBorder="1" applyAlignment="1">
      <alignment horizontal="right"/>
    </xf>
    <xf numFmtId="0" fontId="49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64" fontId="0" fillId="33" borderId="28" xfId="0" applyNumberForma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49" fillId="33" borderId="29" xfId="0" applyFont="1" applyFill="1" applyBorder="1" applyAlignment="1">
      <alignment horizontal="right"/>
    </xf>
    <xf numFmtId="0" fontId="49" fillId="33" borderId="30" xfId="0" applyFon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164" fontId="0" fillId="33" borderId="32" xfId="0" applyNumberForma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55" fillId="22" borderId="33" xfId="0" applyFont="1" applyFill="1" applyBorder="1" applyAlignment="1">
      <alignment/>
    </xf>
    <xf numFmtId="0" fontId="55" fillId="22" borderId="34" xfId="0" applyFont="1" applyFill="1" applyBorder="1" applyAlignment="1">
      <alignment/>
    </xf>
    <xf numFmtId="0" fontId="56" fillId="22" borderId="33" xfId="0" applyFont="1" applyFill="1" applyBorder="1" applyAlignment="1">
      <alignment horizontal="right" vertical="center"/>
    </xf>
    <xf numFmtId="164" fontId="56" fillId="22" borderId="35" xfId="0" applyNumberFormat="1" applyFont="1" applyFill="1" applyBorder="1" applyAlignment="1">
      <alignment vertical="center"/>
    </xf>
    <xf numFmtId="0" fontId="0" fillId="22" borderId="35" xfId="0" applyFill="1" applyBorder="1" applyAlignment="1">
      <alignment/>
    </xf>
    <xf numFmtId="0" fontId="55" fillId="22" borderId="36" xfId="0" applyFont="1" applyFill="1" applyBorder="1" applyAlignment="1">
      <alignment/>
    </xf>
    <xf numFmtId="0" fontId="56" fillId="22" borderId="36" xfId="0" applyFont="1" applyFill="1" applyBorder="1" applyAlignment="1">
      <alignment horizontal="right" vertical="center"/>
    </xf>
    <xf numFmtId="164" fontId="56" fillId="22" borderId="37" xfId="0" applyNumberFormat="1" applyFont="1" applyFill="1" applyBorder="1" applyAlignment="1">
      <alignment vertical="center"/>
    </xf>
    <xf numFmtId="0" fontId="0" fillId="22" borderId="37" xfId="0" applyFill="1" applyBorder="1" applyAlignment="1">
      <alignment/>
    </xf>
    <xf numFmtId="0" fontId="0" fillId="33" borderId="31" xfId="0" applyFont="1" applyFill="1" applyBorder="1" applyAlignment="1">
      <alignment horizontal="right"/>
    </xf>
    <xf numFmtId="0" fontId="55" fillId="22" borderId="38" xfId="0" applyFont="1" applyFill="1" applyBorder="1" applyAlignment="1">
      <alignment/>
    </xf>
    <xf numFmtId="0" fontId="56" fillId="22" borderId="38" xfId="0" applyFont="1" applyFill="1" applyBorder="1" applyAlignment="1">
      <alignment horizontal="right" vertical="center"/>
    </xf>
    <xf numFmtId="164" fontId="56" fillId="22" borderId="39" xfId="0" applyNumberFormat="1" applyFont="1" applyFill="1" applyBorder="1" applyAlignment="1">
      <alignment vertical="center"/>
    </xf>
    <xf numFmtId="0" fontId="0" fillId="22" borderId="39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55" fillId="21" borderId="38" xfId="0" applyFont="1" applyFill="1" applyBorder="1" applyAlignment="1">
      <alignment/>
    </xf>
    <xf numFmtId="0" fontId="56" fillId="21" borderId="38" xfId="0" applyFont="1" applyFill="1" applyBorder="1" applyAlignment="1">
      <alignment horizontal="right" vertical="center"/>
    </xf>
    <xf numFmtId="164" fontId="56" fillId="21" borderId="39" xfId="0" applyNumberFormat="1" applyFont="1" applyFill="1" applyBorder="1" applyAlignment="1" applyProtection="1">
      <alignment vertical="center"/>
      <protection locked="0"/>
    </xf>
    <xf numFmtId="0" fontId="0" fillId="21" borderId="39" xfId="0" applyFill="1" applyBorder="1" applyAlignment="1">
      <alignment/>
    </xf>
    <xf numFmtId="0" fontId="49" fillId="33" borderId="40" xfId="0" applyFont="1" applyFill="1" applyBorder="1" applyAlignment="1">
      <alignment horizontal="right"/>
    </xf>
    <xf numFmtId="0" fontId="49" fillId="33" borderId="41" xfId="0" applyFont="1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55" fillId="21" borderId="36" xfId="0" applyFont="1" applyFill="1" applyBorder="1" applyAlignment="1">
      <alignment/>
    </xf>
    <xf numFmtId="0" fontId="56" fillId="21" borderId="36" xfId="0" applyFont="1" applyFill="1" applyBorder="1" applyAlignment="1">
      <alignment horizontal="right" vertical="center"/>
    </xf>
    <xf numFmtId="164" fontId="56" fillId="21" borderId="37" xfId="0" applyNumberFormat="1" applyFont="1" applyFill="1" applyBorder="1" applyAlignment="1">
      <alignment vertical="center"/>
    </xf>
    <xf numFmtId="0" fontId="0" fillId="21" borderId="37" xfId="0" applyFill="1" applyBorder="1" applyAlignment="1">
      <alignment/>
    </xf>
    <xf numFmtId="0" fontId="55" fillId="21" borderId="43" xfId="0" applyFont="1" applyFill="1" applyBorder="1" applyAlignment="1">
      <alignment/>
    </xf>
    <xf numFmtId="0" fontId="56" fillId="21" borderId="43" xfId="0" applyFont="1" applyFill="1" applyBorder="1" applyAlignment="1">
      <alignment horizontal="right" vertical="center"/>
    </xf>
    <xf numFmtId="164" fontId="56" fillId="21" borderId="35" xfId="0" applyNumberFormat="1" applyFont="1" applyFill="1" applyBorder="1" applyAlignment="1">
      <alignment vertical="center"/>
    </xf>
    <xf numFmtId="0" fontId="0" fillId="21" borderId="35" xfId="0" applyFill="1" applyBorder="1" applyAlignment="1">
      <alignment/>
    </xf>
    <xf numFmtId="0" fontId="0" fillId="33" borderId="44" xfId="0" applyFont="1" applyFill="1" applyBorder="1" applyAlignment="1">
      <alignment horizontal="right"/>
    </xf>
    <xf numFmtId="0" fontId="57" fillId="21" borderId="43" xfId="0" applyFont="1" applyFill="1" applyBorder="1" applyAlignment="1">
      <alignment horizontal="right" vertical="center"/>
    </xf>
    <xf numFmtId="0" fontId="52" fillId="33" borderId="45" xfId="0" applyFont="1" applyFill="1" applyBorder="1" applyAlignment="1">
      <alignment/>
    </xf>
    <xf numFmtId="0" fontId="52" fillId="33" borderId="46" xfId="0" applyFont="1" applyFill="1" applyBorder="1" applyAlignment="1">
      <alignment/>
    </xf>
    <xf numFmtId="0" fontId="0" fillId="33" borderId="47" xfId="0" applyFill="1" applyBorder="1" applyAlignment="1">
      <alignment horizontal="right"/>
    </xf>
    <xf numFmtId="165" fontId="0" fillId="33" borderId="28" xfId="0" applyNumberFormat="1" applyFill="1" applyBorder="1" applyAlignment="1" applyProtection="1">
      <alignment/>
      <protection locked="0"/>
    </xf>
    <xf numFmtId="0" fontId="0" fillId="33" borderId="48" xfId="0" applyFill="1" applyBorder="1" applyAlignment="1">
      <alignment horizontal="right"/>
    </xf>
    <xf numFmtId="164" fontId="0" fillId="33" borderId="28" xfId="0" applyNumberFormat="1" applyFill="1" applyBorder="1" applyAlignment="1" applyProtection="1">
      <alignment vertical="center"/>
      <protection locked="0"/>
    </xf>
    <xf numFmtId="0" fontId="58" fillId="20" borderId="38" xfId="0" applyFont="1" applyFill="1" applyBorder="1" applyAlignment="1">
      <alignment horizontal="right" vertical="center"/>
    </xf>
    <xf numFmtId="0" fontId="58" fillId="20" borderId="38" xfId="0" applyFont="1" applyFill="1" applyBorder="1" applyAlignment="1">
      <alignment vertical="center"/>
    </xf>
    <xf numFmtId="0" fontId="56" fillId="20" borderId="38" xfId="0" applyFont="1" applyFill="1" applyBorder="1" applyAlignment="1">
      <alignment horizontal="right" vertical="center"/>
    </xf>
    <xf numFmtId="164" fontId="59" fillId="20" borderId="39" xfId="0" applyNumberFormat="1" applyFont="1" applyFill="1" applyBorder="1" applyAlignment="1" applyProtection="1">
      <alignment vertical="center"/>
      <protection locked="0"/>
    </xf>
    <xf numFmtId="0" fontId="0" fillId="20" borderId="39" xfId="0" applyFill="1" applyBorder="1" applyAlignment="1">
      <alignment/>
    </xf>
    <xf numFmtId="0" fontId="52" fillId="33" borderId="45" xfId="0" applyFont="1" applyFill="1" applyBorder="1" applyAlignment="1">
      <alignment vertical="center"/>
    </xf>
    <xf numFmtId="0" fontId="52" fillId="33" borderId="46" xfId="0" applyFont="1" applyFill="1" applyBorder="1" applyAlignment="1">
      <alignment vertical="center"/>
    </xf>
    <xf numFmtId="0" fontId="0" fillId="33" borderId="47" xfId="0" applyFill="1" applyBorder="1" applyAlignment="1">
      <alignment horizontal="right" vertical="center"/>
    </xf>
    <xf numFmtId="0" fontId="49" fillId="33" borderId="40" xfId="0" applyFont="1" applyFill="1" applyBorder="1" applyAlignment="1">
      <alignment horizontal="right" vertical="center"/>
    </xf>
    <xf numFmtId="0" fontId="49" fillId="33" borderId="41" xfId="0" applyFon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164" fontId="0" fillId="33" borderId="32" xfId="0" applyNumberFormat="1" applyFill="1" applyBorder="1" applyAlignment="1" applyProtection="1">
      <alignment vertical="center"/>
      <protection locked="0"/>
    </xf>
    <xf numFmtId="0" fontId="58" fillId="20" borderId="43" xfId="0" applyFont="1" applyFill="1" applyBorder="1" applyAlignment="1">
      <alignment horizontal="right" vertical="center"/>
    </xf>
    <xf numFmtId="0" fontId="58" fillId="20" borderId="43" xfId="0" applyFont="1" applyFill="1" applyBorder="1" applyAlignment="1">
      <alignment vertical="center"/>
    </xf>
    <xf numFmtId="0" fontId="56" fillId="20" borderId="43" xfId="0" applyFont="1" applyFill="1" applyBorder="1" applyAlignment="1">
      <alignment horizontal="right" vertical="center"/>
    </xf>
    <xf numFmtId="164" fontId="59" fillId="20" borderId="35" xfId="0" applyNumberFormat="1" applyFont="1" applyFill="1" applyBorder="1" applyAlignment="1">
      <alignment vertical="center"/>
    </xf>
    <xf numFmtId="0" fontId="0" fillId="20" borderId="35" xfId="0" applyFill="1" applyBorder="1" applyAlignment="1">
      <alignment/>
    </xf>
    <xf numFmtId="0" fontId="58" fillId="20" borderId="36" xfId="0" applyFont="1" applyFill="1" applyBorder="1" applyAlignment="1">
      <alignment vertical="center"/>
    </xf>
    <xf numFmtId="0" fontId="56" fillId="20" borderId="36" xfId="0" applyFont="1" applyFill="1" applyBorder="1" applyAlignment="1">
      <alignment horizontal="right" vertical="center"/>
    </xf>
    <xf numFmtId="164" fontId="59" fillId="20" borderId="37" xfId="0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20" borderId="37" xfId="0" applyFill="1" applyBorder="1" applyAlignment="1">
      <alignment/>
    </xf>
    <xf numFmtId="0" fontId="51" fillId="34" borderId="50" xfId="0" applyFont="1" applyFill="1" applyBorder="1" applyAlignment="1">
      <alignment vertical="center" textRotation="90" wrapText="1"/>
    </xf>
    <xf numFmtId="0" fontId="51" fillId="34" borderId="51" xfId="0" applyFont="1" applyFill="1" applyBorder="1" applyAlignment="1">
      <alignment vertical="center" textRotation="90" wrapText="1"/>
    </xf>
    <xf numFmtId="0" fontId="51" fillId="34" borderId="52" xfId="0" applyFont="1" applyFill="1" applyBorder="1" applyAlignment="1">
      <alignment vertical="center" textRotation="90" wrapText="1"/>
    </xf>
    <xf numFmtId="0" fontId="51" fillId="37" borderId="50" xfId="0" applyFont="1" applyFill="1" applyBorder="1" applyAlignment="1">
      <alignment vertical="center" textRotation="90" wrapText="1"/>
    </xf>
    <xf numFmtId="0" fontId="51" fillId="37" borderId="51" xfId="0" applyFont="1" applyFill="1" applyBorder="1" applyAlignment="1">
      <alignment vertical="center" textRotation="90" wrapText="1"/>
    </xf>
    <xf numFmtId="0" fontId="51" fillId="37" borderId="52" xfId="0" applyFont="1" applyFill="1" applyBorder="1" applyAlignment="1">
      <alignment vertical="center" textRotation="90" wrapText="1"/>
    </xf>
    <xf numFmtId="0" fontId="51" fillId="36" borderId="50" xfId="0" applyFont="1" applyFill="1" applyBorder="1" applyAlignment="1">
      <alignment vertical="center" textRotation="90" wrapText="1"/>
    </xf>
    <xf numFmtId="0" fontId="51" fillId="36" borderId="51" xfId="0" applyFont="1" applyFill="1" applyBorder="1" applyAlignment="1">
      <alignment vertical="center" textRotation="90" wrapText="1"/>
    </xf>
    <xf numFmtId="0" fontId="51" fillId="36" borderId="52" xfId="0" applyFont="1" applyFill="1" applyBorder="1" applyAlignment="1">
      <alignment vertical="center" textRotation="90" wrapText="1"/>
    </xf>
    <xf numFmtId="0" fontId="56" fillId="38" borderId="53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5"/>
  <cols>
    <col min="2" max="2" width="10.8515625" style="0" customWidth="1"/>
    <col min="3" max="3" width="27.421875" style="0" customWidth="1"/>
    <col min="4" max="4" width="43.7109375" style="0" customWidth="1"/>
    <col min="5" max="5" width="32.421875" style="0" customWidth="1"/>
    <col min="6" max="6" width="23.28125" style="0" customWidth="1"/>
    <col min="7" max="7" width="117.8515625" style="0" customWidth="1"/>
  </cols>
  <sheetData>
    <row r="1" spans="2:7" ht="31.5" customHeight="1">
      <c r="B1" s="115" t="s">
        <v>58</v>
      </c>
      <c r="C1" s="116"/>
      <c r="D1" s="116"/>
      <c r="E1" s="116"/>
      <c r="F1" s="116"/>
      <c r="G1" s="117"/>
    </row>
    <row r="2" ht="20.25" customHeight="1" thickBot="1"/>
    <row r="3" spans="2:7" ht="25.5" customHeight="1" thickBot="1">
      <c r="B3" s="21"/>
      <c r="C3" s="21"/>
      <c r="D3" s="21"/>
      <c r="E3" s="22"/>
      <c r="F3" s="31" t="s">
        <v>57</v>
      </c>
      <c r="G3" s="30" t="s">
        <v>56</v>
      </c>
    </row>
    <row r="4" spans="2:7" ht="27.75" thickBot="1">
      <c r="B4" s="7"/>
      <c r="C4" s="8"/>
      <c r="D4" s="8"/>
      <c r="E4" s="9" t="s">
        <v>7</v>
      </c>
      <c r="F4" s="23">
        <v>1101.418</v>
      </c>
      <c r="G4" s="104"/>
    </row>
    <row r="5" spans="2:7" ht="22.5">
      <c r="B5" s="106" t="s">
        <v>0</v>
      </c>
      <c r="C5" s="101"/>
      <c r="D5" s="101"/>
      <c r="E5" s="102" t="s">
        <v>1</v>
      </c>
      <c r="F5" s="103">
        <v>1104.051</v>
      </c>
      <c r="G5" s="105"/>
    </row>
    <row r="6" spans="2:7" ht="15.75">
      <c r="B6" s="107"/>
      <c r="C6" s="92"/>
      <c r="D6" s="93" t="s">
        <v>2</v>
      </c>
      <c r="E6" s="94" t="s">
        <v>39</v>
      </c>
      <c r="F6" s="95">
        <v>697.573</v>
      </c>
      <c r="G6" s="45"/>
    </row>
    <row r="7" spans="2:7" ht="15.75">
      <c r="B7" s="107"/>
      <c r="C7" s="89"/>
      <c r="D7" s="90"/>
      <c r="E7" s="91" t="s">
        <v>40</v>
      </c>
      <c r="F7" s="83">
        <v>406.478</v>
      </c>
      <c r="G7" s="40"/>
    </row>
    <row r="8" spans="2:7" ht="22.5">
      <c r="B8" s="107"/>
      <c r="C8" s="96"/>
      <c r="D8" s="97"/>
      <c r="E8" s="98" t="s">
        <v>3</v>
      </c>
      <c r="F8" s="99">
        <v>-2.633</v>
      </c>
      <c r="G8" s="100"/>
    </row>
    <row r="9" spans="2:7" ht="15.75">
      <c r="B9" s="107"/>
      <c r="C9" s="92"/>
      <c r="D9" s="93" t="s">
        <v>4</v>
      </c>
      <c r="E9" s="94" t="s">
        <v>59</v>
      </c>
      <c r="F9" s="95">
        <v>0</v>
      </c>
      <c r="G9" s="45"/>
    </row>
    <row r="10" spans="2:7" ht="15.75">
      <c r="B10" s="107"/>
      <c r="C10" s="1"/>
      <c r="D10" s="2"/>
      <c r="E10" s="4" t="s">
        <v>60</v>
      </c>
      <c r="F10" s="24">
        <v>-1.099</v>
      </c>
      <c r="G10" s="32"/>
    </row>
    <row r="11" spans="2:7" ht="15.75">
      <c r="B11" s="107"/>
      <c r="C11" s="1"/>
      <c r="D11" s="2"/>
      <c r="E11" s="3" t="s">
        <v>61</v>
      </c>
      <c r="F11" s="24">
        <v>-0.959</v>
      </c>
      <c r="G11" s="32"/>
    </row>
    <row r="12" spans="2:7" ht="15.75">
      <c r="B12" s="107"/>
      <c r="C12" s="1"/>
      <c r="D12" s="2"/>
      <c r="E12" s="3" t="s">
        <v>62</v>
      </c>
      <c r="F12" s="24">
        <v>-0.575</v>
      </c>
      <c r="G12" s="32"/>
    </row>
    <row r="13" spans="2:7" ht="23.25" thickBot="1">
      <c r="B13" s="107"/>
      <c r="C13" s="84"/>
      <c r="D13" s="85"/>
      <c r="E13" s="86" t="s">
        <v>5</v>
      </c>
      <c r="F13" s="87">
        <v>0</v>
      </c>
      <c r="G13" s="88"/>
    </row>
    <row r="14" spans="2:7" ht="27.75" thickBot="1">
      <c r="B14" s="108"/>
      <c r="C14" s="5"/>
      <c r="D14" s="5"/>
      <c r="E14" s="6" t="s">
        <v>6</v>
      </c>
      <c r="F14" s="25">
        <f>F5+F8+F13</f>
        <v>1101.418</v>
      </c>
      <c r="G14" s="35"/>
    </row>
    <row r="15" ht="15.75" thickBot="1"/>
    <row r="16" spans="2:7" ht="22.5">
      <c r="B16" s="109" t="s">
        <v>8</v>
      </c>
      <c r="C16" s="68"/>
      <c r="D16" s="68"/>
      <c r="E16" s="69" t="s">
        <v>9</v>
      </c>
      <c r="F16" s="70">
        <v>2.63908509</v>
      </c>
      <c r="G16" s="71"/>
    </row>
    <row r="17" spans="2:7" ht="15.75">
      <c r="B17" s="110"/>
      <c r="C17" s="65"/>
      <c r="D17" s="66" t="s">
        <v>10</v>
      </c>
      <c r="E17" s="67" t="s">
        <v>41</v>
      </c>
      <c r="F17" s="44">
        <v>2.63908509</v>
      </c>
      <c r="G17" s="45"/>
    </row>
    <row r="18" spans="2:7" ht="15.75">
      <c r="B18" s="110"/>
      <c r="C18" s="78"/>
      <c r="D18" s="79"/>
      <c r="E18" s="80" t="s">
        <v>42</v>
      </c>
      <c r="F18" s="81">
        <v>24400</v>
      </c>
      <c r="G18" s="40"/>
    </row>
    <row r="19" spans="2:7" ht="22.5">
      <c r="B19" s="110"/>
      <c r="C19" s="72"/>
      <c r="D19" s="72"/>
      <c r="E19" s="73" t="s">
        <v>11</v>
      </c>
      <c r="F19" s="74">
        <v>2.2046539999999997</v>
      </c>
      <c r="G19" s="75"/>
    </row>
    <row r="20" spans="2:7" ht="15.75">
      <c r="B20" s="110"/>
      <c r="C20" s="41"/>
      <c r="D20" s="42" t="s">
        <v>10</v>
      </c>
      <c r="E20" s="82" t="s">
        <v>43</v>
      </c>
      <c r="F20" s="44">
        <v>0.44666</v>
      </c>
      <c r="G20" s="45"/>
    </row>
    <row r="21" spans="2:7" ht="15.75">
      <c r="B21" s="110"/>
      <c r="C21" s="13"/>
      <c r="D21" s="14"/>
      <c r="E21" s="12" t="s">
        <v>12</v>
      </c>
      <c r="F21" s="26">
        <v>0.576221</v>
      </c>
      <c r="G21" s="32"/>
    </row>
    <row r="22" spans="2:7" ht="15.75">
      <c r="B22" s="110"/>
      <c r="C22" s="36"/>
      <c r="D22" s="37"/>
      <c r="E22" s="76" t="s">
        <v>13</v>
      </c>
      <c r="F22" s="39">
        <v>1.181773</v>
      </c>
      <c r="G22" s="40"/>
    </row>
    <row r="23" spans="2:7" ht="23.25">
      <c r="B23" s="110"/>
      <c r="C23" s="72"/>
      <c r="D23" s="72"/>
      <c r="E23" s="77" t="s">
        <v>14</v>
      </c>
      <c r="F23" s="74">
        <v>3.0542619100000006</v>
      </c>
      <c r="G23" s="75"/>
    </row>
    <row r="24" spans="2:7" ht="15.75">
      <c r="B24" s="110"/>
      <c r="C24" s="41"/>
      <c r="D24" s="42" t="s">
        <v>10</v>
      </c>
      <c r="E24" s="43" t="s">
        <v>44</v>
      </c>
      <c r="F24" s="44">
        <v>0.9556319300000001</v>
      </c>
      <c r="G24" s="45"/>
    </row>
    <row r="25" spans="2:7" ht="15.75">
      <c r="B25" s="110"/>
      <c r="C25" s="10"/>
      <c r="D25" s="11"/>
      <c r="E25" s="20" t="s">
        <v>45</v>
      </c>
      <c r="F25" s="26">
        <v>0.71342788</v>
      </c>
      <c r="G25" s="32"/>
    </row>
    <row r="26" spans="2:7" ht="15.75">
      <c r="B26" s="110"/>
      <c r="C26" s="13"/>
      <c r="D26" s="14"/>
      <c r="E26" s="20" t="s">
        <v>46</v>
      </c>
      <c r="F26" s="26">
        <v>0.51048015</v>
      </c>
      <c r="G26" s="32"/>
    </row>
    <row r="27" spans="2:7" ht="15.75">
      <c r="B27" s="110"/>
      <c r="C27" s="36"/>
      <c r="D27" s="37"/>
      <c r="E27" s="38" t="s">
        <v>15</v>
      </c>
      <c r="F27" s="39">
        <v>0.8747219500000001</v>
      </c>
      <c r="G27" s="40"/>
    </row>
    <row r="28" spans="2:7" ht="22.5">
      <c r="B28" s="110"/>
      <c r="C28" s="72"/>
      <c r="D28" s="72"/>
      <c r="E28" s="73" t="s">
        <v>16</v>
      </c>
      <c r="F28" s="74">
        <v>1054.932</v>
      </c>
      <c r="G28" s="75"/>
    </row>
    <row r="29" spans="2:7" ht="15.75">
      <c r="B29" s="110"/>
      <c r="C29" s="41"/>
      <c r="D29" s="42" t="s">
        <v>10</v>
      </c>
      <c r="E29" s="43" t="s">
        <v>63</v>
      </c>
      <c r="F29" s="44">
        <v>13.057</v>
      </c>
      <c r="G29" s="45"/>
    </row>
    <row r="30" spans="2:7" ht="15.75">
      <c r="B30" s="110"/>
      <c r="C30" s="41"/>
      <c r="D30" s="42"/>
      <c r="E30" s="43" t="s">
        <v>62</v>
      </c>
      <c r="F30" s="44">
        <v>69.514</v>
      </c>
      <c r="G30" s="45"/>
    </row>
    <row r="31" spans="2:7" ht="15.75">
      <c r="B31" s="110"/>
      <c r="C31" s="41"/>
      <c r="D31" s="42"/>
      <c r="E31" s="43" t="s">
        <v>64</v>
      </c>
      <c r="F31" s="44">
        <v>105.195</v>
      </c>
      <c r="G31" s="45"/>
    </row>
    <row r="32" spans="2:7" ht="15.75">
      <c r="B32" s="110"/>
      <c r="C32" s="41"/>
      <c r="D32" s="42"/>
      <c r="E32" s="43" t="s">
        <v>65</v>
      </c>
      <c r="F32" s="44">
        <v>278.478</v>
      </c>
      <c r="G32" s="45"/>
    </row>
    <row r="33" spans="2:7" ht="15.75">
      <c r="B33" s="110"/>
      <c r="C33" s="41"/>
      <c r="D33" s="42"/>
      <c r="E33" s="43" t="s">
        <v>66</v>
      </c>
      <c r="F33" s="44">
        <v>598.944</v>
      </c>
      <c r="G33" s="45"/>
    </row>
    <row r="34" spans="2:7" ht="15.75">
      <c r="B34" s="110"/>
      <c r="C34" s="13"/>
      <c r="D34" s="14"/>
      <c r="E34" s="20" t="s">
        <v>60</v>
      </c>
      <c r="F34" s="26">
        <v>-9.297</v>
      </c>
      <c r="G34" s="32"/>
    </row>
    <row r="35" spans="2:7" ht="15.75">
      <c r="B35" s="110"/>
      <c r="C35" s="36"/>
      <c r="D35" s="37"/>
      <c r="E35" s="60" t="s">
        <v>61</v>
      </c>
      <c r="F35" s="39">
        <v>-0.959</v>
      </c>
      <c r="G35" s="40"/>
    </row>
    <row r="36" spans="2:7" ht="23.25" thickBot="1">
      <c r="B36" s="110"/>
      <c r="C36" s="61"/>
      <c r="D36" s="61"/>
      <c r="E36" s="62" t="s">
        <v>17</v>
      </c>
      <c r="F36" s="63">
        <v>38.587998999999876</v>
      </c>
      <c r="G36" s="64"/>
    </row>
    <row r="37" spans="2:7" ht="29.25" thickBot="1">
      <c r="B37" s="111"/>
      <c r="C37" s="16"/>
      <c r="D37" s="16"/>
      <c r="E37" s="17" t="s">
        <v>18</v>
      </c>
      <c r="F37" s="27">
        <v>1101.4179999999997</v>
      </c>
      <c r="G37" s="34"/>
    </row>
    <row r="38" ht="15.75" thickBot="1"/>
    <row r="39" spans="2:7" ht="22.5">
      <c r="B39" s="112" t="s">
        <v>19</v>
      </c>
      <c r="C39" s="51"/>
      <c r="D39" s="51"/>
      <c r="E39" s="52" t="s">
        <v>20</v>
      </c>
      <c r="F39" s="53">
        <v>143.21548508999993</v>
      </c>
      <c r="G39" s="54"/>
    </row>
    <row r="40" spans="2:7" ht="15.75">
      <c r="B40" s="113"/>
      <c r="C40" s="41"/>
      <c r="D40" s="42" t="s">
        <v>21</v>
      </c>
      <c r="E40" s="43" t="s">
        <v>47</v>
      </c>
      <c r="F40" s="44">
        <v>0.58783787</v>
      </c>
      <c r="G40" s="45"/>
    </row>
    <row r="41" spans="2:7" ht="15.75">
      <c r="B41" s="113"/>
      <c r="C41" s="13"/>
      <c r="D41" s="14"/>
      <c r="E41" s="20" t="s">
        <v>48</v>
      </c>
      <c r="F41" s="26">
        <v>0</v>
      </c>
      <c r="G41" s="32"/>
    </row>
    <row r="42" spans="2:7" ht="15.75">
      <c r="B42" s="113"/>
      <c r="C42" s="10"/>
      <c r="D42" s="11"/>
      <c r="E42" s="20" t="s">
        <v>49</v>
      </c>
      <c r="F42" s="26">
        <v>0.00094515</v>
      </c>
      <c r="G42" s="32"/>
    </row>
    <row r="43" spans="2:7" ht="15.75">
      <c r="B43" s="113"/>
      <c r="C43" s="13"/>
      <c r="D43" s="14"/>
      <c r="E43" s="20" t="s">
        <v>50</v>
      </c>
      <c r="F43" s="26">
        <v>142.62670206999994</v>
      </c>
      <c r="G43" s="32"/>
    </row>
    <row r="44" spans="2:7" ht="15.75">
      <c r="B44" s="113"/>
      <c r="C44" s="13"/>
      <c r="D44" s="14"/>
      <c r="E44" s="15" t="s">
        <v>22</v>
      </c>
      <c r="F44" s="26" t="s">
        <v>67</v>
      </c>
      <c r="G44" s="32"/>
    </row>
    <row r="45" spans="2:7" ht="15.75">
      <c r="B45" s="113"/>
      <c r="C45" s="10"/>
      <c r="D45" s="11"/>
      <c r="E45" s="15" t="s">
        <v>23</v>
      </c>
      <c r="F45" s="26" t="s">
        <v>67</v>
      </c>
      <c r="G45" s="32"/>
    </row>
    <row r="46" spans="2:7" ht="15.75">
      <c r="B46" s="113"/>
      <c r="C46" s="10"/>
      <c r="D46" s="11"/>
      <c r="E46" s="15" t="s">
        <v>24</v>
      </c>
      <c r="F46" s="26" t="s">
        <v>67</v>
      </c>
      <c r="G46" s="32"/>
    </row>
    <row r="47" spans="2:7" ht="15.75">
      <c r="B47" s="113"/>
      <c r="C47" s="13"/>
      <c r="D47" s="14"/>
      <c r="E47" s="29" t="s">
        <v>55</v>
      </c>
      <c r="F47" s="26">
        <v>6.271</v>
      </c>
      <c r="G47" s="32"/>
    </row>
    <row r="48" spans="2:7" ht="15.75">
      <c r="B48" s="113"/>
      <c r="C48" s="13"/>
      <c r="D48" s="14"/>
      <c r="E48" s="15"/>
      <c r="F48" s="26"/>
      <c r="G48" s="32"/>
    </row>
    <row r="49" spans="2:7" ht="17.25">
      <c r="B49" s="113"/>
      <c r="C49" s="10"/>
      <c r="D49" s="11" t="s">
        <v>25</v>
      </c>
      <c r="E49" s="20" t="s">
        <v>52</v>
      </c>
      <c r="F49" s="26">
        <v>37.21232694000002</v>
      </c>
      <c r="G49" s="32"/>
    </row>
    <row r="50" spans="2:7" ht="17.25">
      <c r="B50" s="113"/>
      <c r="C50" s="13"/>
      <c r="D50" s="14"/>
      <c r="E50" s="20" t="s">
        <v>51</v>
      </c>
      <c r="F50" s="26">
        <v>24.614393670000002</v>
      </c>
      <c r="G50" s="32"/>
    </row>
    <row r="51" spans="2:7" ht="15.75">
      <c r="B51" s="113"/>
      <c r="C51" s="10"/>
      <c r="D51" s="11"/>
      <c r="E51" s="15" t="s">
        <v>24</v>
      </c>
      <c r="F51" s="26">
        <v>81.3887644799999</v>
      </c>
      <c r="G51" s="32"/>
    </row>
    <row r="52" spans="2:7" ht="15.75">
      <c r="B52" s="113"/>
      <c r="C52" s="36"/>
      <c r="D52" s="37"/>
      <c r="E52" s="38"/>
      <c r="F52" s="39"/>
      <c r="G52" s="40"/>
    </row>
    <row r="53" spans="2:7" ht="22.5">
      <c r="B53" s="113"/>
      <c r="C53" s="46"/>
      <c r="D53" s="47"/>
      <c r="E53" s="48" t="s">
        <v>26</v>
      </c>
      <c r="F53" s="49">
        <v>25.49</v>
      </c>
      <c r="G53" s="50"/>
    </row>
    <row r="54" spans="2:7" ht="15.75">
      <c r="B54" s="113"/>
      <c r="C54" s="41"/>
      <c r="D54" s="42" t="s">
        <v>27</v>
      </c>
      <c r="E54" s="43" t="s">
        <v>53</v>
      </c>
      <c r="F54" s="44">
        <v>25.18</v>
      </c>
      <c r="G54" s="45"/>
    </row>
    <row r="55" spans="2:7" ht="15.75">
      <c r="B55" s="113"/>
      <c r="C55" s="10"/>
      <c r="D55" s="11"/>
      <c r="E55" s="15" t="s">
        <v>28</v>
      </c>
      <c r="F55" s="26">
        <v>0.3141818</v>
      </c>
      <c r="G55" s="32"/>
    </row>
    <row r="56" spans="2:7" ht="15.75">
      <c r="B56" s="113"/>
      <c r="C56" s="10"/>
      <c r="D56" s="11"/>
      <c r="E56" s="15" t="s">
        <v>29</v>
      </c>
      <c r="F56" s="26">
        <v>0</v>
      </c>
      <c r="G56" s="32"/>
    </row>
    <row r="57" spans="2:7" ht="15.75">
      <c r="B57" s="113"/>
      <c r="C57" s="36"/>
      <c r="D57" s="37"/>
      <c r="E57" s="38"/>
      <c r="F57" s="39"/>
      <c r="G57" s="40"/>
    </row>
    <row r="58" spans="2:7" ht="22.5">
      <c r="B58" s="113"/>
      <c r="C58" s="46"/>
      <c r="D58" s="47"/>
      <c r="E58" s="48" t="s">
        <v>30</v>
      </c>
      <c r="F58" s="49">
        <v>975.39188121</v>
      </c>
      <c r="G58" s="50"/>
    </row>
    <row r="59" spans="2:7" ht="15.75">
      <c r="B59" s="113"/>
      <c r="C59" s="41"/>
      <c r="D59" s="42" t="s">
        <v>4</v>
      </c>
      <c r="E59" s="55" t="s">
        <v>68</v>
      </c>
      <c r="F59" s="44">
        <v>300</v>
      </c>
      <c r="G59" s="45"/>
    </row>
    <row r="60" spans="2:7" ht="15.75">
      <c r="B60" s="113"/>
      <c r="C60" s="10"/>
      <c r="D60" s="11"/>
      <c r="E60" s="15" t="s">
        <v>69</v>
      </c>
      <c r="F60" s="26">
        <v>33</v>
      </c>
      <c r="G60" s="32"/>
    </row>
    <row r="61" spans="2:7" ht="15.75">
      <c r="B61" s="113"/>
      <c r="C61" s="10"/>
      <c r="D61" s="11"/>
      <c r="E61" s="15" t="s">
        <v>70</v>
      </c>
      <c r="F61" s="26">
        <v>27.5</v>
      </c>
      <c r="G61" s="32"/>
    </row>
    <row r="62" spans="2:7" ht="15.75">
      <c r="B62" s="113"/>
      <c r="C62" s="10"/>
      <c r="D62" s="11"/>
      <c r="E62" s="15" t="s">
        <v>24</v>
      </c>
      <c r="F62" s="26">
        <v>614.89188121</v>
      </c>
      <c r="G62" s="32"/>
    </row>
    <row r="63" spans="2:7" ht="15.75">
      <c r="B63" s="113"/>
      <c r="C63" s="10"/>
      <c r="D63" s="11" t="s">
        <v>31</v>
      </c>
      <c r="E63" s="15" t="s">
        <v>32</v>
      </c>
      <c r="F63" s="26" t="s">
        <v>67</v>
      </c>
      <c r="G63" s="32"/>
    </row>
    <row r="64" spans="2:7" ht="15.75">
      <c r="B64" s="113"/>
      <c r="C64" s="10"/>
      <c r="D64" s="11"/>
      <c r="E64" s="15" t="s">
        <v>33</v>
      </c>
      <c r="F64" s="26" t="s">
        <v>67</v>
      </c>
      <c r="G64" s="32"/>
    </row>
    <row r="65" spans="2:7" ht="15.75">
      <c r="B65" s="113"/>
      <c r="C65" s="10"/>
      <c r="D65" s="11"/>
      <c r="E65" s="15" t="s">
        <v>34</v>
      </c>
      <c r="F65" s="26" t="s">
        <v>67</v>
      </c>
      <c r="G65" s="32"/>
    </row>
    <row r="66" spans="2:7" ht="15.75">
      <c r="B66" s="113"/>
      <c r="C66" s="10"/>
      <c r="D66" s="11"/>
      <c r="E66" s="15" t="s">
        <v>35</v>
      </c>
      <c r="F66" s="26">
        <v>118.35120377</v>
      </c>
      <c r="G66" s="32"/>
    </row>
    <row r="67" spans="2:7" ht="15.75">
      <c r="B67" s="113"/>
      <c r="C67" s="36"/>
      <c r="D67" s="37"/>
      <c r="E67" s="38" t="s">
        <v>36</v>
      </c>
      <c r="F67" s="39" t="s">
        <v>67</v>
      </c>
      <c r="G67" s="40"/>
    </row>
    <row r="68" spans="2:7" ht="23.25" thickBot="1">
      <c r="B68" s="113"/>
      <c r="C68" s="56"/>
      <c r="D68" s="56"/>
      <c r="E68" s="57" t="s">
        <v>37</v>
      </c>
      <c r="F68" s="58">
        <v>-42.6793663000002</v>
      </c>
      <c r="G68" s="59"/>
    </row>
    <row r="69" spans="2:7" ht="29.25" thickBot="1">
      <c r="B69" s="114"/>
      <c r="C69" s="18"/>
      <c r="D69" s="18"/>
      <c r="E69" s="19" t="s">
        <v>38</v>
      </c>
      <c r="F69" s="28">
        <f>F68+F58+F53+F39</f>
        <v>1101.4179999999997</v>
      </c>
      <c r="G69" s="33"/>
    </row>
    <row r="70" ht="15">
      <c r="B70" t="s">
        <v>54</v>
      </c>
    </row>
  </sheetData>
  <sheetProtection/>
  <mergeCells count="4">
    <mergeCell ref="B5:B14"/>
    <mergeCell ref="B16:B37"/>
    <mergeCell ref="B39:B69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2012-11-30T09:08:41Z</dcterms:created>
  <dcterms:modified xsi:type="dcterms:W3CDTF">2012-12-03T08:56:11Z</dcterms:modified>
  <cp:category/>
  <cp:version/>
  <cp:contentType/>
  <cp:contentStatus/>
</cp:coreProperties>
</file>