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0" windowWidth="12120" windowHeight="6828" tabRatio="760" firstSheet="6" activeTab="6"/>
  </bookViews>
  <sheets>
    <sheet name="Title" sheetId="1" r:id="rId1"/>
    <sheet name="NHS NORTH EAST" sheetId="2" r:id="rId2"/>
    <sheet name="NHS NORTH WEST" sheetId="3" r:id="rId3"/>
    <sheet name="NHS YORKSHIRE &amp; THE HUMBER" sheetId="4" r:id="rId4"/>
    <sheet name="NHS EAST MIDLANDS" sheetId="5" r:id="rId5"/>
    <sheet name="NHS WEST MIDLANDS" sheetId="6" r:id="rId6"/>
    <sheet name="NHS EAST OF ENGLAND" sheetId="7" r:id="rId7"/>
    <sheet name="NHS SOUTH CENTRAL" sheetId="8" r:id="rId8"/>
    <sheet name="NHS SOUTH EAST COAST" sheetId="9" r:id="rId9"/>
    <sheet name="NHS LONDON" sheetId="10" r:id="rId10"/>
    <sheet name="NHS SOUTH WEST" sheetId="11" r:id="rId11"/>
    <sheet name="NATIONAL ORGANISATIONS" sheetId="12" r:id="rId12"/>
  </sheets>
  <definedNames>
    <definedName name="_xlnm.Print_Area" localSheetId="11">'NATIONAL ORGANISATIONS'!$A$1:$F$12</definedName>
    <definedName name="_xlnm.Print_Area" localSheetId="4">'NHS EAST MIDLANDS'!$A$1:$D$12</definedName>
    <definedName name="_xlnm.Print_Area" localSheetId="6">'NHS EAST OF ENGLAND'!$A$1:$D$18</definedName>
    <definedName name="_xlnm.Print_Area" localSheetId="9">'NHS LONDON'!$A$1:$D$17</definedName>
    <definedName name="_xlnm.Print_Area" localSheetId="1">'NHS NORTH EAST'!$A$1:$D$8</definedName>
    <definedName name="_xlnm.Print_Area" localSheetId="2">'NHS NORTH WEST'!$A$1:$D$13</definedName>
    <definedName name="_xlnm.Print_Area" localSheetId="7">'NHS SOUTH CENTRAL'!$A$1:$D$5</definedName>
    <definedName name="_xlnm.Print_Area" localSheetId="8">'NHS SOUTH EAST COAST'!$A$1:$D$16</definedName>
    <definedName name="_xlnm.Print_Area" localSheetId="10">'NHS SOUTH WEST'!$A$1:$F$21</definedName>
    <definedName name="_xlnm.Print_Area" localSheetId="5">'NHS WEST MIDLANDS'!$A$1:$F$27</definedName>
    <definedName name="_xlnm.Print_Area" localSheetId="3">'NHS YORKSHIRE &amp; THE HUMBER'!$A$1:$D$10</definedName>
    <definedName name="_xlnm.Print_Area" localSheetId="0">'Title'!$A$1:$A$2</definedName>
    <definedName name="_xlnm.Print_Titles" localSheetId="11">'NATIONAL ORGANISATIONS'!$1:$1</definedName>
    <definedName name="_xlnm.Print_Titles" localSheetId="4">'NHS EAST MIDLANDS'!$1:$1</definedName>
    <definedName name="_xlnm.Print_Titles" localSheetId="6">'NHS EAST OF ENGLAND'!$1:$1</definedName>
    <definedName name="_xlnm.Print_Titles" localSheetId="9">'NHS LONDON'!$1:$1</definedName>
    <definedName name="_xlnm.Print_Titles" localSheetId="1">'NHS NORTH EAST'!$1:$1</definedName>
    <definedName name="_xlnm.Print_Titles" localSheetId="2">'NHS NORTH WEST'!$1:$1</definedName>
    <definedName name="_xlnm.Print_Titles" localSheetId="7">'NHS SOUTH CENTRAL'!$1:$1</definedName>
    <definedName name="_xlnm.Print_Titles" localSheetId="8">'NHS SOUTH EAST COAST'!$1:$1</definedName>
    <definedName name="_xlnm.Print_Titles" localSheetId="10">'NHS SOUTH WEST'!$1:$1</definedName>
    <definedName name="_xlnm.Print_Titles" localSheetId="5">'NHS WEST MIDLANDS'!$1:$1</definedName>
    <definedName name="_xlnm.Print_Titles" localSheetId="3">'NHS YORKSHIRE &amp; THE HUMBER'!$1:$1</definedName>
    <definedName name="Z_D2D78D39_88C4_472A_8E61_8A86B8D6F7AE_.wvu.Cols" localSheetId="11" hidden="1">'NATIONAL ORGANISATIONS'!$D:$E</definedName>
    <definedName name="Z_D2D78D39_88C4_472A_8E61_8A86B8D6F7AE_.wvu.Cols" localSheetId="10" hidden="1">'NHS SOUTH WEST'!$D:$E</definedName>
    <definedName name="Z_D2D78D39_88C4_472A_8E61_8A86B8D6F7AE_.wvu.Cols" localSheetId="5" hidden="1">'NHS WEST MIDLANDS'!$D:$E</definedName>
    <definedName name="Z_D2D78D39_88C4_472A_8E61_8A86B8D6F7AE_.wvu.PrintArea" localSheetId="11" hidden="1">'NATIONAL ORGANISATIONS'!$A$1:$F$12</definedName>
    <definedName name="Z_D2D78D39_88C4_472A_8E61_8A86B8D6F7AE_.wvu.PrintArea" localSheetId="4" hidden="1">'NHS EAST MIDLANDS'!$A$1:$D$12</definedName>
    <definedName name="Z_D2D78D39_88C4_472A_8E61_8A86B8D6F7AE_.wvu.PrintArea" localSheetId="6" hidden="1">'NHS EAST OF ENGLAND'!$A$1:$D$18</definedName>
    <definedName name="Z_D2D78D39_88C4_472A_8E61_8A86B8D6F7AE_.wvu.PrintArea" localSheetId="9" hidden="1">'NHS LONDON'!$A$1:$D$17</definedName>
    <definedName name="Z_D2D78D39_88C4_472A_8E61_8A86B8D6F7AE_.wvu.PrintArea" localSheetId="1" hidden="1">'NHS NORTH EAST'!$A$1:$D$8</definedName>
    <definedName name="Z_D2D78D39_88C4_472A_8E61_8A86B8D6F7AE_.wvu.PrintArea" localSheetId="2" hidden="1">'NHS NORTH WEST'!$A$1:$D$13</definedName>
    <definedName name="Z_D2D78D39_88C4_472A_8E61_8A86B8D6F7AE_.wvu.PrintArea" localSheetId="7" hidden="1">'NHS SOUTH CENTRAL'!$A$1:$D$5</definedName>
    <definedName name="Z_D2D78D39_88C4_472A_8E61_8A86B8D6F7AE_.wvu.PrintArea" localSheetId="8" hidden="1">'NHS SOUTH EAST COAST'!$A$1:$D$16</definedName>
    <definedName name="Z_D2D78D39_88C4_472A_8E61_8A86B8D6F7AE_.wvu.PrintArea" localSheetId="10" hidden="1">'NHS SOUTH WEST'!$A$1:$F$21</definedName>
    <definedName name="Z_D2D78D39_88C4_472A_8E61_8A86B8D6F7AE_.wvu.PrintArea" localSheetId="5" hidden="1">'NHS WEST MIDLANDS'!$A$1:$F$27</definedName>
    <definedName name="Z_D2D78D39_88C4_472A_8E61_8A86B8D6F7AE_.wvu.PrintArea" localSheetId="3" hidden="1">'NHS YORKSHIRE &amp; THE HUMBER'!$A$1:$D$10</definedName>
    <definedName name="Z_D2D78D39_88C4_472A_8E61_8A86B8D6F7AE_.wvu.PrintArea" localSheetId="0" hidden="1">'Title'!$A$1:$A$2</definedName>
    <definedName name="Z_D2D78D39_88C4_472A_8E61_8A86B8D6F7AE_.wvu.PrintTitles" localSheetId="11" hidden="1">'NATIONAL ORGANISATIONS'!$1:$1</definedName>
    <definedName name="Z_D2D78D39_88C4_472A_8E61_8A86B8D6F7AE_.wvu.PrintTitles" localSheetId="4" hidden="1">'NHS EAST MIDLANDS'!$1:$1</definedName>
    <definedName name="Z_D2D78D39_88C4_472A_8E61_8A86B8D6F7AE_.wvu.PrintTitles" localSheetId="6" hidden="1">'NHS EAST OF ENGLAND'!$1:$1</definedName>
    <definedName name="Z_D2D78D39_88C4_472A_8E61_8A86B8D6F7AE_.wvu.PrintTitles" localSheetId="9" hidden="1">'NHS LONDON'!$1:$1</definedName>
    <definedName name="Z_D2D78D39_88C4_472A_8E61_8A86B8D6F7AE_.wvu.PrintTitles" localSheetId="1" hidden="1">'NHS NORTH EAST'!$1:$1</definedName>
    <definedName name="Z_D2D78D39_88C4_472A_8E61_8A86B8D6F7AE_.wvu.PrintTitles" localSheetId="2" hidden="1">'NHS NORTH WEST'!$1:$1</definedName>
    <definedName name="Z_D2D78D39_88C4_472A_8E61_8A86B8D6F7AE_.wvu.PrintTitles" localSheetId="7" hidden="1">'NHS SOUTH CENTRAL'!$1:$1</definedName>
    <definedName name="Z_D2D78D39_88C4_472A_8E61_8A86B8D6F7AE_.wvu.PrintTitles" localSheetId="8" hidden="1">'NHS SOUTH EAST COAST'!$1:$1</definedName>
    <definedName name="Z_D2D78D39_88C4_472A_8E61_8A86B8D6F7AE_.wvu.PrintTitles" localSheetId="10" hidden="1">'NHS SOUTH WEST'!$1:$1</definedName>
    <definedName name="Z_D2D78D39_88C4_472A_8E61_8A86B8D6F7AE_.wvu.PrintTitles" localSheetId="5" hidden="1">'NHS WEST MIDLANDS'!$1:$1</definedName>
    <definedName name="Z_D2D78D39_88C4_472A_8E61_8A86B8D6F7AE_.wvu.PrintTitles" localSheetId="3" hidden="1">'NHS YORKSHIRE &amp; THE HUMBER'!$1:$1</definedName>
  </definedNames>
  <calcPr fullCalcOnLoad="1"/>
</workbook>
</file>

<file path=xl/sharedStrings.xml><?xml version="1.0" encoding="utf-8"?>
<sst xmlns="http://schemas.openxmlformats.org/spreadsheetml/2006/main" count="441" uniqueCount="260">
  <si>
    <t>Pilot the role of a Children’s Community Lead / Matron for Palliative Care</t>
  </si>
  <si>
    <t>24hr access to children's palliative care medical and nursing advice for professionals and carers</t>
  </si>
  <si>
    <t>DH Ref No: CPC30/</t>
  </si>
  <si>
    <t>Herefordshire PCT</t>
  </si>
  <si>
    <t>NHS Swindon</t>
  </si>
  <si>
    <t>NHS Wiltshire</t>
  </si>
  <si>
    <t>Wolverhampton City PCT</t>
  </si>
  <si>
    <t>NHS West Midlands</t>
  </si>
  <si>
    <t>NHS South West</t>
  </si>
  <si>
    <t>NHS London</t>
  </si>
  <si>
    <t>SHA</t>
  </si>
  <si>
    <t>PCT</t>
  </si>
  <si>
    <t>NHS Southwark</t>
  </si>
  <si>
    <t>Heart of Birmingham Teaching PCT</t>
  </si>
  <si>
    <t>Solihul Care Trust</t>
  </si>
  <si>
    <t>NHS Bristol</t>
  </si>
  <si>
    <t>Birmingham East and North PCT</t>
  </si>
  <si>
    <t>Devon PCT</t>
  </si>
  <si>
    <t>NHS Somerset</t>
  </si>
  <si>
    <t>NHS Stoke-on-Trent</t>
  </si>
  <si>
    <t xml:space="preserve">Great Ormond Street Hospital for Children NHS Trust (GOSH); University College London Institute of Child Health. </t>
  </si>
  <si>
    <t>Project Title</t>
  </si>
  <si>
    <t>Evaluation of paediatric palliative care service provision in Yorkshire</t>
  </si>
  <si>
    <t>The appointment of a Paediatric Specialist Nurse Practitioner in Palliative Care (Band 7)</t>
  </si>
  <si>
    <t xml:space="preserve">Quality of life outcome measures for children and young people with life-limiting conditions. </t>
  </si>
  <si>
    <t>Care of ventilated children</t>
  </si>
  <si>
    <t>Needs and profiling assessment of children and their families with life limiting conditions living in Wiltshire.</t>
  </si>
  <si>
    <t>Formalised structure for the delivery of paediatric palliative care services within Evelina Children’s Hospital (ECH).</t>
  </si>
  <si>
    <t>Development, Delivery and Dissemination of Specialist Palliative Care Services in the Thames Valley.</t>
  </si>
  <si>
    <t>Development of a social enterprise model of care for "Hospice to Home" in Cornwall and Isles of Scilly.</t>
  </si>
  <si>
    <t>Demelza Hospice Care for Children (SE London)</t>
  </si>
  <si>
    <t>The West Yorkshire Forget Me Not Trust</t>
  </si>
  <si>
    <t>St Oswald’s Hospice Ltd</t>
  </si>
  <si>
    <t>University of the West of England, Bristol (UWE).</t>
  </si>
  <si>
    <t xml:space="preserve">NHS Hastings &amp; Rother &amp; NHS East Sussex Downs and Weald </t>
  </si>
  <si>
    <t>School of Nursing, Midwifery and Physiotherapy, University of Nottingham</t>
  </si>
  <si>
    <t>Nottingham Children’s Hospital, Nottingham University Hospitals NHS Trust</t>
  </si>
  <si>
    <t>NHS Nottinghamshire County (Lead), NHS Nottingham City</t>
  </si>
  <si>
    <t>Rainbow Trust</t>
  </si>
  <si>
    <t>Havens Christian Hospice, Little Havens Children’s Hospice</t>
  </si>
  <si>
    <t>Fairplay</t>
  </si>
  <si>
    <t>Staffordshire &amp; Stoke on Trent Children’s Palliative Care Network, C/O Donna Louise Children’s Hospice Trust</t>
  </si>
  <si>
    <t>NHS East of England</t>
  </si>
  <si>
    <t>Children's Hospice South West (CHSW)</t>
  </si>
  <si>
    <t>St Andrew’s Children’s Hospice</t>
  </si>
  <si>
    <t>Child Bereavement Charity (CBC)</t>
  </si>
  <si>
    <t>Swindon PCT (NHS Swindon) and Swindon Borough Council</t>
  </si>
  <si>
    <t>The Julia Perks Foundation (Julia’s House)</t>
  </si>
  <si>
    <t>Enfield Community Services</t>
  </si>
  <si>
    <t>Zoë's Place Baby Hospice</t>
  </si>
  <si>
    <t>Wiltshire PCT</t>
  </si>
  <si>
    <t>Compass Team</t>
  </si>
  <si>
    <t>Martin House</t>
  </si>
  <si>
    <t>Donna Louise Children’s Hospice Trust</t>
  </si>
  <si>
    <t xml:space="preserve">NHS Ealing, Children’s Commissioning </t>
  </si>
  <si>
    <t>Nottingham Children’s Hospital, QMC, Nottingham</t>
  </si>
  <si>
    <t>CHASE hospice care for children (CHASE) &amp;  Shooting Star Trust</t>
  </si>
  <si>
    <t xml:space="preserve">NHS Bristol </t>
  </si>
  <si>
    <t>The Jessie May Trust; Rainbow Trust Childrens Charity</t>
  </si>
  <si>
    <t>Chestnut Tree House (Children’s Hospice)</t>
  </si>
  <si>
    <t>Organisation applying</t>
  </si>
  <si>
    <t>Somerset Primary Care Trust</t>
  </si>
  <si>
    <t>The East Midlands Palliative Care Board and Palliative Care Clinical Network</t>
  </si>
  <si>
    <t>NHS Gloucestershire</t>
  </si>
  <si>
    <t>Birmingham Children’s Hospital Chaplaincy ( BCH Chaplaincy)</t>
  </si>
  <si>
    <t>Birmingham Children’s Hospital</t>
  </si>
  <si>
    <t>Birmingham Children’s Hospital NHS Foundation Trust</t>
  </si>
  <si>
    <t>Birmingham Children’s NHS Trust</t>
  </si>
  <si>
    <t xml:space="preserve">Birmingham Children’s Hospital; West Midlands Workforce Deanery Postgraduate School of Paediatrics and ACT </t>
  </si>
  <si>
    <t xml:space="preserve">Solihull Care Trust </t>
  </si>
  <si>
    <t>Wolverhampton City Primary Care Trust</t>
  </si>
  <si>
    <t>EB Service, Dermatology Department, Birmingham Children’s Hospital (BCH); Steelhouse Lane, Birmingham, B4 6NH</t>
  </si>
  <si>
    <t>NHS Herefordshire and Herefordshire Council</t>
  </si>
  <si>
    <t>Southern West Midlands Newborn Network (SWMNN); Staffordshire, Shropshire, Black Country Newborn Network (SSBNN); Central Newborn Network (CNN)</t>
  </si>
  <si>
    <t xml:space="preserve">NHS Telford &amp; Wrekin </t>
  </si>
  <si>
    <t>Dorset County Hospital NHS Foundation Trust (DCHFT)</t>
  </si>
  <si>
    <t>NHS Cornwall and Isles of Scilly</t>
  </si>
  <si>
    <t>NHS Dorset</t>
  </si>
  <si>
    <t>East of England Strategic Health Authority</t>
  </si>
  <si>
    <t>The Margaret Centre Psychological Support Service, Whipps Cross University Hospital Trust (WXUHT)</t>
  </si>
  <si>
    <t>NHS Devon (on behalf of NHS Devon, NHS Plymouth and NHS Torbay)</t>
  </si>
  <si>
    <t>Greater Manchester, East Cheshire and High Peak, Children, Young People and Families' Network</t>
  </si>
  <si>
    <t>Gaddum Centre</t>
  </si>
  <si>
    <t>Central Lancashire PCT</t>
  </si>
  <si>
    <t>Child Health Development Programme (CHDP) on behalf of the NW Palliative Care Network</t>
  </si>
  <si>
    <t>Evelina Children’s Hospital, Guy’s and St Thomas’ NHS Foundation Trust (GSTT)</t>
  </si>
  <si>
    <t xml:space="preserve">NHS Eastern and Coastal Kent </t>
  </si>
  <si>
    <t>Breathe On UK!</t>
  </si>
  <si>
    <t>Norfolk Community Health and Care</t>
  </si>
  <si>
    <t>Noah’s Ark – The Children’s Hospice</t>
  </si>
  <si>
    <t>Keech Hospice Care</t>
  </si>
  <si>
    <t>Claire House Children's Hospice Limited</t>
  </si>
  <si>
    <t>Specialist paediatric palliative care team available 24/7 on call out of hours.</t>
  </si>
  <si>
    <t>Peterborough Community Services</t>
  </si>
  <si>
    <t>Cope Children’s Trust known as Rainbows Hospice for Children and Young People</t>
  </si>
  <si>
    <t>Community Children’s Health Service (Leicester City PCT) and Rainbows  Hospice for Children and Young People</t>
  </si>
  <si>
    <t>The Maypole Project</t>
  </si>
  <si>
    <t>Jigsaw4u</t>
  </si>
  <si>
    <t>South Tees Hospitals NHS Foundation Trust</t>
  </si>
  <si>
    <t>Association of British Paediatric Nurses (ABPN)</t>
  </si>
  <si>
    <t>East Anglia‟s Children‟s Hospices (EACH)</t>
  </si>
  <si>
    <t>Alder Hey NHS Foundation Trust</t>
  </si>
  <si>
    <t>Bliss – The National Charity for the Newborn; Association for Children’s Palliative Care (ACT); General Medical Council (GMC); Children’s Hospices UK (CHUK)</t>
  </si>
  <si>
    <t>Wessex Children’s Hospice Trust</t>
  </si>
  <si>
    <t>Writing "The Child Beyond The Illness"</t>
  </si>
  <si>
    <t>Support to the siblings of children and young people with complex health care needs and with life limiting conditions</t>
  </si>
  <si>
    <t>E-learning resource and strategy for West Midlands Palliative Care bid.</t>
  </si>
  <si>
    <t>Independence training and experiences to support transition</t>
  </si>
  <si>
    <t>Training Needs Analysis for all nursing staff at Birmingham Children’s Hospital NHS Foundation Trust; education for bank nursing staff within this Trust</t>
  </si>
  <si>
    <t>1) One-day conference for families with EB to address psychological needs; 2) Module for carers of EB children</t>
  </si>
  <si>
    <t>Infant massage project</t>
  </si>
  <si>
    <t>Re-design of the CCNT service</t>
  </si>
  <si>
    <t>To provide psychol/social/spiritual care co-ordination for South East London children's palliative care network</t>
  </si>
  <si>
    <t>Promoting health, independence, and tackling inequalities</t>
  </si>
  <si>
    <t>Develop and run a 6-month Child-Parent Relationship Therapy pilot scheme</t>
  </si>
  <si>
    <t>Develop and run a 6-month pilot scheme providing facilitated support for professionals</t>
  </si>
  <si>
    <t>The Children’s Trust - TCT</t>
  </si>
  <si>
    <t>Richard House Children’s Hospice</t>
  </si>
  <si>
    <t>EllenorLions Hospices</t>
  </si>
  <si>
    <t>Implementation of the Bliss &amp; ACT integrated pathways</t>
  </si>
  <si>
    <t>Martin House Children’s Hospice</t>
  </si>
  <si>
    <t xml:space="preserve">Support to establish a Yorkshire and Humberside Children’s Palliative Care Clinical Network </t>
  </si>
  <si>
    <t>Support to establish a Care Planning Process throughout the Yorkshire and Humberside Region</t>
  </si>
  <si>
    <t>ACT; Association for children’s palliative care</t>
  </si>
  <si>
    <t>Helen &amp; Douglas House</t>
  </si>
  <si>
    <t>Children’s Hospices UK</t>
  </si>
  <si>
    <t>Rainbow Trust Children’s Charity</t>
  </si>
  <si>
    <t>Acorns Children’s Hospice Trust</t>
  </si>
  <si>
    <t>Chelsea and Westminster Hospital; Great Ormond Street Hospital NHS Trust; University of London Institute of Child Health</t>
  </si>
  <si>
    <t>Life Force Paediatric Palliative and Bereavement Care team, NHS Islington; SLOW (Surviving Loss of Our World) Parent Support group for bereaved parents, Islington</t>
  </si>
  <si>
    <t>NHS Bournemouth and Poole</t>
  </si>
  <si>
    <t>STARS Children’s Bereavement Support Services</t>
  </si>
  <si>
    <t>Delivery and management of the palliative care service</t>
  </si>
  <si>
    <t>48-hour residential weekend respite stays from Friday afternoon until Sunday afternoon.</t>
  </si>
  <si>
    <t>Reducing inequalities in access to high quality health care for children and young people with cerebral palsy in Northern England</t>
  </si>
  <si>
    <t>Changing the Culture of Care in Tertiary Centres</t>
  </si>
  <si>
    <t>Improving access to palliative care support for babies and families</t>
  </si>
  <si>
    <t>Recruit and train seven bereavement support volunteers</t>
  </si>
  <si>
    <t>Helping neonatal networks improve their palliative care provision for babies born sick or premature</t>
  </si>
  <si>
    <t>A project nurse to lead the transition from children’s to adult hospice services</t>
  </si>
  <si>
    <t>Community palliative care support worker</t>
  </si>
  <si>
    <t>Set up systems, develop resources and pathways for adolescents</t>
  </si>
  <si>
    <t>Explore the challenges that families experience</t>
  </si>
  <si>
    <t>Transition from children’s to adult services.</t>
  </si>
  <si>
    <t xml:space="preserve">Transition Pathway for Young People </t>
  </si>
  <si>
    <t xml:space="preserve">Design a multidisciplinary way of working that provides equity of services </t>
  </si>
  <si>
    <t>Provision of staff resources at the EPIC service, together with training and travel costs</t>
  </si>
  <si>
    <t>Empowering children, young people, parents / carers and clinicians to transform palliative care services within Kent and Medway.</t>
  </si>
  <si>
    <t>Providing care closer to home through transforming the approach to providing children’s continuing care packages in Kent and Medway and implementing the National Framework for Children’s Continuing Care.</t>
  </si>
  <si>
    <t>Providing 24/7 access to advice and support for children, young people and their families requiring end of life care in the NHS West Kent area.</t>
  </si>
  <si>
    <t>Establish a transition service for young adults (18 – 25 years) from Northumberland, North Tyneside, Newcastle, Gateshead, South Tyneside and Sunderland</t>
  </si>
  <si>
    <t>Developing a crisis intervention service in North East England</t>
  </si>
  <si>
    <t>Developing online worksheets relating to paediatric palliative care</t>
  </si>
  <si>
    <t>Development of volunteers in care services</t>
  </si>
  <si>
    <t>Feasibility study for new Central London team</t>
  </si>
  <si>
    <t>Development of advanced skills for health professionals caring for children with complex palliative care needs</t>
  </si>
  <si>
    <t>Involved to Evolve: Children's consent and confidentiality when gathering information on palliative care services</t>
  </si>
  <si>
    <t>Evaluation of West Midlands Palliative Care bids (to be conducted by Professor Jane Coad; Coventry University)</t>
  </si>
  <si>
    <t>A transitional project team to develop transitional pathways between Acorns and Adult providers across the West Midlands</t>
  </si>
  <si>
    <t>Respiratory lead to support the development of services across Acorns children hospices for technology dependant children</t>
  </si>
  <si>
    <t>Increase access to hospice services through the recruitment and training of additional community team workers</t>
  </si>
  <si>
    <t>Development of E-Learning Clinical Skills Tool</t>
  </si>
  <si>
    <t>The development of West Midlands Wide Common Guidelines for Symptom Control and End of Life Care Provision</t>
  </si>
  <si>
    <t>Developing Spiritual and Religious Resources for Paediatric Palliative Care</t>
  </si>
  <si>
    <t>Expansion of Advanced Communication Skills Training for Professionals Caring for Children and Young People(CYP) Receiving Palliative Care</t>
  </si>
  <si>
    <t>The Provision of a BSc module-Paediatric Palliative Care for 25 level 6/7 Nurses</t>
  </si>
  <si>
    <t>Short breaks for children with complex health needs</t>
  </si>
  <si>
    <t>Training Courses for Wolverhampton CCNS &amp; Special School Nurses</t>
  </si>
  <si>
    <t>Support to develop 24/7 Childrens Community Nursing Team</t>
  </si>
  <si>
    <t>Funding for a six month secondment to map and develop proposals for local palliative care pathways in Gloucestershire.</t>
  </si>
  <si>
    <t>Community evaluation project</t>
  </si>
  <si>
    <t>Bereavement Volunteer project</t>
  </si>
  <si>
    <t>Promote and train staff with regard to the innovative Aligned Budgets arrangement between NHS Dorset and Dorset County Council</t>
  </si>
  <si>
    <t>Improving end of life care planning by training key staff in implementing a locally developed framework for working in partnership with children, young people and their families.</t>
  </si>
  <si>
    <t>Community nursing case reviewer, equipment and support training.</t>
  </si>
  <si>
    <t>Development and implementation of a local Children’s Palliative care workforce development strategy, including the development and implementation of an  annual training programme.</t>
  </si>
  <si>
    <t>Training</t>
  </si>
  <si>
    <t>Identify training needs, identify appropriate training available and define gaps in provision and training for community nursing teams</t>
  </si>
  <si>
    <t>Befriending training package and ongoing support programme</t>
  </si>
  <si>
    <t>Blood transfusion training</t>
  </si>
  <si>
    <t>Peer facilitated, interactive workshops for young people (aged 14 years - 25 years)</t>
  </si>
  <si>
    <t xml:space="preserve">Compass </t>
  </si>
  <si>
    <t>Survey of breathing problems</t>
  </si>
  <si>
    <t>A project to support palliative care services across Dorset Bournemouth &amp; Poole through events supporting multi-agency reflection, learning and critical thinking</t>
  </si>
  <si>
    <t>Lifetime Service; CHSW (Children’s Hospice South West) supported by the Avon Palliative Care Network</t>
  </si>
  <si>
    <t>Enabling skills and knowledge sharing between a Specialist Paediatric Oncology service and a Children’s Community Nursing Team in Gloucestershire.</t>
  </si>
  <si>
    <t>Information sessions for families of complex health care needs</t>
  </si>
  <si>
    <t>Development of support to children and families in the home</t>
  </si>
  <si>
    <t>Avon Palliative Care Partnership Group (NHS Bristol)</t>
  </si>
  <si>
    <t>Making a difference in transition for young people with life limiting conditions and their carers</t>
  </si>
  <si>
    <t>Square Table discussion guidelines</t>
  </si>
  <si>
    <t>Reducing work-related staff stress</t>
  </si>
  <si>
    <t>Paediatric palliative care training days</t>
  </si>
  <si>
    <t>Various in support of development of services</t>
  </si>
  <si>
    <t>A hospice and respite centre and a hospice at home service</t>
  </si>
  <si>
    <t>Project:Development and Implementation of Managed Clinical Networks
Project: Development and Implementation of Psychological Care in EACH
Project: EACH Model of Services: Independent Evaluation
Project: Neonatal Pathway (Norfolk): Independent Evaluation
Project: Transitions Policy and Practice Development and Implementaiton
Project: Complementary Therapies Policy and Practice Development and Implementation
Project: Improving Access to Family Care Records
Project: Volunteers in Care Model Development Feasibility Project
Project: Music Therapy Development - Ipswich
Project: Implementation of the Neonatal Palliative Care Pathway in Cambridgeshire
Project: Increasing Service Provision at EACH Quidenham, EACH Milton and EACH Ipswich</t>
  </si>
  <si>
    <t>Designing and integrating children’s palliative care services in the North East of England</t>
  </si>
  <si>
    <t>Centralise equipment stores, develop robust pathways, and a database</t>
  </si>
  <si>
    <t>Project management of successful applications</t>
  </si>
  <si>
    <t>Investigate the feasibility of establishing a Hospice to Home service.</t>
  </si>
  <si>
    <t>Newcastle Upon Tyne Hospitals NHS Foundation Trust</t>
  </si>
  <si>
    <t>Bluebell Wood Children's Hospice</t>
  </si>
  <si>
    <t>Centra Manchester University Hospitals NHS Foundation Trust (CMFT)</t>
  </si>
  <si>
    <t xml:space="preserve">Specialist Commissioning Group </t>
  </si>
  <si>
    <t>Facilitate timely discharge from teritary intensive setting</t>
  </si>
  <si>
    <t>Improving services for young people with life limiting and life threatening conditions</t>
  </si>
  <si>
    <t>Training, information packs and equipment for children wioth palliative care needs</t>
  </si>
  <si>
    <t>Improve the skills, competence and confidence of staff for the delivery of knowledgable high quality care</t>
  </si>
  <si>
    <t xml:space="preserve">Funding of 20 places on an e-learning module for professionals working in babies, children’s and young people’s palliative care.  </t>
  </si>
  <si>
    <t>To hold a joint adult and children services event to consider the needs of young people in transition receiving palliative care</t>
  </si>
  <si>
    <t>Appointment of a Clinical Specialist Physiotherapist in Long Term Ventilation and Neuromuscular Disease</t>
  </si>
  <si>
    <t>Safeguarding children and young people through therapeutic and creative opportunities</t>
  </si>
  <si>
    <t>Development of End of Life Care Pathway</t>
  </si>
  <si>
    <t>Further development of Paediatric palliative care e-learning modules for Paediatric and GP specialty trainees</t>
  </si>
  <si>
    <t>Establishement of the infrastructure and mechanisms required to deliver a suistanable workforce for the hospice and community based service</t>
  </si>
  <si>
    <t>Recruitment of a Volunteer Development Officer</t>
  </si>
  <si>
    <t>Education and training for staff working with babies who have palliative care needs</t>
  </si>
  <si>
    <t xml:space="preserve">Costs of University fees and back-fill salaries to allow 4 student nurses to complete the Community Children’s Nursing Specialist Practice Qualification (CCN-SPQ) </t>
  </si>
  <si>
    <t>Increasing awareness in clinical staff of the importance of play for children</t>
  </si>
  <si>
    <t>To set up necessary support mechanisms and ongoing resources for provision of dedicated support for siblings</t>
  </si>
  <si>
    <t>Improve knowledge and skills of the trust team in the provision of palliative care</t>
  </si>
  <si>
    <t>Provision of education for children with palliative care needs.</t>
  </si>
  <si>
    <t>Staff training to competencies for carers, band 5&amp;6 palliative care nurses</t>
  </si>
  <si>
    <t>Creation of a database, mapping of palliative care provision and gap analysis, and an integrated multi-agency care pathway</t>
  </si>
  <si>
    <t xml:space="preserve">Specialist Paediatric registrar training and development in deaneries in England </t>
  </si>
  <si>
    <t>Appointment of a project lead professional and dataset for Children's Palliative Care</t>
  </si>
  <si>
    <t>Ascertaining the possibility of Drop-in groups fro children and young people and their families with palliative care needs</t>
  </si>
  <si>
    <t>Development of a Care pathway for children and young people with an acquired brain injury</t>
  </si>
  <si>
    <t>Provision of a room for siblings of disabled children</t>
  </si>
  <si>
    <t>Provision of a  'Hospice at Home' service for children, young people and their families</t>
  </si>
  <si>
    <t>Training, resource pack, staff development and equipment to support childrenand young people with life limiting conditions and palliative care needs</t>
  </si>
  <si>
    <t>Volunteer training to support bereaved parents</t>
  </si>
  <si>
    <t>Collation of data relating to children with palliative care needs</t>
  </si>
  <si>
    <t>Awareness programme for non - English speaking families</t>
  </si>
  <si>
    <t>Training for staff and volunteers in managing grief</t>
  </si>
  <si>
    <t>Piloting of a rapid response home care/end-of-life service</t>
  </si>
  <si>
    <t>Appointment of a Clinical Psychologist &amp; Admin Support to develop a bereavement pathway</t>
  </si>
  <si>
    <t>A six month seconded teaching post for staff working with children with life limiting conditions</t>
  </si>
  <si>
    <t>Development of integrated care pathways</t>
  </si>
  <si>
    <t>Introduction of national guidelines and protocols to ensure best practice for the promotion and use of cool rooms in children's hospice services</t>
  </si>
  <si>
    <t>Medicines Management Standardisation of robust protocols for medicines management across children's hospice services</t>
  </si>
  <si>
    <t>Community nursing service for children and young people with palliative careneeds living in Milton Keynes</t>
  </si>
  <si>
    <t>Podcast and web clips</t>
  </si>
  <si>
    <t xml:space="preserve"> Regional Maternity Survey Office </t>
  </si>
  <si>
    <t>Evidenced based commissioning for children’s palliative care</t>
  </si>
  <si>
    <t>Amount</t>
  </si>
  <si>
    <t>Publicising, promoting and training volunteers to work in the children's community team</t>
  </si>
  <si>
    <t>NHS Eastern and Coastal Kent working with EllenorLions Hospices</t>
  </si>
  <si>
    <t xml:space="preserve">Project 1. A Family Companion to the ACT Care Pathway 
Project 2.  Care Pathway for compassionate extubation
Project 3. Symptom Management &amp; Care Manual
Project 4. Training for trainee GPs
</t>
  </si>
  <si>
    <t>Medical Mediation Foundation</t>
  </si>
  <si>
    <t>In collaboration with Martin House Children's Hospice, a nation-wide, multi-lingual independent specialised medical mediation service to help resolve conflicts at the interface between children and young people'e acute care and palliative care</t>
  </si>
  <si>
    <t>National Children's Bureau</t>
  </si>
  <si>
    <t>Working with the Childhood Bereavement Network to develop and disseminate children's palliative care postcards for use as prompts by patients and their families about their care needs</t>
  </si>
  <si>
    <t xml:space="preserve">Francis House </t>
  </si>
  <si>
    <t>Development of specialist care and support services for young people over 16 years old including the transition to adult services</t>
  </si>
  <si>
    <t>South Birmingham PCT</t>
  </si>
  <si>
    <t>Syringe drivers for end of life care and symptom management and training of medical engineers</t>
  </si>
  <si>
    <t>Total</t>
  </si>
  <si>
    <t>Department of Health</t>
  </si>
  <si>
    <t>2010/11  Children's Palliative Care Non-Recurrent Grant Funding (Round 1)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</si>
</sst>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£&quot;#,##0.00"/>
    <numFmt numFmtId="170" formatCode="&quot;£&quot;#,##0"/>
    <numFmt numFmtId="171" formatCode="#,##0.0"/>
    <numFmt numFmtId="172" formatCode="#,##0.000"/>
    <numFmt numFmtId="173" formatCode="#,##0.0000"/>
    <numFmt numFmtId="174" formatCode="_-* #,##0.0_-;\-* #,##0.0_-;_-* &quot;-&quot;??_-;_-@_-"/>
    <numFmt numFmtId="175" formatCode="_-* #,##0_-;\-* #,##0_-;_-* &quot;-&quot;??_-;_-@_-"/>
    <numFmt numFmtId="176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Fill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1" fontId="1" fillId="0" borderId="0" xfId="17" applyNumberFormat="1" applyFont="1" applyAlignment="1">
      <alignment wrapText="1"/>
    </xf>
    <xf numFmtId="170" fontId="1" fillId="0" borderId="0" xfId="0" applyNumberFormat="1" applyFont="1" applyAlignment="1">
      <alignment horizontal="right" wrapText="1"/>
    </xf>
    <xf numFmtId="170" fontId="1" fillId="0" borderId="0" xfId="0" applyNumberFormat="1" applyFont="1" applyAlignment="1">
      <alignment wrapText="1"/>
    </xf>
    <xf numFmtId="170" fontId="1" fillId="0" borderId="0" xfId="0" applyNumberFormat="1" applyFont="1" applyFill="1" applyAlignment="1">
      <alignment vertical="top" wrapText="1"/>
    </xf>
    <xf numFmtId="41" fontId="1" fillId="0" borderId="0" xfId="17" applyNumberFormat="1" applyFont="1" applyFill="1" applyAlignment="1">
      <alignment vertical="top" wrapText="1"/>
    </xf>
    <xf numFmtId="170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170" fontId="1" fillId="0" borderId="4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170" fontId="1" fillId="0" borderId="5" xfId="0" applyNumberFormat="1" applyFont="1" applyFill="1" applyBorder="1" applyAlignment="1">
      <alignment wrapText="1"/>
    </xf>
    <xf numFmtId="170" fontId="1" fillId="0" borderId="2" xfId="0" applyNumberFormat="1" applyFont="1" applyFill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70" fontId="1" fillId="0" borderId="2" xfId="0" applyNumberFormat="1" applyFont="1" applyBorder="1" applyAlignment="1">
      <alignment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5" fontId="1" fillId="0" borderId="2" xfId="17" applyNumberFormat="1" applyFont="1" applyFill="1" applyBorder="1" applyAlignment="1">
      <alignment wrapText="1"/>
    </xf>
    <xf numFmtId="6" fontId="1" fillId="0" borderId="2" xfId="17" applyNumberFormat="1" applyFont="1" applyFill="1" applyBorder="1" applyAlignment="1">
      <alignment wrapText="1"/>
    </xf>
    <xf numFmtId="5" fontId="1" fillId="0" borderId="2" xfId="17" applyNumberFormat="1" applyFont="1" applyBorder="1" applyAlignment="1">
      <alignment wrapText="1"/>
    </xf>
    <xf numFmtId="6" fontId="1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6" fontId="2" fillId="0" borderId="0" xfId="0" applyNumberFormat="1" applyFont="1" applyAlignment="1">
      <alignment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6" fontId="1" fillId="0" borderId="0" xfId="0" applyNumberFormat="1" applyFont="1" applyAlignment="1">
      <alignment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7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170" fontId="1" fillId="0" borderId="9" xfId="0" applyNumberFormat="1" applyFont="1" applyBorder="1" applyAlignment="1">
      <alignment wrapText="1"/>
    </xf>
    <xf numFmtId="5" fontId="1" fillId="0" borderId="9" xfId="17" applyNumberFormat="1" applyFont="1" applyBorder="1" applyAlignment="1">
      <alignment wrapText="1"/>
    </xf>
    <xf numFmtId="170" fontId="1" fillId="0" borderId="2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6" sqref="A6"/>
    </sheetView>
  </sheetViews>
  <sheetFormatPr defaultColWidth="9.140625" defaultRowHeight="12.75"/>
  <cols>
    <col min="1" max="1" width="107.28125" style="0" customWidth="1"/>
  </cols>
  <sheetData>
    <row r="1" ht="48" customHeight="1">
      <c r="A1" s="44" t="s">
        <v>258</v>
      </c>
    </row>
    <row r="2" ht="42" customHeight="1">
      <c r="A2" s="45" t="s">
        <v>259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18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13.7109375" style="2" customWidth="1"/>
    <col min="2" max="2" width="47.7109375" style="3" customWidth="1"/>
    <col min="3" max="3" width="53.421875" style="3" customWidth="1"/>
    <col min="4" max="4" width="14.7109375" style="15" customWidth="1"/>
    <col min="5" max="16384" width="9.140625" style="1" customWidth="1"/>
  </cols>
  <sheetData>
    <row r="1" spans="1:4" s="4" customFormat="1" ht="30.75">
      <c r="A1" s="32" t="s">
        <v>2</v>
      </c>
      <c r="B1" s="33" t="s">
        <v>60</v>
      </c>
      <c r="C1" s="33" t="s">
        <v>21</v>
      </c>
      <c r="D1" s="16" t="s">
        <v>245</v>
      </c>
    </row>
    <row r="2" spans="1:4" s="4" customFormat="1" ht="39">
      <c r="A2" s="40">
        <v>120</v>
      </c>
      <c r="B2" s="41" t="s">
        <v>128</v>
      </c>
      <c r="C2" s="41" t="s">
        <v>136</v>
      </c>
      <c r="D2" s="28">
        <v>41685</v>
      </c>
    </row>
    <row r="3" spans="1:4" s="4" customFormat="1" ht="26.25">
      <c r="A3" s="40">
        <v>79</v>
      </c>
      <c r="B3" s="41" t="s">
        <v>59</v>
      </c>
      <c r="C3" s="41" t="s">
        <v>229</v>
      </c>
      <c r="D3" s="28">
        <v>297364</v>
      </c>
    </row>
    <row r="4" spans="1:4" s="4" customFormat="1" ht="15">
      <c r="A4" s="40">
        <v>68</v>
      </c>
      <c r="B4" s="41" t="s">
        <v>30</v>
      </c>
      <c r="C4" s="41" t="s">
        <v>179</v>
      </c>
      <c r="D4" s="28">
        <v>33870</v>
      </c>
    </row>
    <row r="5" spans="1:4" s="4" customFormat="1" ht="26.25">
      <c r="A5" s="40">
        <v>32</v>
      </c>
      <c r="B5" s="41" t="s">
        <v>30</v>
      </c>
      <c r="C5" s="41" t="s">
        <v>180</v>
      </c>
      <c r="D5" s="28">
        <v>66838</v>
      </c>
    </row>
    <row r="6" spans="1:4" s="4" customFormat="1" ht="29.25" customHeight="1">
      <c r="A6" s="40">
        <v>63</v>
      </c>
      <c r="B6" s="41" t="s">
        <v>48</v>
      </c>
      <c r="C6" s="41" t="s">
        <v>230</v>
      </c>
      <c r="D6" s="28">
        <v>65000</v>
      </c>
    </row>
    <row r="7" spans="1:4" s="4" customFormat="1" ht="26.25">
      <c r="A7" s="40">
        <v>47</v>
      </c>
      <c r="B7" s="41" t="s">
        <v>85</v>
      </c>
      <c r="C7" s="41" t="s">
        <v>27</v>
      </c>
      <c r="D7" s="28">
        <v>105000</v>
      </c>
    </row>
    <row r="8" spans="1:4" s="4" customFormat="1" ht="39">
      <c r="A8" s="40">
        <v>119</v>
      </c>
      <c r="B8" s="41" t="s">
        <v>20</v>
      </c>
      <c r="C8" s="41" t="s">
        <v>135</v>
      </c>
      <c r="D8" s="28">
        <v>128138</v>
      </c>
    </row>
    <row r="9" spans="1:4" s="4" customFormat="1" ht="52.5">
      <c r="A9" s="40">
        <v>121</v>
      </c>
      <c r="B9" s="41" t="s">
        <v>129</v>
      </c>
      <c r="C9" s="41" t="s">
        <v>231</v>
      </c>
      <c r="D9" s="28">
        <v>1700</v>
      </c>
    </row>
    <row r="10" spans="1:4" s="4" customFormat="1" ht="15">
      <c r="A10" s="40">
        <v>71</v>
      </c>
      <c r="B10" s="41" t="s">
        <v>54</v>
      </c>
      <c r="C10" s="41" t="s">
        <v>232</v>
      </c>
      <c r="D10" s="28">
        <v>37000</v>
      </c>
    </row>
    <row r="11" spans="1:4" s="4" customFormat="1" ht="15">
      <c r="A11" s="40">
        <v>48</v>
      </c>
      <c r="B11" s="41" t="s">
        <v>89</v>
      </c>
      <c r="C11" s="41" t="s">
        <v>113</v>
      </c>
      <c r="D11" s="28">
        <v>50500</v>
      </c>
    </row>
    <row r="12" spans="1:4" s="4" customFormat="1" ht="15">
      <c r="A12" s="40">
        <v>102</v>
      </c>
      <c r="B12" s="41" t="s">
        <v>117</v>
      </c>
      <c r="C12" s="41" t="s">
        <v>233</v>
      </c>
      <c r="D12" s="28">
        <v>18000</v>
      </c>
    </row>
    <row r="13" spans="1:4" s="4" customFormat="1" ht="15">
      <c r="A13" s="40">
        <v>103</v>
      </c>
      <c r="B13" s="41" t="s">
        <v>117</v>
      </c>
      <c r="C13" s="41" t="s">
        <v>234</v>
      </c>
      <c r="D13" s="28">
        <v>22500</v>
      </c>
    </row>
    <row r="14" spans="1:4" s="4" customFormat="1" ht="15">
      <c r="A14" s="40">
        <v>104</v>
      </c>
      <c r="B14" s="41" t="s">
        <v>117</v>
      </c>
      <c r="C14" s="41" t="s">
        <v>235</v>
      </c>
      <c r="D14" s="28">
        <v>344570</v>
      </c>
    </row>
    <row r="15" spans="1:4" s="4" customFormat="1" ht="26.25">
      <c r="A15" s="40">
        <v>23</v>
      </c>
      <c r="B15" s="41" t="s">
        <v>79</v>
      </c>
      <c r="C15" s="41" t="s">
        <v>114</v>
      </c>
      <c r="D15" s="28">
        <v>29000</v>
      </c>
    </row>
    <row r="16" spans="1:4" s="4" customFormat="1" ht="26.25">
      <c r="A16" s="40">
        <v>36</v>
      </c>
      <c r="B16" s="41" t="s">
        <v>79</v>
      </c>
      <c r="C16" s="41" t="s">
        <v>115</v>
      </c>
      <c r="D16" s="28">
        <v>31000</v>
      </c>
    </row>
    <row r="17" spans="1:4" s="9" customFormat="1" ht="15">
      <c r="A17" s="8"/>
      <c r="C17" s="9" t="s">
        <v>257</v>
      </c>
      <c r="D17" s="15">
        <f>SUM(D2:D16)</f>
        <v>1272165</v>
      </c>
    </row>
    <row r="18" ht="17.25">
      <c r="C18" s="10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r:id="rId1"/>
  <headerFooter alignWithMargins="0">
    <oddHeader>&amp;C&amp;F&amp;R&amp;A</oddHeader>
    <oddFooter>&amp;L&amp;D&amp;R&amp;P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F22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3.7109375" style="2" customWidth="1"/>
    <col min="2" max="2" width="50.7109375" style="3" customWidth="1"/>
    <col min="3" max="3" width="48.8515625" style="3" customWidth="1"/>
    <col min="4" max="4" width="20.7109375" style="6" hidden="1" customWidth="1"/>
    <col min="5" max="5" width="20.7109375" style="1" hidden="1" customWidth="1"/>
    <col min="6" max="6" width="15.8515625" style="12" customWidth="1"/>
    <col min="7" max="16384" width="9.140625" style="1" customWidth="1"/>
  </cols>
  <sheetData>
    <row r="1" spans="1:6" s="4" customFormat="1" ht="30.75">
      <c r="A1" s="32" t="s">
        <v>2</v>
      </c>
      <c r="B1" s="33" t="s">
        <v>60</v>
      </c>
      <c r="C1" s="33" t="s">
        <v>21</v>
      </c>
      <c r="D1" s="33" t="s">
        <v>10</v>
      </c>
      <c r="E1" s="33" t="s">
        <v>11</v>
      </c>
      <c r="F1" s="19" t="s">
        <v>245</v>
      </c>
    </row>
    <row r="2" spans="1:6" s="4" customFormat="1" ht="30">
      <c r="A2" s="26">
        <v>133</v>
      </c>
      <c r="B2" s="23" t="s">
        <v>43</v>
      </c>
      <c r="C2" s="23" t="s">
        <v>1</v>
      </c>
      <c r="D2" s="38" t="s">
        <v>8</v>
      </c>
      <c r="E2" s="38" t="s">
        <v>17</v>
      </c>
      <c r="F2" s="37">
        <v>83470</v>
      </c>
    </row>
    <row r="3" spans="1:6" s="4" customFormat="1" ht="45">
      <c r="A3" s="26">
        <v>20</v>
      </c>
      <c r="B3" s="23" t="s">
        <v>43</v>
      </c>
      <c r="C3" s="23" t="s">
        <v>29</v>
      </c>
      <c r="D3" s="38" t="s">
        <v>8</v>
      </c>
      <c r="E3" s="38" t="s">
        <v>17</v>
      </c>
      <c r="F3" s="37">
        <v>44050</v>
      </c>
    </row>
    <row r="4" spans="1:6" s="4" customFormat="1" ht="30">
      <c r="A4" s="26">
        <v>40</v>
      </c>
      <c r="B4" s="23" t="s">
        <v>181</v>
      </c>
      <c r="C4" s="23" t="s">
        <v>236</v>
      </c>
      <c r="D4" s="38" t="s">
        <v>8</v>
      </c>
      <c r="E4" s="38" t="s">
        <v>18</v>
      </c>
      <c r="F4" s="28">
        <v>42000</v>
      </c>
    </row>
    <row r="5" spans="1:6" s="4" customFormat="1" ht="30">
      <c r="A5" s="26">
        <v>65</v>
      </c>
      <c r="B5" s="23" t="s">
        <v>51</v>
      </c>
      <c r="C5" s="23" t="s">
        <v>237</v>
      </c>
      <c r="D5" s="38" t="s">
        <v>8</v>
      </c>
      <c r="E5" s="38" t="s">
        <v>18</v>
      </c>
      <c r="F5" s="28">
        <v>38000</v>
      </c>
    </row>
    <row r="6" spans="1:6" s="4" customFormat="1" ht="60">
      <c r="A6" s="26">
        <v>87</v>
      </c>
      <c r="B6" s="23" t="s">
        <v>75</v>
      </c>
      <c r="C6" s="23" t="s">
        <v>183</v>
      </c>
      <c r="D6" s="38" t="s">
        <v>8</v>
      </c>
      <c r="E6" s="38" t="s">
        <v>77</v>
      </c>
      <c r="F6" s="28">
        <v>26000</v>
      </c>
    </row>
    <row r="7" spans="1:6" s="4" customFormat="1" ht="45">
      <c r="A7" s="26">
        <v>96</v>
      </c>
      <c r="B7" s="23" t="s">
        <v>184</v>
      </c>
      <c r="C7" s="23" t="s">
        <v>191</v>
      </c>
      <c r="D7" s="38" t="s">
        <v>8</v>
      </c>
      <c r="E7" s="38" t="s">
        <v>76</v>
      </c>
      <c r="F7" s="28">
        <v>16000</v>
      </c>
    </row>
    <row r="8" spans="1:6" s="4" customFormat="1" ht="30">
      <c r="A8" s="26">
        <v>29</v>
      </c>
      <c r="B8" s="23" t="s">
        <v>130</v>
      </c>
      <c r="C8" s="23" t="s">
        <v>238</v>
      </c>
      <c r="D8" s="38" t="s">
        <v>8</v>
      </c>
      <c r="E8" s="38" t="s">
        <v>130</v>
      </c>
      <c r="F8" s="28">
        <v>18000</v>
      </c>
    </row>
    <row r="9" spans="1:6" s="4" customFormat="1" ht="60">
      <c r="A9" s="26">
        <v>75</v>
      </c>
      <c r="B9" s="23" t="s">
        <v>57</v>
      </c>
      <c r="C9" s="23" t="s">
        <v>173</v>
      </c>
      <c r="D9" s="38" t="s">
        <v>8</v>
      </c>
      <c r="E9" s="38" t="s">
        <v>15</v>
      </c>
      <c r="F9" s="28">
        <v>21000</v>
      </c>
    </row>
    <row r="10" spans="1:6" s="4" customFormat="1" ht="30">
      <c r="A10" s="26">
        <v>37</v>
      </c>
      <c r="B10" s="23" t="s">
        <v>80</v>
      </c>
      <c r="C10" s="23" t="s">
        <v>143</v>
      </c>
      <c r="D10" s="38" t="s">
        <v>8</v>
      </c>
      <c r="E10" s="38" t="s">
        <v>17</v>
      </c>
      <c r="F10" s="28">
        <v>177000</v>
      </c>
    </row>
    <row r="11" spans="1:6" s="4" customFormat="1" ht="60">
      <c r="A11" s="26">
        <v>12</v>
      </c>
      <c r="B11" s="23" t="s">
        <v>77</v>
      </c>
      <c r="C11" s="23" t="s">
        <v>172</v>
      </c>
      <c r="D11" s="38" t="s">
        <v>8</v>
      </c>
      <c r="E11" s="38" t="s">
        <v>77</v>
      </c>
      <c r="F11" s="28">
        <v>9000</v>
      </c>
    </row>
    <row r="12" spans="1:6" s="4" customFormat="1" ht="45">
      <c r="A12" s="26">
        <v>28</v>
      </c>
      <c r="B12" s="23" t="s">
        <v>63</v>
      </c>
      <c r="C12" s="23" t="s">
        <v>169</v>
      </c>
      <c r="D12" s="38" t="s">
        <v>8</v>
      </c>
      <c r="E12" s="38" t="s">
        <v>63</v>
      </c>
      <c r="F12" s="28">
        <v>19000</v>
      </c>
    </row>
    <row r="13" spans="1:6" s="4" customFormat="1" ht="60">
      <c r="A13" s="26">
        <v>27</v>
      </c>
      <c r="B13" s="23" t="s">
        <v>63</v>
      </c>
      <c r="C13" s="23" t="s">
        <v>185</v>
      </c>
      <c r="D13" s="38" t="s">
        <v>8</v>
      </c>
      <c r="E13" s="38" t="s">
        <v>63</v>
      </c>
      <c r="F13" s="28">
        <v>21000</v>
      </c>
    </row>
    <row r="14" spans="1:6" s="4" customFormat="1" ht="30">
      <c r="A14" s="26">
        <v>26</v>
      </c>
      <c r="B14" s="23" t="s">
        <v>61</v>
      </c>
      <c r="C14" s="23" t="s">
        <v>186</v>
      </c>
      <c r="D14" s="38" t="s">
        <v>8</v>
      </c>
      <c r="E14" s="38" t="s">
        <v>18</v>
      </c>
      <c r="F14" s="28">
        <v>4000</v>
      </c>
    </row>
    <row r="15" spans="1:6" s="4" customFormat="1" ht="30">
      <c r="A15" s="26">
        <v>61</v>
      </c>
      <c r="B15" s="23" t="s">
        <v>46</v>
      </c>
      <c r="C15" s="23" t="s">
        <v>174</v>
      </c>
      <c r="D15" s="38" t="s">
        <v>8</v>
      </c>
      <c r="E15" s="38" t="s">
        <v>4</v>
      </c>
      <c r="F15" s="28">
        <v>36000</v>
      </c>
    </row>
    <row r="16" spans="1:6" s="4" customFormat="1" ht="30">
      <c r="A16" s="26">
        <v>41</v>
      </c>
      <c r="B16" s="23" t="s">
        <v>58</v>
      </c>
      <c r="C16" s="23" t="s">
        <v>187</v>
      </c>
      <c r="D16" s="38" t="s">
        <v>8</v>
      </c>
      <c r="E16" s="38" t="s">
        <v>15</v>
      </c>
      <c r="F16" s="37">
        <v>28500</v>
      </c>
    </row>
    <row r="17" spans="1:6" s="4" customFormat="1" ht="30">
      <c r="A17" s="26">
        <v>62</v>
      </c>
      <c r="B17" s="23" t="s">
        <v>47</v>
      </c>
      <c r="C17" s="23" t="s">
        <v>133</v>
      </c>
      <c r="D17" s="38" t="s">
        <v>8</v>
      </c>
      <c r="E17" s="38" t="s">
        <v>77</v>
      </c>
      <c r="F17" s="37">
        <v>115051</v>
      </c>
    </row>
    <row r="18" spans="1:6" s="4" customFormat="1" ht="45">
      <c r="A18" s="26">
        <v>76</v>
      </c>
      <c r="B18" s="23" t="s">
        <v>188</v>
      </c>
      <c r="C18" s="23" t="s">
        <v>189</v>
      </c>
      <c r="D18" s="38" t="s">
        <v>8</v>
      </c>
      <c r="E18" s="38" t="s">
        <v>15</v>
      </c>
      <c r="F18" s="28">
        <v>6000</v>
      </c>
    </row>
    <row r="19" spans="1:6" s="4" customFormat="1" ht="30">
      <c r="A19" s="26">
        <v>6</v>
      </c>
      <c r="B19" s="23" t="s">
        <v>33</v>
      </c>
      <c r="C19" s="23" t="s">
        <v>24</v>
      </c>
      <c r="D19" s="38" t="s">
        <v>8</v>
      </c>
      <c r="E19" s="38" t="s">
        <v>15</v>
      </c>
      <c r="F19" s="37">
        <v>23700</v>
      </c>
    </row>
    <row r="20" spans="1:6" s="4" customFormat="1" ht="45">
      <c r="A20" s="26">
        <v>64</v>
      </c>
      <c r="B20" s="23" t="s">
        <v>50</v>
      </c>
      <c r="C20" s="23" t="s">
        <v>26</v>
      </c>
      <c r="D20" s="38" t="s">
        <v>8</v>
      </c>
      <c r="E20" s="38" t="s">
        <v>5</v>
      </c>
      <c r="F20" s="28">
        <v>32000</v>
      </c>
    </row>
    <row r="21" spans="1:6" s="9" customFormat="1" ht="15">
      <c r="A21" s="8"/>
      <c r="C21" s="9" t="s">
        <v>257</v>
      </c>
      <c r="D21" s="22"/>
      <c r="F21" s="42">
        <f>SUM(F2:F20)</f>
        <v>759771</v>
      </c>
    </row>
    <row r="22" ht="17.25">
      <c r="C22" s="10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scale="67" r:id="rId1"/>
  <headerFooter alignWithMargins="0">
    <oddHeader>&amp;C&amp;F&amp;R&amp;A</oddHeader>
    <oddFooter>&amp;L&amp;D&amp;R&amp;P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F12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3.7109375" style="2" customWidth="1"/>
    <col min="2" max="2" width="50.7109375" style="3" customWidth="1"/>
    <col min="3" max="3" width="49.7109375" style="3" customWidth="1"/>
    <col min="4" max="4" width="20.7109375" style="6" hidden="1" customWidth="1"/>
    <col min="5" max="5" width="20.7109375" style="1" hidden="1" customWidth="1"/>
    <col min="6" max="6" width="14.8515625" style="15" customWidth="1"/>
    <col min="7" max="16384" width="9.140625" style="1" customWidth="1"/>
  </cols>
  <sheetData>
    <row r="1" spans="1:6" s="4" customFormat="1" ht="30.75">
      <c r="A1" s="32" t="s">
        <v>2</v>
      </c>
      <c r="B1" s="33" t="s">
        <v>60</v>
      </c>
      <c r="C1" s="33" t="s">
        <v>21</v>
      </c>
      <c r="D1" s="33" t="s">
        <v>10</v>
      </c>
      <c r="E1" s="33" t="s">
        <v>11</v>
      </c>
      <c r="F1" s="16" t="s">
        <v>245</v>
      </c>
    </row>
    <row r="2" spans="1:6" s="4" customFormat="1" ht="100.5" customHeight="1">
      <c r="A2" s="26">
        <v>109</v>
      </c>
      <c r="B2" s="23" t="s">
        <v>123</v>
      </c>
      <c r="C2" s="23" t="s">
        <v>248</v>
      </c>
      <c r="D2" s="38" t="s">
        <v>8</v>
      </c>
      <c r="E2" s="38" t="s">
        <v>15</v>
      </c>
      <c r="F2" s="28">
        <v>258546</v>
      </c>
    </row>
    <row r="3" spans="1:6" s="4" customFormat="1" ht="45">
      <c r="A3" s="26">
        <v>123</v>
      </c>
      <c r="B3" s="23" t="s">
        <v>125</v>
      </c>
      <c r="C3" s="23" t="s">
        <v>239</v>
      </c>
      <c r="D3" s="38" t="s">
        <v>8</v>
      </c>
      <c r="E3" s="38" t="s">
        <v>15</v>
      </c>
      <c r="F3" s="28">
        <v>39072</v>
      </c>
    </row>
    <row r="4" spans="1:6" s="4" customFormat="1" ht="45">
      <c r="A4" s="26">
        <v>112</v>
      </c>
      <c r="B4" s="23" t="s">
        <v>125</v>
      </c>
      <c r="C4" s="23" t="s">
        <v>240</v>
      </c>
      <c r="D4" s="38" t="s">
        <v>8</v>
      </c>
      <c r="E4" s="38" t="s">
        <v>15</v>
      </c>
      <c r="F4" s="28">
        <v>40739</v>
      </c>
    </row>
    <row r="5" spans="1:6" s="4" customFormat="1" ht="15">
      <c r="A5" s="26">
        <v>113</v>
      </c>
      <c r="B5" s="23" t="s">
        <v>125</v>
      </c>
      <c r="C5" s="23" t="s">
        <v>190</v>
      </c>
      <c r="D5" s="38" t="s">
        <v>8</v>
      </c>
      <c r="E5" s="38" t="s">
        <v>15</v>
      </c>
      <c r="F5" s="28">
        <v>22632</v>
      </c>
    </row>
    <row r="6" spans="1:6" s="4" customFormat="1" ht="45">
      <c r="A6" s="26">
        <v>90</v>
      </c>
      <c r="B6" s="23" t="s">
        <v>99</v>
      </c>
      <c r="C6" s="23" t="s">
        <v>242</v>
      </c>
      <c r="D6" s="38" t="s">
        <v>7</v>
      </c>
      <c r="E6" s="38" t="s">
        <v>13</v>
      </c>
      <c r="F6" s="28">
        <v>13500</v>
      </c>
    </row>
    <row r="7" spans="1:6" s="4" customFormat="1" ht="60">
      <c r="A7" s="26">
        <v>95</v>
      </c>
      <c r="B7" s="23" t="s">
        <v>102</v>
      </c>
      <c r="C7" s="23" t="s">
        <v>138</v>
      </c>
      <c r="D7" s="41" t="s">
        <v>9</v>
      </c>
      <c r="E7" s="41" t="s">
        <v>12</v>
      </c>
      <c r="F7" s="28">
        <v>120399</v>
      </c>
    </row>
    <row r="8" spans="1:6" s="4" customFormat="1" ht="15">
      <c r="A8" s="26">
        <v>130</v>
      </c>
      <c r="B8" s="23" t="s">
        <v>87</v>
      </c>
      <c r="C8" s="23" t="s">
        <v>182</v>
      </c>
      <c r="D8" s="41" t="s">
        <v>8</v>
      </c>
      <c r="E8" s="41" t="s">
        <v>77</v>
      </c>
      <c r="F8" s="28">
        <v>51000</v>
      </c>
    </row>
    <row r="9" spans="1:6" s="4" customFormat="1" ht="15">
      <c r="A9" s="26">
        <v>111</v>
      </c>
      <c r="B9" s="23" t="s">
        <v>125</v>
      </c>
      <c r="C9" s="23" t="s">
        <v>25</v>
      </c>
      <c r="D9" s="41" t="s">
        <v>8</v>
      </c>
      <c r="E9" s="41" t="s">
        <v>15</v>
      </c>
      <c r="F9" s="28">
        <v>35007</v>
      </c>
    </row>
    <row r="10" spans="1:6" s="21" customFormat="1" ht="90">
      <c r="A10" s="26">
        <v>94</v>
      </c>
      <c r="B10" s="23" t="s">
        <v>249</v>
      </c>
      <c r="C10" s="23" t="s">
        <v>250</v>
      </c>
      <c r="D10" s="23"/>
      <c r="E10" s="23"/>
      <c r="F10" s="28">
        <v>117021</v>
      </c>
    </row>
    <row r="11" spans="1:6" s="9" customFormat="1" ht="60">
      <c r="A11" s="29">
        <v>161</v>
      </c>
      <c r="B11" s="30" t="s">
        <v>251</v>
      </c>
      <c r="C11" s="30" t="s">
        <v>252</v>
      </c>
      <c r="D11" s="43"/>
      <c r="E11" s="30"/>
      <c r="F11" s="31">
        <v>9887</v>
      </c>
    </row>
    <row r="12" spans="1:6" s="9" customFormat="1" ht="15">
      <c r="A12" s="8"/>
      <c r="C12" s="9" t="s">
        <v>257</v>
      </c>
      <c r="D12" s="22"/>
      <c r="F12" s="15">
        <f>SUM(F2:F11)</f>
        <v>707803</v>
      </c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scale="98" r:id="rId1"/>
  <headerFooter alignWithMargins="0">
    <oddHeader>&amp;C&amp;F&amp;R&amp;A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D14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13.7109375" style="2" customWidth="1"/>
    <col min="2" max="2" width="42.28125" style="3" customWidth="1"/>
    <col min="3" max="3" width="34.7109375" style="3" customWidth="1"/>
    <col min="4" max="4" width="14.7109375" style="20" customWidth="1"/>
    <col min="5" max="16384" width="9.140625" style="1" customWidth="1"/>
  </cols>
  <sheetData>
    <row r="1" spans="1:4" s="4" customFormat="1" ht="30.75">
      <c r="A1" s="32" t="s">
        <v>2</v>
      </c>
      <c r="B1" s="33" t="s">
        <v>60</v>
      </c>
      <c r="C1" s="33" t="s">
        <v>21</v>
      </c>
      <c r="D1" s="19" t="s">
        <v>245</v>
      </c>
    </row>
    <row r="2" spans="1:4" s="4" customFormat="1" ht="45">
      <c r="A2" s="26">
        <v>106</v>
      </c>
      <c r="B2" s="23" t="s">
        <v>200</v>
      </c>
      <c r="C2" s="23" t="s">
        <v>196</v>
      </c>
      <c r="D2" s="28">
        <v>49000</v>
      </c>
    </row>
    <row r="3" spans="1:4" s="4" customFormat="1" ht="30">
      <c r="A3" s="26">
        <v>88</v>
      </c>
      <c r="B3" s="23" t="s">
        <v>98</v>
      </c>
      <c r="C3" s="23" t="s">
        <v>192</v>
      </c>
      <c r="D3" s="28">
        <v>42000</v>
      </c>
    </row>
    <row r="4" spans="1:4" s="4" customFormat="1" ht="30">
      <c r="A4" s="26">
        <v>14</v>
      </c>
      <c r="B4" s="23" t="s">
        <v>32</v>
      </c>
      <c r="C4" s="23" t="s">
        <v>151</v>
      </c>
      <c r="D4" s="37">
        <v>45667</v>
      </c>
    </row>
    <row r="5" spans="1:4" s="4" customFormat="1" ht="45">
      <c r="A5" s="26">
        <v>42</v>
      </c>
      <c r="B5" s="23" t="s">
        <v>32</v>
      </c>
      <c r="C5" s="23" t="s">
        <v>152</v>
      </c>
      <c r="D5" s="37">
        <v>26506</v>
      </c>
    </row>
    <row r="6" spans="1:4" s="4" customFormat="1" ht="81" customHeight="1">
      <c r="A6" s="26">
        <v>15</v>
      </c>
      <c r="B6" s="23" t="s">
        <v>32</v>
      </c>
      <c r="C6" s="23" t="s">
        <v>150</v>
      </c>
      <c r="D6" s="37">
        <v>263526</v>
      </c>
    </row>
    <row r="7" spans="1:4" s="7" customFormat="1" ht="30.75" customHeight="1">
      <c r="A7" s="26">
        <v>3</v>
      </c>
      <c r="B7" s="23" t="s">
        <v>243</v>
      </c>
      <c r="C7" s="23" t="s">
        <v>134</v>
      </c>
      <c r="D7" s="37">
        <v>36800</v>
      </c>
    </row>
    <row r="8" spans="1:4" ht="15">
      <c r="A8" s="46"/>
      <c r="B8" s="47"/>
      <c r="C8" s="47" t="s">
        <v>257</v>
      </c>
      <c r="D8" s="48">
        <f>SUM(D2:D7)</f>
        <v>463499</v>
      </c>
    </row>
    <row r="9" spans="1:4" ht="15">
      <c r="A9" s="8"/>
      <c r="B9" s="9"/>
      <c r="C9" s="11"/>
      <c r="D9" s="12"/>
    </row>
    <row r="14" ht="12.75">
      <c r="C14" s="1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r:id="rId1"/>
  <headerFooter alignWithMargins="0">
    <oddHeader>&amp;C&amp;F&amp;R&amp;A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14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3.7109375" style="2" customWidth="1"/>
    <col min="2" max="2" width="50.7109375" style="3" customWidth="1"/>
    <col min="3" max="3" width="35.28125" style="3" customWidth="1"/>
    <col min="4" max="4" width="13.7109375" style="13" customWidth="1"/>
    <col min="5" max="16384" width="9.140625" style="1" customWidth="1"/>
  </cols>
  <sheetData>
    <row r="1" spans="1:4" s="4" customFormat="1" ht="30.75">
      <c r="A1" s="32" t="s">
        <v>2</v>
      </c>
      <c r="B1" s="33" t="s">
        <v>60</v>
      </c>
      <c r="C1" s="33" t="s">
        <v>21</v>
      </c>
      <c r="D1" s="17" t="s">
        <v>245</v>
      </c>
    </row>
    <row r="2" spans="1:4" s="4" customFormat="1" ht="27" customHeight="1">
      <c r="A2" s="26">
        <v>92</v>
      </c>
      <c r="B2" s="23" t="s">
        <v>101</v>
      </c>
      <c r="C2" s="23" t="s">
        <v>176</v>
      </c>
      <c r="D2" s="34">
        <v>29000</v>
      </c>
    </row>
    <row r="3" spans="1:4" s="4" customFormat="1" ht="45">
      <c r="A3" s="26">
        <v>45</v>
      </c>
      <c r="B3" s="23" t="s">
        <v>83</v>
      </c>
      <c r="C3" s="23" t="s">
        <v>197</v>
      </c>
      <c r="D3" s="34">
        <v>48000</v>
      </c>
    </row>
    <row r="4" spans="1:4" s="4" customFormat="1" ht="30">
      <c r="A4" s="26">
        <v>78</v>
      </c>
      <c r="B4" s="23" t="s">
        <v>84</v>
      </c>
      <c r="C4" s="23" t="s">
        <v>198</v>
      </c>
      <c r="D4" s="34">
        <v>37000</v>
      </c>
    </row>
    <row r="5" spans="1:4" s="4" customFormat="1" ht="30">
      <c r="A5" s="26">
        <v>46</v>
      </c>
      <c r="B5" s="23" t="s">
        <v>84</v>
      </c>
      <c r="C5" s="23" t="s">
        <v>244</v>
      </c>
      <c r="D5" s="34">
        <v>68000</v>
      </c>
    </row>
    <row r="6" spans="1:4" s="7" customFormat="1" ht="30">
      <c r="A6" s="26">
        <v>93</v>
      </c>
      <c r="B6" s="23" t="s">
        <v>84</v>
      </c>
      <c r="C6" s="23" t="s">
        <v>144</v>
      </c>
      <c r="D6" s="34">
        <v>55000</v>
      </c>
    </row>
    <row r="7" spans="1:4" s="4" customFormat="1" ht="45.75" customHeight="1">
      <c r="A7" s="26">
        <v>44</v>
      </c>
      <c r="B7" s="23" t="s">
        <v>82</v>
      </c>
      <c r="C7" s="23" t="s">
        <v>178</v>
      </c>
      <c r="D7" s="35">
        <v>6000</v>
      </c>
    </row>
    <row r="8" spans="1:4" s="4" customFormat="1" ht="75">
      <c r="A8" s="26">
        <v>43</v>
      </c>
      <c r="B8" s="23" t="s">
        <v>81</v>
      </c>
      <c r="C8" s="23" t="s">
        <v>177</v>
      </c>
      <c r="D8" s="35">
        <v>60000</v>
      </c>
    </row>
    <row r="9" spans="1:4" s="4" customFormat="1" ht="32.25" customHeight="1">
      <c r="A9" s="26">
        <v>24</v>
      </c>
      <c r="B9" s="23" t="s">
        <v>49</v>
      </c>
      <c r="C9" s="23" t="s">
        <v>199</v>
      </c>
      <c r="D9" s="35">
        <v>10350</v>
      </c>
    </row>
    <row r="10" spans="1:4" s="7" customFormat="1" ht="56.25" customHeight="1">
      <c r="A10" s="26">
        <v>80</v>
      </c>
      <c r="B10" s="23" t="s">
        <v>91</v>
      </c>
      <c r="C10" s="23" t="s">
        <v>92</v>
      </c>
      <c r="D10" s="35">
        <v>78416</v>
      </c>
    </row>
    <row r="11" spans="1:4" s="7" customFormat="1" ht="56.25" customHeight="1">
      <c r="A11" s="26">
        <v>131</v>
      </c>
      <c r="B11" s="23" t="s">
        <v>253</v>
      </c>
      <c r="C11" s="23" t="s">
        <v>254</v>
      </c>
      <c r="D11" s="35">
        <v>405410</v>
      </c>
    </row>
    <row r="12" spans="1:4" ht="46.5" customHeight="1">
      <c r="A12" s="29">
        <v>73</v>
      </c>
      <c r="B12" s="30" t="s">
        <v>202</v>
      </c>
      <c r="C12" s="30" t="s">
        <v>23</v>
      </c>
      <c r="D12" s="36">
        <v>33000</v>
      </c>
    </row>
    <row r="13" spans="1:4" ht="15">
      <c r="A13" s="46"/>
      <c r="B13" s="47"/>
      <c r="C13" s="47" t="s">
        <v>257</v>
      </c>
      <c r="D13" s="49">
        <f>SUM(D2:D12)</f>
        <v>830176</v>
      </c>
    </row>
    <row r="14" spans="1:3" ht="15">
      <c r="A14" s="8"/>
      <c r="B14" s="9"/>
      <c r="C14" s="11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r:id="rId1"/>
  <headerFooter alignWithMargins="0">
    <oddHeader>&amp;C&amp;F&amp;R&amp;A</oddHeader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D12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3.7109375" style="2" customWidth="1"/>
    <col min="2" max="2" width="62.28125" style="3" customWidth="1"/>
    <col min="3" max="3" width="37.7109375" style="3" customWidth="1"/>
    <col min="4" max="4" width="15.421875" style="14" customWidth="1"/>
    <col min="5" max="16384" width="9.140625" style="1" customWidth="1"/>
  </cols>
  <sheetData>
    <row r="1" spans="1:4" s="4" customFormat="1" ht="30.75">
      <c r="A1" s="32" t="s">
        <v>2</v>
      </c>
      <c r="B1" s="33" t="s">
        <v>60</v>
      </c>
      <c r="C1" s="33" t="s">
        <v>21</v>
      </c>
      <c r="D1" s="18" t="s">
        <v>245</v>
      </c>
    </row>
    <row r="2" spans="1:4" s="4" customFormat="1" ht="30">
      <c r="A2" s="26">
        <v>67</v>
      </c>
      <c r="B2" s="23" t="s">
        <v>52</v>
      </c>
      <c r="C2" s="23" t="s">
        <v>22</v>
      </c>
      <c r="D2" s="50">
        <v>41165</v>
      </c>
    </row>
    <row r="3" spans="1:4" s="4" customFormat="1" ht="30">
      <c r="A3" s="26">
        <v>8</v>
      </c>
      <c r="B3" s="23" t="s">
        <v>120</v>
      </c>
      <c r="C3" s="23" t="s">
        <v>104</v>
      </c>
      <c r="D3" s="50">
        <v>13950</v>
      </c>
    </row>
    <row r="4" spans="1:4" s="4" customFormat="1" ht="45">
      <c r="A4" s="26">
        <v>108</v>
      </c>
      <c r="B4" s="23" t="s">
        <v>120</v>
      </c>
      <c r="C4" s="23" t="s">
        <v>122</v>
      </c>
      <c r="D4" s="50">
        <v>5500</v>
      </c>
    </row>
    <row r="5" spans="1:4" s="4" customFormat="1" ht="45">
      <c r="A5" s="26">
        <v>107</v>
      </c>
      <c r="B5" s="23" t="s">
        <v>120</v>
      </c>
      <c r="C5" s="23" t="s">
        <v>121</v>
      </c>
      <c r="D5" s="50">
        <v>3000</v>
      </c>
    </row>
    <row r="6" spans="1:4" s="4" customFormat="1" ht="30">
      <c r="A6" s="26">
        <v>10</v>
      </c>
      <c r="B6" s="23" t="s">
        <v>31</v>
      </c>
      <c r="C6" s="23" t="s">
        <v>194</v>
      </c>
      <c r="D6" s="50">
        <v>213650</v>
      </c>
    </row>
    <row r="7" spans="1:4" s="7" customFormat="1" ht="45">
      <c r="A7" s="26">
        <v>21</v>
      </c>
      <c r="B7" s="23" t="s">
        <v>44</v>
      </c>
      <c r="C7" s="23" t="s">
        <v>139</v>
      </c>
      <c r="D7" s="50">
        <v>72918</v>
      </c>
    </row>
    <row r="8" spans="1:4" s="7" customFormat="1" ht="30">
      <c r="A8" s="26">
        <v>22</v>
      </c>
      <c r="B8" s="23" t="s">
        <v>201</v>
      </c>
      <c r="C8" s="23" t="s">
        <v>193</v>
      </c>
      <c r="D8" s="50">
        <v>498142</v>
      </c>
    </row>
    <row r="9" spans="1:4" s="7" customFormat="1" ht="30">
      <c r="A9" s="26">
        <v>89</v>
      </c>
      <c r="B9" s="23" t="s">
        <v>203</v>
      </c>
      <c r="C9" s="23" t="s">
        <v>204</v>
      </c>
      <c r="D9" s="50">
        <v>58000</v>
      </c>
    </row>
    <row r="10" spans="1:4" s="21" customFormat="1" ht="15">
      <c r="A10" s="26"/>
      <c r="B10" s="23"/>
      <c r="C10" s="23" t="s">
        <v>257</v>
      </c>
      <c r="D10" s="50">
        <f>SUM(D2:D9)</f>
        <v>906325</v>
      </c>
    </row>
    <row r="12" ht="17.25">
      <c r="C12" s="10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r:id="rId1"/>
  <headerFooter alignWithMargins="0">
    <oddHeader>&amp;C&amp;F&amp;R&amp;A</oddHeader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D12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3.7109375" style="2" customWidth="1"/>
    <col min="2" max="2" width="63.00390625" style="3" customWidth="1"/>
    <col min="3" max="3" width="36.28125" style="3" customWidth="1"/>
    <col min="4" max="4" width="13.7109375" style="15" customWidth="1"/>
    <col min="5" max="16384" width="9.140625" style="1" customWidth="1"/>
  </cols>
  <sheetData>
    <row r="1" spans="1:4" s="4" customFormat="1" ht="30.75">
      <c r="A1" s="24" t="s">
        <v>2</v>
      </c>
      <c r="B1" s="5" t="s">
        <v>60</v>
      </c>
      <c r="C1" s="5" t="s">
        <v>21</v>
      </c>
      <c r="D1" s="25" t="s">
        <v>245</v>
      </c>
    </row>
    <row r="2" spans="1:4" s="4" customFormat="1" ht="30">
      <c r="A2" s="26">
        <v>84</v>
      </c>
      <c r="B2" s="23" t="s">
        <v>95</v>
      </c>
      <c r="C2" s="23" t="s">
        <v>142</v>
      </c>
      <c r="D2" s="27">
        <v>13000</v>
      </c>
    </row>
    <row r="3" spans="1:4" s="4" customFormat="1" ht="45">
      <c r="A3" s="26">
        <v>83</v>
      </c>
      <c r="B3" s="23" t="s">
        <v>94</v>
      </c>
      <c r="C3" s="23" t="s">
        <v>205</v>
      </c>
      <c r="D3" s="28">
        <v>180530</v>
      </c>
    </row>
    <row r="4" spans="1:4" s="4" customFormat="1" ht="47.25" customHeight="1">
      <c r="A4" s="26">
        <v>4</v>
      </c>
      <c r="B4" s="23" t="s">
        <v>40</v>
      </c>
      <c r="C4" s="23" t="s">
        <v>105</v>
      </c>
      <c r="D4" s="28">
        <v>8400</v>
      </c>
    </row>
    <row r="5" spans="1:4" s="4" customFormat="1" ht="45">
      <c r="A5" s="26">
        <v>18</v>
      </c>
      <c r="B5" s="23" t="s">
        <v>37</v>
      </c>
      <c r="C5" s="23" t="s">
        <v>0</v>
      </c>
      <c r="D5" s="28">
        <v>95000</v>
      </c>
    </row>
    <row r="6" spans="1:4" s="4" customFormat="1" ht="26.25" customHeight="1">
      <c r="A6" s="26">
        <v>158</v>
      </c>
      <c r="B6" s="23" t="s">
        <v>74</v>
      </c>
      <c r="C6" s="23" t="s">
        <v>206</v>
      </c>
      <c r="D6" s="28">
        <v>50000</v>
      </c>
    </row>
    <row r="7" spans="1:4" s="4" customFormat="1" ht="45">
      <c r="A7" s="26">
        <v>17</v>
      </c>
      <c r="B7" s="23" t="s">
        <v>36</v>
      </c>
      <c r="C7" s="23" t="s">
        <v>207</v>
      </c>
      <c r="D7" s="28">
        <v>9000</v>
      </c>
    </row>
    <row r="8" spans="1:4" s="4" customFormat="1" ht="60">
      <c r="A8" s="26">
        <v>11</v>
      </c>
      <c r="B8" s="23" t="s">
        <v>35</v>
      </c>
      <c r="C8" s="23" t="s">
        <v>208</v>
      </c>
      <c r="D8" s="28">
        <v>12480</v>
      </c>
    </row>
    <row r="9" spans="1:4" s="4" customFormat="1" ht="60">
      <c r="A9" s="26">
        <v>25</v>
      </c>
      <c r="B9" s="23" t="s">
        <v>62</v>
      </c>
      <c r="C9" s="23" t="s">
        <v>209</v>
      </c>
      <c r="D9" s="28">
        <v>6000</v>
      </c>
    </row>
    <row r="10" spans="1:4" s="4" customFormat="1" ht="64.5" customHeight="1">
      <c r="A10" s="26">
        <v>160</v>
      </c>
      <c r="B10" s="23" t="s">
        <v>55</v>
      </c>
      <c r="C10" s="23" t="s">
        <v>210</v>
      </c>
      <c r="D10" s="28">
        <v>31000</v>
      </c>
    </row>
    <row r="11" spans="1:4" ht="45">
      <c r="A11" s="29">
        <v>151</v>
      </c>
      <c r="B11" s="30" t="s">
        <v>255</v>
      </c>
      <c r="C11" s="30" t="s">
        <v>256</v>
      </c>
      <c r="D11" s="31">
        <v>6200</v>
      </c>
    </row>
    <row r="12" spans="1:4" s="9" customFormat="1" ht="15">
      <c r="A12" s="8"/>
      <c r="C12" s="11" t="s">
        <v>257</v>
      </c>
      <c r="D12" s="15">
        <f>SUM(D2:D11)</f>
        <v>411610</v>
      </c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r:id="rId1"/>
  <headerFooter alignWithMargins="0">
    <oddHeader>&amp;C&amp;F&amp;R&amp;A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28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3.7109375" style="2" customWidth="1"/>
    <col min="2" max="2" width="50.7109375" style="3" customWidth="1"/>
    <col min="3" max="3" width="50.28125" style="3" customWidth="1"/>
    <col min="4" max="4" width="20.7109375" style="6" hidden="1" customWidth="1"/>
    <col min="5" max="5" width="20.7109375" style="1" hidden="1" customWidth="1"/>
    <col min="6" max="6" width="15.7109375" style="15" customWidth="1"/>
    <col min="7" max="16384" width="9.140625" style="1" customWidth="1"/>
  </cols>
  <sheetData>
    <row r="1" spans="1:6" s="4" customFormat="1" ht="30.75">
      <c r="A1" s="32" t="s">
        <v>2</v>
      </c>
      <c r="B1" s="33" t="s">
        <v>60</v>
      </c>
      <c r="C1" s="33" t="s">
        <v>21</v>
      </c>
      <c r="D1" s="33" t="s">
        <v>10</v>
      </c>
      <c r="E1" s="33" t="s">
        <v>11</v>
      </c>
      <c r="F1" s="16" t="s">
        <v>245</v>
      </c>
    </row>
    <row r="2" spans="1:6" s="4" customFormat="1" ht="45">
      <c r="A2" s="26">
        <v>136</v>
      </c>
      <c r="B2" s="23" t="s">
        <v>127</v>
      </c>
      <c r="C2" s="23" t="s">
        <v>158</v>
      </c>
      <c r="D2" s="38" t="s">
        <v>7</v>
      </c>
      <c r="E2" s="38" t="s">
        <v>14</v>
      </c>
      <c r="F2" s="28">
        <v>57900</v>
      </c>
    </row>
    <row r="3" spans="1:6" s="4" customFormat="1" ht="45">
      <c r="A3" s="26">
        <v>116</v>
      </c>
      <c r="B3" s="23" t="s">
        <v>127</v>
      </c>
      <c r="C3" s="23" t="s">
        <v>155</v>
      </c>
      <c r="D3" s="38" t="s">
        <v>7</v>
      </c>
      <c r="E3" s="38" t="s">
        <v>14</v>
      </c>
      <c r="F3" s="28">
        <v>97800</v>
      </c>
    </row>
    <row r="4" spans="1:6" s="4" customFormat="1" ht="15">
      <c r="A4" s="26">
        <v>140</v>
      </c>
      <c r="B4" s="23" t="s">
        <v>127</v>
      </c>
      <c r="C4" s="23" t="s">
        <v>161</v>
      </c>
      <c r="D4" s="38" t="s">
        <v>7</v>
      </c>
      <c r="E4" s="38" t="s">
        <v>14</v>
      </c>
      <c r="F4" s="28">
        <v>152900</v>
      </c>
    </row>
    <row r="5" spans="1:6" s="4" customFormat="1" ht="30">
      <c r="A5" s="26">
        <v>153</v>
      </c>
      <c r="B5" s="23" t="s">
        <v>127</v>
      </c>
      <c r="C5" s="23" t="s">
        <v>106</v>
      </c>
      <c r="D5" s="38" t="s">
        <v>7</v>
      </c>
      <c r="E5" s="38" t="s">
        <v>14</v>
      </c>
      <c r="F5" s="28">
        <v>517517</v>
      </c>
    </row>
    <row r="6" spans="1:6" s="4" customFormat="1" ht="45">
      <c r="A6" s="26">
        <v>118</v>
      </c>
      <c r="B6" s="23" t="s">
        <v>127</v>
      </c>
      <c r="C6" s="23" t="s">
        <v>157</v>
      </c>
      <c r="D6" s="38" t="s">
        <v>7</v>
      </c>
      <c r="E6" s="38" t="s">
        <v>14</v>
      </c>
      <c r="F6" s="28">
        <v>297530</v>
      </c>
    </row>
    <row r="7" spans="1:6" s="4" customFormat="1" ht="45">
      <c r="A7" s="26">
        <v>138</v>
      </c>
      <c r="B7" s="23" t="s">
        <v>127</v>
      </c>
      <c r="C7" s="23" t="s">
        <v>160</v>
      </c>
      <c r="D7" s="38" t="s">
        <v>7</v>
      </c>
      <c r="E7" s="38" t="s">
        <v>14</v>
      </c>
      <c r="F7" s="28">
        <v>132500</v>
      </c>
    </row>
    <row r="8" spans="1:6" s="4" customFormat="1" ht="30">
      <c r="A8" s="26">
        <v>135</v>
      </c>
      <c r="B8" s="23" t="s">
        <v>127</v>
      </c>
      <c r="C8" s="23" t="s">
        <v>107</v>
      </c>
      <c r="D8" s="38" t="s">
        <v>7</v>
      </c>
      <c r="E8" s="38" t="s">
        <v>14</v>
      </c>
      <c r="F8" s="28">
        <v>81120</v>
      </c>
    </row>
    <row r="9" spans="1:6" s="4" customFormat="1" ht="45">
      <c r="A9" s="26">
        <v>117</v>
      </c>
      <c r="B9" s="23" t="s">
        <v>127</v>
      </c>
      <c r="C9" s="23" t="s">
        <v>156</v>
      </c>
      <c r="D9" s="38" t="s">
        <v>7</v>
      </c>
      <c r="E9" s="38" t="s">
        <v>14</v>
      </c>
      <c r="F9" s="28">
        <v>107490</v>
      </c>
    </row>
    <row r="10" spans="1:6" s="4" customFormat="1" ht="45">
      <c r="A10" s="26">
        <v>137</v>
      </c>
      <c r="B10" s="23" t="s">
        <v>127</v>
      </c>
      <c r="C10" s="23" t="s">
        <v>159</v>
      </c>
      <c r="D10" s="38" t="s">
        <v>7</v>
      </c>
      <c r="E10" s="38" t="s">
        <v>14</v>
      </c>
      <c r="F10" s="28">
        <v>33700</v>
      </c>
    </row>
    <row r="11" spans="1:6" s="4" customFormat="1" ht="30">
      <c r="A11" s="26">
        <v>115</v>
      </c>
      <c r="B11" s="23" t="s">
        <v>127</v>
      </c>
      <c r="C11" s="23" t="s">
        <v>211</v>
      </c>
      <c r="D11" s="38" t="s">
        <v>7</v>
      </c>
      <c r="E11" s="38" t="s">
        <v>14</v>
      </c>
      <c r="F11" s="28">
        <v>55200</v>
      </c>
    </row>
    <row r="12" spans="1:6" s="4" customFormat="1" ht="30">
      <c r="A12" s="26">
        <v>143</v>
      </c>
      <c r="B12" s="23" t="s">
        <v>65</v>
      </c>
      <c r="C12" s="23" t="s">
        <v>212</v>
      </c>
      <c r="D12" s="38" t="s">
        <v>7</v>
      </c>
      <c r="E12" s="38" t="s">
        <v>16</v>
      </c>
      <c r="F12" s="28">
        <v>17000</v>
      </c>
    </row>
    <row r="13" spans="1:6" s="4" customFormat="1" ht="45">
      <c r="A13" s="26">
        <v>145</v>
      </c>
      <c r="B13" s="23" t="s">
        <v>65</v>
      </c>
      <c r="C13" s="23" t="s">
        <v>164</v>
      </c>
      <c r="D13" s="38" t="s">
        <v>7</v>
      </c>
      <c r="E13" s="38" t="s">
        <v>16</v>
      </c>
      <c r="F13" s="28">
        <v>191000</v>
      </c>
    </row>
    <row r="14" spans="1:6" s="4" customFormat="1" ht="45">
      <c r="A14" s="26">
        <v>141</v>
      </c>
      <c r="B14" s="23" t="s">
        <v>65</v>
      </c>
      <c r="C14" s="23" t="s">
        <v>162</v>
      </c>
      <c r="D14" s="38" t="s">
        <v>7</v>
      </c>
      <c r="E14" s="38" t="s">
        <v>16</v>
      </c>
      <c r="F14" s="28">
        <v>22000</v>
      </c>
    </row>
    <row r="15" spans="1:6" s="4" customFormat="1" ht="30">
      <c r="A15" s="26">
        <v>142</v>
      </c>
      <c r="B15" s="23" t="s">
        <v>64</v>
      </c>
      <c r="C15" s="23" t="s">
        <v>163</v>
      </c>
      <c r="D15" s="38" t="s">
        <v>7</v>
      </c>
      <c r="E15" s="38" t="s">
        <v>16</v>
      </c>
      <c r="F15" s="28">
        <v>79000</v>
      </c>
    </row>
    <row r="16" spans="1:6" s="4" customFormat="1" ht="30">
      <c r="A16" s="26">
        <v>146</v>
      </c>
      <c r="B16" s="23" t="s">
        <v>66</v>
      </c>
      <c r="C16" s="23" t="s">
        <v>165</v>
      </c>
      <c r="D16" s="38" t="s">
        <v>7</v>
      </c>
      <c r="E16" s="38" t="s">
        <v>16</v>
      </c>
      <c r="F16" s="28">
        <v>12000</v>
      </c>
    </row>
    <row r="17" spans="1:6" s="4" customFormat="1" ht="45">
      <c r="A17" s="26">
        <v>148</v>
      </c>
      <c r="B17" s="23" t="s">
        <v>68</v>
      </c>
      <c r="C17" s="23" t="s">
        <v>213</v>
      </c>
      <c r="D17" s="38" t="s">
        <v>7</v>
      </c>
      <c r="E17" s="38" t="s">
        <v>16</v>
      </c>
      <c r="F17" s="28">
        <v>95000</v>
      </c>
    </row>
    <row r="18" spans="1:6" s="4" customFormat="1" ht="60">
      <c r="A18" s="26">
        <v>147</v>
      </c>
      <c r="B18" s="23" t="s">
        <v>67</v>
      </c>
      <c r="C18" s="23" t="s">
        <v>108</v>
      </c>
      <c r="D18" s="38" t="s">
        <v>7</v>
      </c>
      <c r="E18" s="38" t="s">
        <v>16</v>
      </c>
      <c r="F18" s="28">
        <v>31000</v>
      </c>
    </row>
    <row r="19" spans="1:6" s="4" customFormat="1" ht="60">
      <c r="A19" s="26">
        <v>70</v>
      </c>
      <c r="B19" s="23" t="s">
        <v>53</v>
      </c>
      <c r="C19" s="23" t="s">
        <v>214</v>
      </c>
      <c r="D19" s="38" t="s">
        <v>7</v>
      </c>
      <c r="E19" s="38" t="s">
        <v>19</v>
      </c>
      <c r="F19" s="28">
        <v>81155</v>
      </c>
    </row>
    <row r="20" spans="1:6" s="4" customFormat="1" ht="30">
      <c r="A20" s="26">
        <v>69</v>
      </c>
      <c r="B20" s="23" t="s">
        <v>53</v>
      </c>
      <c r="C20" s="23" t="s">
        <v>215</v>
      </c>
      <c r="D20" s="38" t="s">
        <v>7</v>
      </c>
      <c r="E20" s="38" t="s">
        <v>19</v>
      </c>
      <c r="F20" s="28">
        <v>32034</v>
      </c>
    </row>
    <row r="21" spans="1:6" s="4" customFormat="1" ht="45">
      <c r="A21" s="26">
        <v>154</v>
      </c>
      <c r="B21" s="23" t="s">
        <v>71</v>
      </c>
      <c r="C21" s="23" t="s">
        <v>109</v>
      </c>
      <c r="D21" s="38" t="s">
        <v>7</v>
      </c>
      <c r="E21" s="38" t="s">
        <v>16</v>
      </c>
      <c r="F21" s="28">
        <v>51000</v>
      </c>
    </row>
    <row r="22" spans="1:6" s="4" customFormat="1" ht="30">
      <c r="A22" s="26">
        <v>156</v>
      </c>
      <c r="B22" s="23" t="s">
        <v>72</v>
      </c>
      <c r="C22" s="23" t="s">
        <v>168</v>
      </c>
      <c r="D22" s="38" t="s">
        <v>7</v>
      </c>
      <c r="E22" s="38" t="s">
        <v>3</v>
      </c>
      <c r="F22" s="28">
        <v>167000</v>
      </c>
    </row>
    <row r="23" spans="1:6" s="4" customFormat="1" ht="30">
      <c r="A23" s="26">
        <v>149</v>
      </c>
      <c r="B23" s="23" t="s">
        <v>69</v>
      </c>
      <c r="C23" s="23" t="s">
        <v>166</v>
      </c>
      <c r="D23" s="38" t="s">
        <v>7</v>
      </c>
      <c r="E23" s="38" t="s">
        <v>14</v>
      </c>
      <c r="F23" s="28">
        <v>48000</v>
      </c>
    </row>
    <row r="24" spans="1:6" s="4" customFormat="1" ht="60">
      <c r="A24" s="26">
        <v>157</v>
      </c>
      <c r="B24" s="23" t="s">
        <v>73</v>
      </c>
      <c r="C24" s="23" t="s">
        <v>216</v>
      </c>
      <c r="D24" s="38" t="s">
        <v>7</v>
      </c>
      <c r="E24" s="38" t="s">
        <v>14</v>
      </c>
      <c r="F24" s="28">
        <v>150000</v>
      </c>
    </row>
    <row r="25" spans="1:6" s="4" customFormat="1" ht="60">
      <c r="A25" s="26">
        <v>33</v>
      </c>
      <c r="B25" s="23" t="s">
        <v>41</v>
      </c>
      <c r="C25" s="23" t="s">
        <v>175</v>
      </c>
      <c r="D25" s="38" t="s">
        <v>7</v>
      </c>
      <c r="E25" s="38" t="s">
        <v>19</v>
      </c>
      <c r="F25" s="28">
        <v>33000</v>
      </c>
    </row>
    <row r="26" spans="1:6" s="4" customFormat="1" ht="30">
      <c r="A26" s="26">
        <v>152</v>
      </c>
      <c r="B26" s="23" t="s">
        <v>70</v>
      </c>
      <c r="C26" s="23" t="s">
        <v>167</v>
      </c>
      <c r="D26" s="38" t="s">
        <v>7</v>
      </c>
      <c r="E26" s="38" t="s">
        <v>6</v>
      </c>
      <c r="F26" s="28">
        <v>10000</v>
      </c>
    </row>
    <row r="27" spans="1:6" s="9" customFormat="1" ht="15">
      <c r="A27" s="8"/>
      <c r="C27" s="9" t="s">
        <v>257</v>
      </c>
      <c r="D27" s="22"/>
      <c r="F27" s="15">
        <f>SUM(F2:F26)</f>
        <v>2552846</v>
      </c>
    </row>
    <row r="28" ht="17.25">
      <c r="C28" s="10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2" fitToWidth="1" horizontalDpi="600" verticalDpi="600" orientation="landscape" paperSize="9" r:id="rId1"/>
  <headerFooter alignWithMargins="0">
    <oddHeader>&amp;C&amp;F&amp;R&amp;A</oddHeader>
    <oddFooter>&amp;L&amp;D&amp;R&amp;P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19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13.7109375" style="2" customWidth="1"/>
    <col min="2" max="2" width="50.7109375" style="3" customWidth="1"/>
    <col min="3" max="3" width="50.8515625" style="3" customWidth="1"/>
    <col min="4" max="4" width="15.140625" style="12" customWidth="1"/>
    <col min="5" max="16384" width="9.140625" style="1" customWidth="1"/>
  </cols>
  <sheetData>
    <row r="1" spans="1:4" s="4" customFormat="1" ht="30.75">
      <c r="A1" s="32" t="s">
        <v>2</v>
      </c>
      <c r="B1" s="33" t="s">
        <v>60</v>
      </c>
      <c r="C1" s="33" t="s">
        <v>21</v>
      </c>
      <c r="D1" s="19" t="s">
        <v>245</v>
      </c>
    </row>
    <row r="2" spans="1:4" s="4" customFormat="1" ht="60">
      <c r="A2" s="26">
        <v>1</v>
      </c>
      <c r="B2" s="23" t="s">
        <v>78</v>
      </c>
      <c r="C2" s="23" t="s">
        <v>217</v>
      </c>
      <c r="D2" s="28">
        <v>149000</v>
      </c>
    </row>
    <row r="3" spans="1:4" s="4" customFormat="1" ht="30">
      <c r="A3" s="26">
        <v>9</v>
      </c>
      <c r="B3" s="23" t="s">
        <v>39</v>
      </c>
      <c r="C3" s="23" t="s">
        <v>146</v>
      </c>
      <c r="D3" s="37">
        <v>89000</v>
      </c>
    </row>
    <row r="4" spans="1:4" s="4" customFormat="1" ht="15">
      <c r="A4" s="26">
        <v>55</v>
      </c>
      <c r="B4" s="23" t="s">
        <v>90</v>
      </c>
      <c r="C4" s="23" t="s">
        <v>140</v>
      </c>
      <c r="D4" s="37">
        <v>20900</v>
      </c>
    </row>
    <row r="5" spans="1:4" s="4" customFormat="1" ht="30">
      <c r="A5" s="26">
        <v>54</v>
      </c>
      <c r="B5" s="23" t="s">
        <v>90</v>
      </c>
      <c r="C5" s="23" t="s">
        <v>218</v>
      </c>
      <c r="D5" s="37">
        <v>17000</v>
      </c>
    </row>
    <row r="6" spans="1:4" s="7" customFormat="1" ht="15">
      <c r="A6" s="26">
        <v>50</v>
      </c>
      <c r="B6" s="23" t="s">
        <v>90</v>
      </c>
      <c r="C6" s="23" t="s">
        <v>110</v>
      </c>
      <c r="D6" s="37">
        <v>3290</v>
      </c>
    </row>
    <row r="7" spans="1:4" s="4" customFormat="1" ht="30">
      <c r="A7" s="26">
        <v>60</v>
      </c>
      <c r="B7" s="23" t="s">
        <v>90</v>
      </c>
      <c r="C7" s="23" t="s">
        <v>141</v>
      </c>
      <c r="D7" s="37">
        <v>36500</v>
      </c>
    </row>
    <row r="8" spans="1:4" s="4" customFormat="1" ht="45">
      <c r="A8" s="26">
        <v>57</v>
      </c>
      <c r="B8" s="23" t="s">
        <v>90</v>
      </c>
      <c r="C8" s="23" t="s">
        <v>219</v>
      </c>
      <c r="D8" s="37">
        <v>23000</v>
      </c>
    </row>
    <row r="9" spans="1:4" s="7" customFormat="1" ht="15">
      <c r="A9" s="26">
        <v>132</v>
      </c>
      <c r="B9" s="23" t="s">
        <v>88</v>
      </c>
      <c r="C9" s="23" t="s">
        <v>111</v>
      </c>
      <c r="D9" s="28">
        <v>37000</v>
      </c>
    </row>
    <row r="10" spans="1:4" s="4" customFormat="1" ht="30">
      <c r="A10" s="26">
        <v>82</v>
      </c>
      <c r="B10" s="23" t="s">
        <v>93</v>
      </c>
      <c r="C10" s="23" t="s">
        <v>220</v>
      </c>
      <c r="D10" s="28">
        <v>3000</v>
      </c>
    </row>
    <row r="11" spans="1:4" s="4" customFormat="1" ht="30">
      <c r="A11" s="26">
        <v>30</v>
      </c>
      <c r="B11" s="23" t="s">
        <v>131</v>
      </c>
      <c r="C11" s="23" t="s">
        <v>137</v>
      </c>
      <c r="D11" s="37">
        <v>5300</v>
      </c>
    </row>
    <row r="12" spans="1:4" s="4" customFormat="1" ht="315">
      <c r="A12" s="26">
        <v>91</v>
      </c>
      <c r="B12" s="23" t="s">
        <v>100</v>
      </c>
      <c r="C12" s="23" t="s">
        <v>195</v>
      </c>
      <c r="D12" s="37">
        <v>586516</v>
      </c>
    </row>
    <row r="13" spans="1:4" s="4" customFormat="1" ht="30">
      <c r="A13" s="26">
        <v>56</v>
      </c>
      <c r="B13" s="23" t="s">
        <v>90</v>
      </c>
      <c r="C13" s="23" t="s">
        <v>221</v>
      </c>
      <c r="D13" s="37">
        <v>25100</v>
      </c>
    </row>
    <row r="14" spans="1:4" s="4" customFormat="1" ht="30">
      <c r="A14" s="26">
        <v>59</v>
      </c>
      <c r="B14" s="23" t="s">
        <v>90</v>
      </c>
      <c r="C14" s="23" t="s">
        <v>246</v>
      </c>
      <c r="D14" s="37">
        <v>13475</v>
      </c>
    </row>
    <row r="15" spans="1:4" s="4" customFormat="1" ht="30">
      <c r="A15" s="26">
        <v>39</v>
      </c>
      <c r="B15" s="23" t="s">
        <v>90</v>
      </c>
      <c r="C15" s="23" t="s">
        <v>222</v>
      </c>
      <c r="D15" s="37">
        <v>21000</v>
      </c>
    </row>
    <row r="16" spans="1:4" s="4" customFormat="1" ht="45">
      <c r="A16" s="26">
        <v>19</v>
      </c>
      <c r="B16" s="23" t="s">
        <v>42</v>
      </c>
      <c r="C16" s="23" t="s">
        <v>223</v>
      </c>
      <c r="D16" s="28">
        <v>130000</v>
      </c>
    </row>
    <row r="17" spans="1:4" s="4" customFormat="1" ht="45">
      <c r="A17" s="26">
        <v>49</v>
      </c>
      <c r="B17" s="23" t="s">
        <v>90</v>
      </c>
      <c r="C17" s="23" t="s">
        <v>241</v>
      </c>
      <c r="D17" s="37">
        <v>26400</v>
      </c>
    </row>
    <row r="18" spans="1:4" s="21" customFormat="1" ht="15">
      <c r="A18" s="26"/>
      <c r="B18" s="23"/>
      <c r="C18" s="23" t="s">
        <v>257</v>
      </c>
      <c r="D18" s="28">
        <f>SUM(D2:D17)</f>
        <v>1186481</v>
      </c>
    </row>
    <row r="19" ht="17.25">
      <c r="C19" s="10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2" fitToWidth="1" horizontalDpi="600" verticalDpi="600" orientation="landscape" paperSize="9" scale="98" r:id="rId1"/>
  <headerFooter alignWithMargins="0">
    <oddHeader>&amp;C&amp;F&amp;R&amp;A</oddHeader>
    <oddFooter>&amp;L&amp;D&amp;R&amp;P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6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13.7109375" style="2" customWidth="1"/>
    <col min="2" max="2" width="45.421875" style="3" customWidth="1"/>
    <col min="3" max="3" width="55.140625" style="3" customWidth="1"/>
    <col min="4" max="4" width="15.57421875" style="9" customWidth="1"/>
    <col min="5" max="16384" width="9.140625" style="1" customWidth="1"/>
  </cols>
  <sheetData>
    <row r="1" spans="1:4" s="4" customFormat="1" ht="30.75">
      <c r="A1" s="32" t="s">
        <v>2</v>
      </c>
      <c r="B1" s="33" t="s">
        <v>60</v>
      </c>
      <c r="C1" s="33" t="s">
        <v>21</v>
      </c>
      <c r="D1" s="19" t="s">
        <v>245</v>
      </c>
    </row>
    <row r="2" spans="1:4" s="4" customFormat="1" ht="30">
      <c r="A2" s="26">
        <v>35</v>
      </c>
      <c r="B2" s="23" t="s">
        <v>45</v>
      </c>
      <c r="C2" s="23" t="s">
        <v>224</v>
      </c>
      <c r="D2" s="37">
        <v>39125</v>
      </c>
    </row>
    <row r="3" spans="1:4" s="4" customFormat="1" ht="30">
      <c r="A3" s="26">
        <v>110</v>
      </c>
      <c r="B3" s="23" t="s">
        <v>124</v>
      </c>
      <c r="C3" s="23" t="s">
        <v>28</v>
      </c>
      <c r="D3" s="37">
        <v>272720</v>
      </c>
    </row>
    <row r="4" spans="1:4" s="4" customFormat="1" ht="30">
      <c r="A4" s="26">
        <v>97</v>
      </c>
      <c r="B4" s="23" t="s">
        <v>103</v>
      </c>
      <c r="C4" s="23" t="s">
        <v>145</v>
      </c>
      <c r="D4" s="28">
        <v>133000</v>
      </c>
    </row>
    <row r="5" spans="1:4" ht="15">
      <c r="A5" s="8"/>
      <c r="B5" s="9"/>
      <c r="C5" s="9" t="s">
        <v>257</v>
      </c>
      <c r="D5" s="39">
        <f>SUM(D2:D4)</f>
        <v>444845</v>
      </c>
    </row>
    <row r="6" ht="17.25">
      <c r="C6" s="10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r:id="rId1"/>
  <headerFooter alignWithMargins="0">
    <oddHeader>&amp;C&amp;F&amp;R&amp;A</oddHeader>
    <oddFooter>&amp;L&amp;D&amp;R&amp;P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D17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13.7109375" style="2" customWidth="1"/>
    <col min="2" max="2" width="46.7109375" style="3" customWidth="1"/>
    <col min="3" max="3" width="52.28125" style="3" customWidth="1"/>
    <col min="4" max="4" width="17.28125" style="15" customWidth="1"/>
    <col min="5" max="16384" width="9.140625" style="1" customWidth="1"/>
  </cols>
  <sheetData>
    <row r="1" spans="1:4" s="4" customFormat="1" ht="30.75">
      <c r="A1" s="32" t="s">
        <v>2</v>
      </c>
      <c r="B1" s="33" t="s">
        <v>60</v>
      </c>
      <c r="C1" s="33" t="s">
        <v>21</v>
      </c>
      <c r="D1" s="16" t="s">
        <v>245</v>
      </c>
    </row>
    <row r="2" spans="1:4" s="4" customFormat="1" ht="30">
      <c r="A2" s="26">
        <v>74</v>
      </c>
      <c r="B2" s="23" t="s">
        <v>56</v>
      </c>
      <c r="C2" s="23" t="s">
        <v>170</v>
      </c>
      <c r="D2" s="28">
        <v>68739</v>
      </c>
    </row>
    <row r="3" spans="1:4" s="4" customFormat="1" ht="30">
      <c r="A3" s="26">
        <v>105</v>
      </c>
      <c r="B3" s="23" t="s">
        <v>118</v>
      </c>
      <c r="C3" s="23" t="s">
        <v>119</v>
      </c>
      <c r="D3" s="28">
        <v>10000</v>
      </c>
    </row>
    <row r="4" spans="1:4" s="4" customFormat="1" ht="30">
      <c r="A4" s="26">
        <v>86</v>
      </c>
      <c r="B4" s="23" t="s">
        <v>97</v>
      </c>
      <c r="C4" s="23" t="s">
        <v>132</v>
      </c>
      <c r="D4" s="28">
        <v>56629</v>
      </c>
    </row>
    <row r="5" spans="1:4" s="4" customFormat="1" ht="45">
      <c r="A5" s="26">
        <v>127</v>
      </c>
      <c r="B5" s="23" t="s">
        <v>86</v>
      </c>
      <c r="C5" s="23" t="s">
        <v>149</v>
      </c>
      <c r="D5" s="28">
        <v>61000</v>
      </c>
    </row>
    <row r="6" spans="1:4" s="4" customFormat="1" ht="75">
      <c r="A6" s="26">
        <v>126</v>
      </c>
      <c r="B6" s="23" t="s">
        <v>86</v>
      </c>
      <c r="C6" s="23" t="s">
        <v>148</v>
      </c>
      <c r="D6" s="28">
        <v>403000</v>
      </c>
    </row>
    <row r="7" spans="1:4" s="4" customFormat="1" ht="30">
      <c r="A7" s="26">
        <v>16</v>
      </c>
      <c r="B7" s="23" t="s">
        <v>34</v>
      </c>
      <c r="C7" s="23" t="s">
        <v>225</v>
      </c>
      <c r="D7" s="28">
        <v>56000</v>
      </c>
    </row>
    <row r="8" spans="1:4" s="4" customFormat="1" ht="45">
      <c r="A8" s="26">
        <v>2</v>
      </c>
      <c r="B8" s="23" t="s">
        <v>38</v>
      </c>
      <c r="C8" s="23" t="s">
        <v>226</v>
      </c>
      <c r="D8" s="28">
        <v>24335</v>
      </c>
    </row>
    <row r="9" spans="1:4" s="4" customFormat="1" ht="15">
      <c r="A9" s="26">
        <v>7</v>
      </c>
      <c r="B9" s="23" t="s">
        <v>38</v>
      </c>
      <c r="C9" s="23" t="s">
        <v>154</v>
      </c>
      <c r="D9" s="28">
        <v>24905</v>
      </c>
    </row>
    <row r="10" spans="1:4" s="4" customFormat="1" ht="15">
      <c r="A10" s="26">
        <v>114</v>
      </c>
      <c r="B10" s="23" t="s">
        <v>126</v>
      </c>
      <c r="C10" s="23" t="s">
        <v>153</v>
      </c>
      <c r="D10" s="28">
        <v>23105</v>
      </c>
    </row>
    <row r="11" spans="1:4" s="4" customFormat="1" ht="30">
      <c r="A11" s="26">
        <v>99</v>
      </c>
      <c r="B11" s="23" t="s">
        <v>116</v>
      </c>
      <c r="C11" s="23" t="s">
        <v>227</v>
      </c>
      <c r="D11" s="28">
        <v>25380</v>
      </c>
    </row>
    <row r="12" spans="1:4" s="4" customFormat="1" ht="15">
      <c r="A12" s="26">
        <v>101</v>
      </c>
      <c r="B12" s="23" t="s">
        <v>116</v>
      </c>
      <c r="C12" s="23" t="s">
        <v>228</v>
      </c>
      <c r="D12" s="28">
        <v>4800</v>
      </c>
    </row>
    <row r="13" spans="1:4" s="4" customFormat="1" ht="45">
      <c r="A13" s="26">
        <v>85</v>
      </c>
      <c r="B13" s="23" t="s">
        <v>96</v>
      </c>
      <c r="C13" s="23" t="s">
        <v>112</v>
      </c>
      <c r="D13" s="28">
        <v>156000</v>
      </c>
    </row>
    <row r="14" spans="1:4" s="4" customFormat="1" ht="30">
      <c r="A14" s="26">
        <v>77</v>
      </c>
      <c r="B14" s="23" t="s">
        <v>56</v>
      </c>
      <c r="C14" s="23" t="s">
        <v>171</v>
      </c>
      <c r="D14" s="28">
        <v>30995</v>
      </c>
    </row>
    <row r="15" spans="1:4" s="4" customFormat="1" ht="45">
      <c r="A15" s="26">
        <v>124</v>
      </c>
      <c r="B15" s="23" t="s">
        <v>247</v>
      </c>
      <c r="C15" s="23" t="s">
        <v>147</v>
      </c>
      <c r="D15" s="28">
        <v>186000</v>
      </c>
    </row>
    <row r="16" spans="1:4" s="9" customFormat="1" ht="15">
      <c r="A16" s="8"/>
      <c r="C16" s="9" t="s">
        <v>257</v>
      </c>
      <c r="D16" s="15">
        <f>SUM(D2:D15)</f>
        <v>1130888</v>
      </c>
    </row>
    <row r="17" ht="17.25">
      <c r="C17" s="10"/>
    </row>
  </sheetData>
  <printOptions gridLines="1" headings="1" horizontalCentered="1"/>
  <pageMargins left="0.15748031496062992" right="0.15748031496062992" top="0.3937007874015748" bottom="0.35433070866141736" header="0.1968503937007874" footer="0.15748031496062992"/>
  <pageSetup fitToHeight="1" fitToWidth="1" horizontalDpi="600" verticalDpi="600" orientation="landscape" paperSize="9" r:id="rId1"/>
  <headerFooter alignWithMargins="0">
    <oddHeader>&amp;C&amp;F&amp;R&amp;A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2012-04-25T18:59:14Z</cp:lastPrinted>
  <dcterms:created xsi:type="dcterms:W3CDTF">2003-08-01T14:12:13Z</dcterms:created>
  <dcterms:modified xsi:type="dcterms:W3CDTF">2012-04-25T19:00:18Z</dcterms:modified>
  <cp:category/>
  <cp:version/>
  <cp:contentType/>
  <cp:contentStatus/>
</cp:coreProperties>
</file>