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9170" windowHeight="5430" tabRatio="867" activeTab="0"/>
  </bookViews>
  <sheets>
    <sheet name="Contents" sheetId="1" r:id="rId1"/>
    <sheet name="S4.01" sheetId="2" r:id="rId2"/>
    <sheet name="S4.02" sheetId="3" r:id="rId3"/>
    <sheet name="S4.03" sheetId="4" r:id="rId4"/>
    <sheet name="S4.04" sheetId="5" r:id="rId5"/>
    <sheet name="S4.05" sheetId="6" r:id="rId6"/>
    <sheet name="S4.06" sheetId="7" r:id="rId7"/>
    <sheet name="S4.07" sheetId="8" r:id="rId8"/>
    <sheet name="S4.08" sheetId="9" r:id="rId9"/>
    <sheet name="S4.09" sheetId="10" r:id="rId10"/>
    <sheet name="S4.10" sheetId="11" r:id="rId11"/>
    <sheet name="S4.11" sheetId="12" r:id="rId12"/>
    <sheet name="S4.12" sheetId="13" r:id="rId13"/>
    <sheet name="S4.13" sheetId="14" r:id="rId14"/>
    <sheet name="S4.14" sheetId="15" r:id="rId15"/>
    <sheet name="S4.15" sheetId="16" r:id="rId16"/>
    <sheet name="S4.16" sheetId="17" r:id="rId17"/>
    <sheet name="S4.17" sheetId="18" r:id="rId18"/>
    <sheet name="S4.18" sheetId="19" r:id="rId19"/>
    <sheet name="S4.19" sheetId="20" r:id="rId20"/>
    <sheet name="S4.20" sheetId="21" r:id="rId21"/>
    <sheet name="S4.21" sheetId="22" r:id="rId22"/>
    <sheet name="S4.22" sheetId="23" r:id="rId23"/>
    <sheet name="S4.23" sheetId="24" r:id="rId24"/>
    <sheet name="S4.24" sheetId="25" r:id="rId25"/>
    <sheet name="S4.25" sheetId="26" r:id="rId26"/>
    <sheet name="S4.26" sheetId="27" r:id="rId27"/>
    <sheet name="S4.27" sheetId="28" r:id="rId28"/>
    <sheet name="S4.28" sheetId="29" r:id="rId29"/>
    <sheet name="S4.29" sheetId="30" r:id="rId30"/>
    <sheet name="S4.30" sheetId="31" r:id="rId31"/>
    <sheet name="S4.31" sheetId="32" r:id="rId32"/>
    <sheet name="S4.32" sheetId="33" r:id="rId33"/>
    <sheet name="S4.33" sheetId="34" r:id="rId34"/>
    <sheet name="S4.34" sheetId="35" r:id="rId35"/>
    <sheet name="S4.35" sheetId="36" r:id="rId36"/>
    <sheet name="S4.36" sheetId="37" r:id="rId37"/>
    <sheet name="S4.37" sheetId="38" r:id="rId38"/>
    <sheet name="S4.38" sheetId="39" r:id="rId39"/>
    <sheet name="S4.39" sheetId="40" r:id="rId40"/>
    <sheet name="S4.40" sheetId="41" r:id="rId41"/>
    <sheet name="S4.41" sheetId="42" r:id="rId42"/>
    <sheet name="S4.42" sheetId="43" r:id="rId43"/>
    <sheet name="S4.43" sheetId="44" r:id="rId44"/>
    <sheet name="S4.44" sheetId="45" r:id="rId45"/>
    <sheet name="S4.45" sheetId="46" r:id="rId46"/>
    <sheet name="S4.46" sheetId="47" r:id="rId47"/>
    <sheet name="S4.47" sheetId="48" r:id="rId48"/>
    <sheet name="S4.48" sheetId="49" r:id="rId49"/>
    <sheet name="S4.49" sheetId="50" r:id="rId50"/>
    <sheet name="S4.50" sheetId="51" r:id="rId51"/>
    <sheet name="S4.51" sheetId="52" r:id="rId52"/>
    <sheet name="S4.52" sheetId="53" r:id="rId53"/>
    <sheet name="S4.53" sheetId="54" r:id="rId54"/>
    <sheet name="S4.54" sheetId="55" r:id="rId55"/>
    <sheet name="S4.55" sheetId="56" r:id="rId56"/>
    <sheet name="S4.56" sheetId="57" r:id="rId57"/>
    <sheet name="S4.57" sheetId="58" r:id="rId58"/>
    <sheet name="S4.58" sheetId="59" r:id="rId59"/>
    <sheet name="S4.59" sheetId="60" r:id="rId60"/>
    <sheet name="S4.60" sheetId="61" r:id="rId61"/>
    <sheet name="S4.61" sheetId="62" r:id="rId62"/>
    <sheet name="S4.62" sheetId="63" r:id="rId63"/>
    <sheet name="S4.63" sheetId="64" r:id="rId64"/>
    <sheet name="S4.64" sheetId="65" r:id="rId65"/>
    <sheet name="S4.65" sheetId="66" r:id="rId66"/>
    <sheet name="S4.66" sheetId="67" r:id="rId67"/>
    <sheet name="S4.67" sheetId="68" r:id="rId68"/>
    <sheet name="S4.68" sheetId="69" r:id="rId69"/>
    <sheet name="S4.69" sheetId="70" r:id="rId70"/>
  </sheets>
  <externalReferences>
    <externalReference r:id="rId73"/>
  </externalReferences>
  <definedNames>
    <definedName name="_xlnm.Print_Area" localSheetId="0">'Contents'!$A$1:$C$75</definedName>
    <definedName name="_xlnm.Print_Area" localSheetId="2">'S4.02'!$A$1:$H$82</definedName>
    <definedName name="_xlnm.Print_Area" localSheetId="3">'S4.03'!$A$1:$H$84</definedName>
    <definedName name="_xlnm.Print_Area" localSheetId="48">'S4.48'!$A$1:$O$44</definedName>
    <definedName name="_xlnm.Print_Area" localSheetId="49">'S4.49'!#REF!</definedName>
    <definedName name="_xlnm.Print_Area" localSheetId="50">'S4.50'!#REF!</definedName>
    <definedName name="_xlnm.Print_Area" localSheetId="52">'S4.52'!#REF!</definedName>
    <definedName name="_xlnm.Print_Area" localSheetId="53">'S4.53'!#REF!</definedName>
    <definedName name="_xlnm.Print_Area" localSheetId="54">'S4.54'!#REF!</definedName>
    <definedName name="_xlnm.Print_Area" localSheetId="55">'S4.55'!#REF!</definedName>
    <definedName name="_xlnm.Print_Area" localSheetId="56">'S4.56'!$A$1:$J$35</definedName>
    <definedName name="_xlnm.Print_Area" localSheetId="57">'S4.57'!$A$1:$J$51</definedName>
    <definedName name="TABLE_10_4">'[1]Table 3.4'!#REF!</definedName>
    <definedName name="TABLE_11_4">'[1]Table 3.4'!#REF!</definedName>
    <definedName name="TABLE_12_4">'[1]Table 3.4'!#REF!</definedName>
    <definedName name="TABLE_2_4">'[1]Table 3.4'!#REF!</definedName>
    <definedName name="TABLE_3_4">'[1]Table 3.4'!#REF!</definedName>
    <definedName name="TABLE_4">'[1]Table 3.4'!#REF!</definedName>
    <definedName name="TABLE_4_4">'[1]Table 3.4'!#REF!</definedName>
    <definedName name="TABLE_5_4">'[1]Table 3.4'!#REF!</definedName>
    <definedName name="TABLE_6_4">'[1]Table 3.4'!#REF!</definedName>
    <definedName name="TABLE_7_4">'[1]Table 3.4'!#REF!</definedName>
    <definedName name="TABLE_8_4">'[1]Table 3.4'!#REF!</definedName>
    <definedName name="TABLE_9_4">'[1]Table 3.4'!#REF!</definedName>
  </definedNames>
  <calcPr fullCalcOnLoad="1"/>
</workbook>
</file>

<file path=xl/sharedStrings.xml><?xml version="1.0" encoding="utf-8"?>
<sst xmlns="http://schemas.openxmlformats.org/spreadsheetml/2006/main" count="4369" uniqueCount="483">
  <si>
    <t>Males sentenced to immediate custody for all offences by age group and type of sentence, England and Wales, 2010 and 2011</t>
  </si>
  <si>
    <t>Males sentenced to immediate custody for indictable offences by age group and type of sentence, England and Wales, 2010 and 2011</t>
  </si>
  <si>
    <t>Males sentenced to immediate custody for summary offences by age group and type of sentence, England and Wales, 2010 and 2011</t>
  </si>
  <si>
    <t>Females and Males sentenced to immediate custody by age group showing number of prison places (excluding life and indeterminate sentence prisoners) required, England and Wales, 2010 and 2011</t>
  </si>
  <si>
    <t>Average length of immediate custodial sentence in months by offence type, age group and gender, England and Wales, 2010 and 2011</t>
  </si>
  <si>
    <t>Custody length (grouped) for females by age group and gender, England and Wales, 2010 and 2011</t>
  </si>
  <si>
    <t>Concordance between sentences proposed and given where a Pre-Sentence Report was written, England and Wales, 2010</t>
  </si>
  <si>
    <t>Females tried at the Crown Court by type of remand and final outcome of proceedings, England and Wales, England and Wales, 2010</t>
  </si>
  <si>
    <t>Concordance between sentences proposed and given where a Pre-Sentence Report was written, England and Wales 2011</t>
  </si>
  <si>
    <t>Table S4.01: Penalty Notices for Disorder issued, by gender and Police Force Area, England and Wales, 2010 and 2011</t>
  </si>
  <si>
    <t>Table S4.02: Females issued Penalty Notices for Disorder, by offence type and age group, England and Wales, 2010 and 2011</t>
  </si>
  <si>
    <t>Table S4.03: Males issued Penalty Notices for Disorder, by offence type and age group, England and Wales, 2010 and 2011</t>
  </si>
  <si>
    <t>Table S4.04: Females issued Penalty Notices for Disorder, by outcome and age group, England and Wales, 2010 and 2011</t>
  </si>
  <si>
    <t>Table S4.05: Males issued Penalty Notices for Disorder, by outcome and age group, England and Wales, 2010 and 2011</t>
  </si>
  <si>
    <r>
      <t>Table S4.06: Females issued cautions by Police Force Area and age group, England and Wales, 2010 and 2011</t>
    </r>
    <r>
      <rPr>
        <b/>
        <vertAlign val="superscript"/>
        <sz val="11"/>
        <rFont val="Arial"/>
        <family val="2"/>
      </rPr>
      <t>(1)</t>
    </r>
  </si>
  <si>
    <r>
      <t>Table S4.07: Males issued cautions by Police Force Area and age group, England and Wales, 2010 and 2011</t>
    </r>
    <r>
      <rPr>
        <b/>
        <vertAlign val="superscript"/>
        <sz val="10"/>
        <rFont val="Arial"/>
        <family val="2"/>
      </rPr>
      <t>(1)</t>
    </r>
  </si>
  <si>
    <t>Table S4.08: Females issued cautions by offence group, England and Wales, 2010 and 2011</t>
  </si>
  <si>
    <t>Table S4.09: Males issued cautions by offence group, England and Wales, 2010 and 2011</t>
  </si>
  <si>
    <t>Table S4.10: Females issued cautions by Police Force Area and offence group, England and Wales, 2011</t>
  </si>
  <si>
    <t>Table S4.11: Males issued cautions by Police Force Area and offence group, England and Wales, 2011</t>
  </si>
  <si>
    <t>Table S4.20: Females given fines at all courts by age and offence type, England and Wales, 2010 and 2011</t>
  </si>
  <si>
    <t>Table S4.21: Males given fines at all courts by age and offence type, England and Wales, 2010 and 2011</t>
  </si>
  <si>
    <t>Table S4.25: Males given a community sentence at all courts for all offences by age group and Police Force Area, England and Wales, 2010 and 2011</t>
  </si>
  <si>
    <t>Table S4.28: Females given community sentences by age and offence type, England and Wales, 2010 and 2011</t>
  </si>
  <si>
    <t>Table S4.29: Males given community sentences by age and offence type, England and Wales, 2010 and 2011</t>
  </si>
  <si>
    <t>Table S4.30: Females receiving community sentences for indictable, summary and all offences, by community sentence rate and age group, England and Wales, 2010 and 2011</t>
  </si>
  <si>
    <t>Table S4.31: Males receiving community sentences for indictable, summary and all offences, by community sentence rate and age group, England and Wales, 2010 and 2011</t>
  </si>
  <si>
    <t>Table S4.35: Males given a suspended sentence at all courts for all offences, by age group and police force area (PFA), England and Wales, 2010 and 2011</t>
  </si>
  <si>
    <t>Table S4.36: Males given a suspended sentence at all courts for indictable offences, by age group and police force area (PFA), England and Wales, 2010 and 2011</t>
  </si>
  <si>
    <t>Table S4.38: Females given a suspended sentence by age and offence type, England and Wales, 2010 and 2011</t>
  </si>
  <si>
    <t>Table S4.39: Males given a suspended sentence by age and offence type, England and Wales, 2010 and 2011</t>
  </si>
  <si>
    <t>Table S4.40: Females given an immediate custodial sentence at all courts for all offences by age group and Police Force Area, England and Wales, 2010 and 2011</t>
  </si>
  <si>
    <t>Table S4.42: Females given an immediate custodial sentence at all courts for summary offences by age group and Police Force Area, England and Wales, 2010 and 2011</t>
  </si>
  <si>
    <t>Table S4.43: Males given an immediate custodial sentence at all courts for all offences by age group and Police Force Area, England and Wales, 2010 and 2011</t>
  </si>
  <si>
    <t>Table S4.44: Males given an immediate custodial sentence at all courts for indictable offences by age group and Police Force Area, England and Wales, 2010 and 2011</t>
  </si>
  <si>
    <t>Table S4.45: Males given an immediate custodial sentence at all courts for summary offences by age group and police force area (PFA), England and Wales, 2010 and 2011</t>
  </si>
  <si>
    <t>Table S4.46: Females given an immediate custodial sentence by age group and offence type, England and Wales, 2010 and 2011</t>
  </si>
  <si>
    <t>Table S4.47: Males given an immediate custodial sentence by age group and offence type, England and Wales, 2010 and 2011</t>
  </si>
  <si>
    <t>Table S4.48: Females sentenced to immediate custody by offence group and sentence type, England and Wales, 2010 and 2011</t>
  </si>
  <si>
    <t>Table S4.49: Males sentenced to immediate custody by offence group and sentence type, England and Wales, 2010 and 2011</t>
  </si>
  <si>
    <t>Table S4.50: Females sentenced to immediate custody for all offences by age group and type of sentence, England and Wales, 2010 and 2011</t>
  </si>
  <si>
    <t>Table S4.51: Females sentenced to immediate custody for indictable offences by age group and type of sentence, England and Wales, 2010 and 2011</t>
  </si>
  <si>
    <t>Table S4.52: Females sentenced to immediate custody for summary offences by age group and type of sentence, England and Wales, 2010 and 2011</t>
  </si>
  <si>
    <t>Table S4.53: Males sentenced to immediate custody for all offences by age group and type of sentence, England and Wales, 2010 and 2011</t>
  </si>
  <si>
    <t>Table S4.54: Males sentenced to immediate custody for indictable offences by age group and type of sentence, England and Wales, 2010 and 2011</t>
  </si>
  <si>
    <t>Table S4.55: Males sentenced to immediate custody for summary offences by age group and type of sentence, England and Wales, 2010 and 2011</t>
  </si>
  <si>
    <t>Table S4.56: Females and Males sentenced to immediate custody by age group showing number of prison places (excluding life and indeterminate sentence prisoners) required, England and Wales, 2010 and 2011</t>
  </si>
  <si>
    <r>
      <t>Table S4.57: Average length of immediate custodial sentence</t>
    </r>
    <r>
      <rPr>
        <b/>
        <vertAlign val="superscript"/>
        <sz val="11"/>
        <rFont val="Arial"/>
        <family val="2"/>
      </rPr>
      <t>(1)</t>
    </r>
    <r>
      <rPr>
        <b/>
        <sz val="11"/>
        <rFont val="Arial"/>
        <family val="2"/>
      </rPr>
      <t xml:space="preserve"> in months by offence type, age group and gender, England and Wales, 2010 and 2011</t>
    </r>
  </si>
  <si>
    <t>Table S4.58: Custody length (grouped) for females by age group and gender, England and Wales, 2010 and 2011</t>
  </si>
  <si>
    <t xml:space="preserve">Table S4.59: Concordance between sentences proposed and given where a Pre-Sentence Report was written, England and Wales, 2010                                                                                                                                            </t>
  </si>
  <si>
    <t xml:space="preserve">Table S4.60: Concordance between sentences proposed and given where a Pre-Sentence Report was written, England and Wales, 2011                                                                                                                                            </t>
  </si>
  <si>
    <r>
      <t>Table S4.63: Females proceeded against at magistrates' courts</t>
    </r>
    <r>
      <rPr>
        <b/>
        <vertAlign val="superscript"/>
        <sz val="11"/>
        <rFont val="Arial"/>
        <family val="2"/>
      </rPr>
      <t>(e)</t>
    </r>
    <r>
      <rPr>
        <b/>
        <sz val="11"/>
        <rFont val="Arial"/>
        <family val="2"/>
      </rPr>
      <t xml:space="preserve"> by type of remand and final outcome of proceedings, England and Wales, 2010</t>
    </r>
  </si>
  <si>
    <t>Table S4.66: Males tried at the Crown Court by type of remand and final outcome of proceedings, England and Wales, 2011</t>
  </si>
  <si>
    <r>
      <t>Table S4.67: Females proceeded against at magistrates' courts</t>
    </r>
    <r>
      <rPr>
        <b/>
        <vertAlign val="superscript"/>
        <sz val="11"/>
        <rFont val="Arial"/>
        <family val="2"/>
      </rPr>
      <t>(e)</t>
    </r>
    <r>
      <rPr>
        <b/>
        <sz val="11"/>
        <rFont val="Arial"/>
        <family val="2"/>
      </rPr>
      <t xml:space="preserve"> by type of remand and final outcome of proceedings, England and Wales, 2011</t>
    </r>
  </si>
  <si>
    <r>
      <t>Table S4.68: Males proceeded against at magistrates' courts</t>
    </r>
    <r>
      <rPr>
        <b/>
        <vertAlign val="superscript"/>
        <sz val="11"/>
        <rFont val="Arial"/>
        <family val="2"/>
      </rPr>
      <t>(e)</t>
    </r>
    <r>
      <rPr>
        <b/>
        <sz val="11"/>
        <rFont val="Arial"/>
        <family val="2"/>
      </rPr>
      <t xml:space="preserve"> by type of remand and final outcome of proceedings, England and Wales, 2011</t>
    </r>
  </si>
  <si>
    <t>Males tried at the Crown Court by type of remand and final outcome of proceedings, England and Wales, 2010</t>
  </si>
  <si>
    <t>Females tried at the Crown Court by type of remand and final outcome of proceedings, England and Wales, 2011</t>
  </si>
  <si>
    <t>Males tried at the Crown Court by type of remand and final outcome of proceedings, England and Wales 2011</t>
  </si>
  <si>
    <t>Females given a community sentence at all courts for indictable offences by age group and Police Force Area, England and Wales 2010 and 2011</t>
  </si>
  <si>
    <t>Females given a suspended sentence at all courts for indictable offences, by age group and Police Force Area, England and Wales, 2010 and 2011</t>
  </si>
  <si>
    <t>Females given an immediate custodial sentence at all courts for indictable offences by age group and Police Force Area, England and Wales, 2010 and 2011</t>
  </si>
  <si>
    <t>Females given an immediate custodial sentence at all courts for summary offences by age group and Police Force Area, England and Wales 2010 and 2011</t>
  </si>
  <si>
    <t>Males given an immediate custodial sentence at all courts for all offences by age group and Police Force Area, England and Wales 2010 and 2011</t>
  </si>
  <si>
    <t>Males given an immediate custodial sentence at all courts for indictable offences by age group and Police Force Area, England and Wales 2010 and 2011</t>
  </si>
  <si>
    <t>Number of males and females cautioned, and defendants proceeded against at magistrates' courts and found guilty and sentenced at all courts for indictable offences, England and Wales 2010 and 2011</t>
  </si>
  <si>
    <t>Females proceeded against at magistrates' courts by type of remand and final outcome of proceedings, England and Wales 2010</t>
  </si>
  <si>
    <t>Males proceeded against at magistrates' courts by type of remand and final outcome of proceedings, England and Wales 2010</t>
  </si>
  <si>
    <t>Females proceeded against at magistrates' courts by type of remand and final outcome of proceedings, England and Wales 2011</t>
  </si>
  <si>
    <t>Males proceeded against at magistrates' courts by type of remand and final outcome of proceedings, England and Wales 2011</t>
  </si>
  <si>
    <t>Males fined at all courts for all offences, by age group and Police Force Area , England and Wales, 2010 and 2011</t>
  </si>
  <si>
    <t>Males given a suspended sentence at all courts for all offences, by age group and police force area , England and Wales 2010 and 2011</t>
  </si>
  <si>
    <t>Males given a suspended sentence at all courts for indictable offences, by age group and police force area , England and Wales 2010 and 2011</t>
  </si>
  <si>
    <t>Males given an immediate custodial sentence at all courts for summary offences by age group and police force area , England and Wales 2010 and 2011</t>
  </si>
  <si>
    <t>All Ages</t>
  </si>
  <si>
    <t>- Not applicable</t>
  </si>
  <si>
    <t>(1) Excludes life and indeterminate sentences.</t>
  </si>
  <si>
    <t>Sentence Proposed</t>
  </si>
  <si>
    <t xml:space="preserve">Sentence given
</t>
  </si>
  <si>
    <t xml:space="preserve">Immediate custody                   </t>
  </si>
  <si>
    <r>
      <t>custody</t>
    </r>
    <r>
      <rPr>
        <vertAlign val="superscript"/>
        <sz val="11"/>
        <rFont val="Arial"/>
        <family val="2"/>
      </rPr>
      <t xml:space="preserve"> (1)</t>
    </r>
  </si>
  <si>
    <r>
      <t xml:space="preserve">Community sentence </t>
    </r>
    <r>
      <rPr>
        <vertAlign val="superscript"/>
        <sz val="11"/>
        <rFont val="Arial"/>
        <family val="2"/>
      </rPr>
      <t>(2)</t>
    </r>
  </si>
  <si>
    <r>
      <t>Immediate custody</t>
    </r>
    <r>
      <rPr>
        <vertAlign val="superscript"/>
        <sz val="11"/>
        <rFont val="Arial"/>
        <family val="2"/>
      </rPr>
      <t xml:space="preserve"> (3)</t>
    </r>
  </si>
  <si>
    <r>
      <t xml:space="preserve">Otherwise dealt with </t>
    </r>
    <r>
      <rPr>
        <vertAlign val="superscript"/>
        <sz val="11"/>
        <rFont val="Arial"/>
        <family val="2"/>
      </rPr>
      <t>(4)</t>
    </r>
  </si>
  <si>
    <t>Numbers (thousands)</t>
  </si>
  <si>
    <r>
      <t>custody</t>
    </r>
    <r>
      <rPr>
        <b/>
        <vertAlign val="superscript"/>
        <sz val="11"/>
        <rFont val="Arial"/>
        <family val="2"/>
      </rPr>
      <t xml:space="preserve"> (1)</t>
    </r>
  </si>
  <si>
    <t>Table S4.61: Females tried at the Crown Court by type of remand and final outcome of proceedings, England and Wales, 2010</t>
  </si>
  <si>
    <t>Final Outcome</t>
  </si>
  <si>
    <t xml:space="preserve">Note: Some figures may not sum due to rounding. </t>
  </si>
  <si>
    <t>Note: Some figures may not sum due to rounding.</t>
  </si>
  <si>
    <t>Table S4.62: Males tried at the Crown Court by type of remand and final outcome of proceedings, England and Wales, 2010</t>
  </si>
  <si>
    <t xml:space="preserve">Number (thousands) </t>
  </si>
  <si>
    <r>
      <t>Table S4.69: Number of males and females cautioned, and defendants proceeded against at magistrates' courts and found guilty and sentenced at all courts for indictable offences, England and Wales 2010 and 2011</t>
    </r>
    <r>
      <rPr>
        <b/>
        <vertAlign val="superscript"/>
        <sz val="11"/>
        <rFont val="Arial"/>
        <family val="2"/>
      </rPr>
      <t>(1)(2)(3)(4)(5)(6)</t>
    </r>
  </si>
  <si>
    <t>Table S4.18: Males fined at all courts for indictable offences, by age group and Police Force Area, England and Wales, 2010 and 2011</t>
  </si>
  <si>
    <t>Table S4.19: Males fined at all courts for summary offences, by age group and Police Force Area, England and Wales, 2010 and 2011</t>
  </si>
  <si>
    <t>Outcome</t>
  </si>
  <si>
    <t>DA04 Causing Harassment, alarm or distress</t>
  </si>
  <si>
    <t>Humberside</t>
  </si>
  <si>
    <t>Surrey</t>
  </si>
  <si>
    <t>DA06 Drunk and disorderly</t>
  </si>
  <si>
    <t>Lancashire</t>
  </si>
  <si>
    <t>Merseyside</t>
  </si>
  <si>
    <t>DA11 Criminal Damage (under £500)</t>
  </si>
  <si>
    <t>DA12 Theft (retail under £200)</t>
  </si>
  <si>
    <t>Nottinghamshire</t>
  </si>
  <si>
    <t>18+</t>
  </si>
  <si>
    <t>DA01 Wasting police time</t>
  </si>
  <si>
    <t>Avon and Somerset</t>
  </si>
  <si>
    <t>Staffordshire</t>
  </si>
  <si>
    <t>Sussex</t>
  </si>
  <si>
    <t>Thames Valley</t>
  </si>
  <si>
    <t>West Midlands</t>
  </si>
  <si>
    <t>DA02 Misuse of public telecommunications system</t>
  </si>
  <si>
    <t>Hertfordshire</t>
  </si>
  <si>
    <t>Cheshire</t>
  </si>
  <si>
    <t>Cleveland</t>
  </si>
  <si>
    <t>Durham</t>
  </si>
  <si>
    <t>Essex</t>
  </si>
  <si>
    <t>North Wales</t>
  </si>
  <si>
    <t>Northamptonshire</t>
  </si>
  <si>
    <t>South Wales</t>
  </si>
  <si>
    <t>Suffolk</t>
  </si>
  <si>
    <t>Warwickshire</t>
  </si>
  <si>
    <t>Wiltshire</t>
  </si>
  <si>
    <t>DA05 Throwing fireworks</t>
  </si>
  <si>
    <t>Cambridgeshire</t>
  </si>
  <si>
    <t>Derbyshire</t>
  </si>
  <si>
    <t>Dorset</t>
  </si>
  <si>
    <t>Dyfed Powys</t>
  </si>
  <si>
    <t>Northumbria</t>
  </si>
  <si>
    <t>Gwent</t>
  </si>
  <si>
    <t>Hampshire</t>
  </si>
  <si>
    <t>DA18 Sale of alcohol to person under 18</t>
  </si>
  <si>
    <t>DA19 Purchase alcohol for person under 18</t>
  </si>
  <si>
    <t>DA22 Possession of Cannabis</t>
  </si>
  <si>
    <t>DB07 Consumption of alcohol in public place</t>
  </si>
  <si>
    <t>DB08 Depositing and leaving litter</t>
  </si>
  <si>
    <t>Greater Manchester</t>
  </si>
  <si>
    <t>Metropolitan</t>
  </si>
  <si>
    <t>North Yorkshire</t>
  </si>
  <si>
    <t>South Yorkshire</t>
  </si>
  <si>
    <t>West Mercia</t>
  </si>
  <si>
    <t>Cumbria</t>
  </si>
  <si>
    <t>Devon and Cornwall</t>
  </si>
  <si>
    <t>Leicestershire</t>
  </si>
  <si>
    <t>West Yorkshire</t>
  </si>
  <si>
    <t>Kent</t>
  </si>
  <si>
    <t>Lincolnshire</t>
  </si>
  <si>
    <t>Norfolk</t>
  </si>
  <si>
    <t>Bedfordshire</t>
  </si>
  <si>
    <t>DA15 Possession by a person under 18 of adult firework</t>
  </si>
  <si>
    <t>DB03 Trespass on a railway</t>
  </si>
  <si>
    <t>Gloucestershire</t>
  </si>
  <si>
    <t>DA03 Giving false alarm to fire and rescue authority</t>
  </si>
  <si>
    <t>London, City of</t>
  </si>
  <si>
    <t>DA13 Breach of fireworks curfew</t>
  </si>
  <si>
    <t>DA16 Sale of alcohol to drunken person</t>
  </si>
  <si>
    <t>DA17 Supply of alcohol to person under 18</t>
  </si>
  <si>
    <t>DA20 Purchase alcohol for person under 18 for consumption on premises</t>
  </si>
  <si>
    <t>DA21 Delivery of alcohol to person under 18 or allowing such delivery</t>
  </si>
  <si>
    <t>DB05 Drunk in a highway</t>
  </si>
  <si>
    <t>DB14 Buying or Attempting to buy alcohol by person under 18</t>
  </si>
  <si>
    <t>DA14 Possession of category 4 firework</t>
  </si>
  <si>
    <t>Paid in full within 21 days</t>
  </si>
  <si>
    <t>DB12 Consumption of alcohol by under 18 on relevant premises</t>
  </si>
  <si>
    <t>PND cancelled</t>
  </si>
  <si>
    <t>DB04 Throwing stones at a train / railway</t>
  </si>
  <si>
    <t>DB13 Allowing consumption of alcohol by under 18 on relevent premises</t>
  </si>
  <si>
    <t>16 -17</t>
  </si>
  <si>
    <t>Total</t>
  </si>
  <si>
    <t>Paid in full outside 21 days</t>
  </si>
  <si>
    <t>Fine registered</t>
  </si>
  <si>
    <t>Court hearing requested</t>
  </si>
  <si>
    <t>Potential prosecution</t>
  </si>
  <si>
    <t>Outcome Unknown</t>
  </si>
  <si>
    <t xml:space="preserve">Total </t>
  </si>
  <si>
    <t xml:space="preserve"> </t>
  </si>
  <si>
    <t>Offence type</t>
  </si>
  <si>
    <t>Higher Tier Offences (£80)</t>
  </si>
  <si>
    <t>Lower Tier Offences (£50)</t>
  </si>
  <si>
    <t>Totals</t>
  </si>
  <si>
    <t>Total Higher Tier Offences</t>
  </si>
  <si>
    <t>Total Lower Tier Offences</t>
  </si>
  <si>
    <t>Total all offences</t>
  </si>
  <si>
    <t>Males</t>
  </si>
  <si>
    <t>PFA</t>
  </si>
  <si>
    <t>Females</t>
  </si>
  <si>
    <t>DA11 Criminal Damage (under £300)</t>
  </si>
  <si>
    <t>DA12 Theft (retail under £100)</t>
  </si>
  <si>
    <t>2010</t>
  </si>
  <si>
    <t>2011</t>
  </si>
  <si>
    <t>10 - 17</t>
  </si>
  <si>
    <t>18 - 20</t>
  </si>
  <si>
    <t>21+</t>
  </si>
  <si>
    <t>Avon &amp; Somerset</t>
  </si>
  <si>
    <t>British Transport Police</t>
  </si>
  <si>
    <t>Devon &amp; Cornwall</t>
  </si>
  <si>
    <t>Greater Manchester</t>
  </si>
  <si>
    <t>Metropolitan </t>
  </si>
  <si>
    <t>North Yorkshire</t>
  </si>
  <si>
    <t>South Yorkshire</t>
  </si>
  <si>
    <t>Thames Valley</t>
  </si>
  <si>
    <t>West Mercia</t>
  </si>
  <si>
    <t>West Midlands</t>
  </si>
  <si>
    <t>West Yorkshire</t>
  </si>
  <si>
    <t>Dyfed-Powys</t>
  </si>
  <si>
    <t>North Wales</t>
  </si>
  <si>
    <t>South Wales</t>
  </si>
  <si>
    <t>(1) Cautions data for 2011 is sourced from the Police National Computer and includes British Transport Police.</t>
  </si>
  <si>
    <t>Number</t>
  </si>
  <si>
    <t>Offence group</t>
  </si>
  <si>
    <t>Violence against the person</t>
  </si>
  <si>
    <t>Sexual Offences</t>
  </si>
  <si>
    <t>Robbery</t>
  </si>
  <si>
    <t>Burglary</t>
  </si>
  <si>
    <t>Theft and handling stolen good</t>
  </si>
  <si>
    <t>Fraud and forgery</t>
  </si>
  <si>
    <t>Criminal damage</t>
  </si>
  <si>
    <t>Drug offences</t>
  </si>
  <si>
    <t>Other offences</t>
  </si>
  <si>
    <t>Percentage</t>
  </si>
  <si>
    <t>Indictable Total</t>
  </si>
  <si>
    <t>Summary (excluding motoring)</t>
  </si>
  <si>
    <t>-</t>
  </si>
  <si>
    <t>Sexual offences</t>
  </si>
  <si>
    <t>Theft and handling stolen goods</t>
  </si>
  <si>
    <t>Other indictable offences</t>
  </si>
  <si>
    <t>Indictable motoring offences</t>
  </si>
  <si>
    <t>Indictable total</t>
  </si>
  <si>
    <t>Summary offences (excluding motoring)</t>
  </si>
  <si>
    <t>Summary motoring offences</t>
  </si>
  <si>
    <t>Total Summary offences</t>
  </si>
  <si>
    <t>All offences</t>
  </si>
  <si>
    <t>Numbers</t>
  </si>
  <si>
    <t>Indictable offences</t>
  </si>
  <si>
    <t>10-17</t>
  </si>
  <si>
    <t>18-20</t>
  </si>
  <si>
    <t>All ages</t>
  </si>
  <si>
    <t>Avon and Somerset</t>
  </si>
  <si>
    <t>Devon and Cornwall</t>
  </si>
  <si>
    <t>(1)  Includes Metropolitan Police Service and City of London.</t>
  </si>
  <si>
    <t>Summary offences</t>
  </si>
  <si>
    <t>10 to 17</t>
  </si>
  <si>
    <t xml:space="preserve">18 to 20 </t>
  </si>
  <si>
    <t>21 &amp; over</t>
  </si>
  <si>
    <t>Other (excluding motoring offences)</t>
  </si>
  <si>
    <t>Motoring offences</t>
  </si>
  <si>
    <t>Total Indictable offences</t>
  </si>
  <si>
    <t>Summary non-motoring offences</t>
  </si>
  <si>
    <t>Total number sentenced</t>
  </si>
  <si>
    <t>Number given community sentences</t>
  </si>
  <si>
    <t>Percentage given community sentences (%)</t>
  </si>
  <si>
    <r>
      <t>London</t>
    </r>
    <r>
      <rPr>
        <vertAlign val="superscript"/>
        <sz val="10"/>
        <rFont val="Arial"/>
        <family val="2"/>
      </rPr>
      <t>(1)</t>
    </r>
  </si>
  <si>
    <t>S90-92 PCC(S) Act 2000</t>
  </si>
  <si>
    <t xml:space="preserve">Detention and training order </t>
  </si>
  <si>
    <t>Young offender institution</t>
  </si>
  <si>
    <t>Unsuspended imprisonment</t>
  </si>
  <si>
    <t>Total immediate custody</t>
  </si>
  <si>
    <t>Total persons sentenced</t>
  </si>
  <si>
    <t>Total indictable offences</t>
  </si>
  <si>
    <t>Total summary offences</t>
  </si>
  <si>
    <t>Immediate custodial sentences</t>
  </si>
  <si>
    <t xml:space="preserve">Young offender institution </t>
  </si>
  <si>
    <t xml:space="preserve">Unsuspended imprisonment </t>
  </si>
  <si>
    <t xml:space="preserve">     </t>
  </si>
  <si>
    <t>Number given immediate custody</t>
  </si>
  <si>
    <t xml:space="preserve">Number given immediate custody excluding life and indeterminate sentences </t>
  </si>
  <si>
    <t>Average sentence length excluding life and indeterminate sentences (months)</t>
  </si>
  <si>
    <t>Prison places required</t>
  </si>
  <si>
    <t>Months</t>
  </si>
  <si>
    <t>*</t>
  </si>
  <si>
    <t>Custody length</t>
  </si>
  <si>
    <t>Up to 6 months</t>
  </si>
  <si>
    <t>Over 6 months up to 1 year</t>
  </si>
  <si>
    <t>Over 1 year up to 4 years</t>
  </si>
  <si>
    <t>Over 4 years</t>
  </si>
  <si>
    <t>Final outcome</t>
  </si>
  <si>
    <t>Remanded in</t>
  </si>
  <si>
    <t>Not remanded</t>
  </si>
  <si>
    <t>Bailed</t>
  </si>
  <si>
    <t>Acquitted or not proceeded etc.</t>
  </si>
  <si>
    <t>Convicted:</t>
  </si>
  <si>
    <t>Discharge</t>
  </si>
  <si>
    <t>Fine</t>
  </si>
  <si>
    <t>Fully suspended sentence</t>
  </si>
  <si>
    <t>Total offenders sentenced</t>
  </si>
  <si>
    <t>Failed to appear</t>
  </si>
  <si>
    <t>Percentages</t>
  </si>
  <si>
    <t>Total percentage sentenced</t>
  </si>
  <si>
    <t>(1) Including those remanded in custody at any stage of proceedings, who may also have been given bail at some stage of those proceedings. Remand status of defendants shown is based on remand decisions made during proceedings at the Crown Court.</t>
  </si>
  <si>
    <t>(2) Community rehabilitation orders, supervision orders, community punishment orders, attendance centre orders,  community punishment and rehabilitation orders, curfew orders, reparation orders, action plan orders and drug treatment and testing orders.</t>
  </si>
  <si>
    <t>(3) Includes detention in a young offender institution, detention and training orders and unsuspended imprisonment.</t>
  </si>
  <si>
    <t>(4) Includes one day in police cells, disqualification order, restraining order, confiscation order, travel restriction order, disqualification from driving, recommendation for deportation and other miscellaneous disposals.</t>
  </si>
  <si>
    <t>Note: Some figures may not sum due to rounding. Every effort is made to ensure that the figures presented are accurate and complete. However, it is important to note that these data have been extracted from large administrative data systems generated by the courts. As a consequence, care should be taken to ensure data collection processes and their inevitable limitations are taken into account when those data are used.</t>
  </si>
  <si>
    <t>Committed for sentence</t>
  </si>
  <si>
    <t>Committed for trial</t>
  </si>
  <si>
    <t>(e) Magistrates' courts data for 2010 are estimated.</t>
  </si>
  <si>
    <t>(1) Including those remanded in custody at any stage of proceedings, who may also have been given bail at some stage of those proceedings. Remand status of defendants shown is based on remand decisions made during proceedings at magistrates' courts.</t>
  </si>
  <si>
    <t>(e) Magistrates' courts data for 2011 are estimated.</t>
  </si>
  <si>
    <r>
      <t>custody</t>
    </r>
    <r>
      <rPr>
        <vertAlign val="superscript"/>
        <sz val="10"/>
        <rFont val="Arial"/>
        <family val="2"/>
      </rPr>
      <t xml:space="preserve"> (1)</t>
    </r>
  </si>
  <si>
    <r>
      <t xml:space="preserve">Community sentence </t>
    </r>
    <r>
      <rPr>
        <vertAlign val="superscript"/>
        <sz val="10"/>
        <rFont val="Arial"/>
        <family val="2"/>
      </rPr>
      <t>(2)</t>
    </r>
  </si>
  <si>
    <r>
      <t>Immediate custody</t>
    </r>
    <r>
      <rPr>
        <vertAlign val="superscript"/>
        <sz val="10"/>
        <rFont val="Arial"/>
        <family val="2"/>
      </rPr>
      <t xml:space="preserve"> (3)</t>
    </r>
  </si>
  <si>
    <r>
      <t xml:space="preserve">Otherwise dealt with </t>
    </r>
    <r>
      <rPr>
        <vertAlign val="superscript"/>
        <sz val="10"/>
        <rFont val="Arial"/>
        <family val="2"/>
      </rPr>
      <t>(4)</t>
    </r>
  </si>
  <si>
    <t>White</t>
  </si>
  <si>
    <t>Black</t>
  </si>
  <si>
    <t>Asian</t>
  </si>
  <si>
    <t>Other</t>
  </si>
  <si>
    <t>Unknown</t>
  </si>
  <si>
    <t>Cautioned</t>
  </si>
  <si>
    <t>Male</t>
  </si>
  <si>
    <t>Female</t>
  </si>
  <si>
    <t>Proceeded against</t>
  </si>
  <si>
    <t>Found guilty</t>
  </si>
  <si>
    <t>Sentenced</t>
  </si>
  <si>
    <t>of which:</t>
  </si>
  <si>
    <t>Absolute / conditional discharge</t>
  </si>
  <si>
    <t>Community sentence</t>
  </si>
  <si>
    <t>Suspended sentence</t>
  </si>
  <si>
    <t>Immediate custody</t>
  </si>
  <si>
    <t>Otherwise dealt with</t>
  </si>
  <si>
    <t>(3)  From 1 June 2000 the Crime and Disorder Act 1998 came into force nationally and removed the use of cautions for persons under 18 and replaced  them with reprimands and warnings.  These figures are included in the totals.</t>
  </si>
  <si>
    <t xml:space="preserve">(6)  Excludes court data for Cardiff magistrates' court for April, July, and August 2008. </t>
  </si>
  <si>
    <t>Source: Justice Statistics Analytical Services in the Ministry of Justice</t>
  </si>
  <si>
    <t>(1)  These figures are based on known 'males' and 'females'.  Following the introduction of the Libra case management system during 2008, offenders at magistrates' courts can now be recorded as sex ‘Not Stated’. These figures have been excluded from the table.</t>
  </si>
  <si>
    <t xml:space="preserve">(2) The cautions statistics relate to persons for whom these offences were the principal offences for which they were dealt with.  When a defendant has been cautioned for two or more offences at the same time the principal offence is the more serious offence. </t>
  </si>
  <si>
    <t>(4) The figures given in the table on court proceedings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</si>
  <si>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 xml:space="preserve">(5)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 </t>
  </si>
  <si>
    <t>Custody</t>
  </si>
  <si>
    <t>Suspended Sentence Order</t>
  </si>
  <si>
    <t>Community</t>
  </si>
  <si>
    <t xml:space="preserve">  Fine  </t>
  </si>
  <si>
    <t xml:space="preserve">  All   </t>
  </si>
  <si>
    <t xml:space="preserve">Immediate custodial sentences                       </t>
  </si>
  <si>
    <t xml:space="preserve">Suspended Sentence Order                            </t>
  </si>
  <si>
    <t xml:space="preserve">Community sentence                                  </t>
  </si>
  <si>
    <t xml:space="preserve">Fine                                                </t>
  </si>
  <si>
    <t xml:space="preserve">Absolute/conditional discharge                      </t>
  </si>
  <si>
    <t xml:space="preserve">Other                                               </t>
  </si>
  <si>
    <t xml:space="preserve">All                                                 </t>
  </si>
  <si>
    <t>Males and Females</t>
  </si>
  <si>
    <t>Table of Contents</t>
  </si>
  <si>
    <t>Police Force Area</t>
  </si>
  <si>
    <t>16-17</t>
  </si>
  <si>
    <t>Avon and Somerset</t>
  </si>
  <si>
    <t>Devon and Cornwall</t>
  </si>
  <si>
    <t>Notes:</t>
  </si>
  <si>
    <t>(2) From 1 June 2000 the Crime and Disorder Act 1998 came into force nationally and removed the use of cautions for persons under 18 and replaced  them with reprimands and warnings.  These are included in the totals.</t>
  </si>
  <si>
    <t>(2) From 1 June 2000 the Crime and Disorder Act 1998 came into force nationally and removed the use of cautions for persons under 18 and replaced them with reprimands and warnings.  These are included in the totals.</t>
  </si>
  <si>
    <t>Summary Total (Excluding motoring)</t>
  </si>
  <si>
    <t>Note:</t>
  </si>
  <si>
    <r>
      <t>London</t>
    </r>
    <r>
      <rPr>
        <vertAlign val="superscript"/>
        <sz val="11"/>
        <rFont val="Arial"/>
        <family val="2"/>
      </rPr>
      <t>(1)</t>
    </r>
  </si>
  <si>
    <t>Table S4.14: Females fined at all courts for all offences, by age group and Police Force Area, England and Wales, 2010 and 2011</t>
  </si>
  <si>
    <t>Table S4.15: Females fined at all courts for indictable offences, by age group and Police Force Area, England and Wales, 2010 and 2011</t>
  </si>
  <si>
    <t>Table S4.16: Females fined at all courts for summary offences, by age group and Police Force Area, England and Wales, 2010 and 2011</t>
  </si>
  <si>
    <t xml:space="preserve">18-20 </t>
  </si>
  <si>
    <t>Table S4.22: Females given a community sentence at all courts for all offences by age group and Police Force Area, England and Wales, 2010 and 2011</t>
  </si>
  <si>
    <t>Table S4.23: Females given a community sentence at all courts for indictable offences by age group and Police Force Area, England and Wales 2010 and 2011</t>
  </si>
  <si>
    <t>Table S4.27: Males given a community sentence at all courts for summary offences by age group and Police Force Area, England and Wales, 2010 and 2011</t>
  </si>
  <si>
    <t>Age group</t>
  </si>
  <si>
    <t>Table S4.34: Females given a suspended sentence at all courts for summary offences, by age group and Police Force Area, England and Wales 2010 and 2011</t>
  </si>
  <si>
    <t>Table S4.33: Females given a suspended sentence at all courts for indictable offences, by age group and Police Force Area, England and Wales, 2010 and 2011</t>
  </si>
  <si>
    <t>Table S4.32: Females given a suspended sentence at all courts for all offences, by age group and Police Force Area, England and Wales, 2010 and 2011</t>
  </si>
  <si>
    <t>Table S4.37: Males given a suspended sentence at all courts for summary offences, by age group and Police Force Area, England and Wales, 2010 and 2011</t>
  </si>
  <si>
    <t>Table S4.41: Females given an immediate custodial sentence at all courts for indictable offences by age group and Police Force Area, England and Wales, 2010 and 2011</t>
  </si>
  <si>
    <t>18 to 20</t>
  </si>
  <si>
    <t>The Metropolitan Police Force includes the City of London Police figures.</t>
  </si>
  <si>
    <t>Table S4.17: Males fined at all courts for all offences, by age group and Police Force Area (PFA), England and Wales, 2010 and 2011</t>
  </si>
  <si>
    <t>Table S4.01</t>
  </si>
  <si>
    <t>Table S4.02</t>
  </si>
  <si>
    <t>Table S4.03</t>
  </si>
  <si>
    <t>Table S4.04</t>
  </si>
  <si>
    <t>Table S4.05</t>
  </si>
  <si>
    <t>Table S4.06</t>
  </si>
  <si>
    <t>Table S4.07</t>
  </si>
  <si>
    <t>Table S4.08</t>
  </si>
  <si>
    <t>Table S4.09</t>
  </si>
  <si>
    <t>Table S4.10</t>
  </si>
  <si>
    <t>Table S4.11</t>
  </si>
  <si>
    <t>Table S4.12</t>
  </si>
  <si>
    <t>Table S4.13</t>
  </si>
  <si>
    <t>Table S4.14</t>
  </si>
  <si>
    <t>Table S4.15</t>
  </si>
  <si>
    <t>Table S4.16</t>
  </si>
  <si>
    <t>Table S4.17</t>
  </si>
  <si>
    <t>Table S4.18</t>
  </si>
  <si>
    <t>Table S4.19</t>
  </si>
  <si>
    <t>Table S4.20</t>
  </si>
  <si>
    <t>Table S4.21</t>
  </si>
  <si>
    <t>Table S4.22</t>
  </si>
  <si>
    <t>Table S4.23</t>
  </si>
  <si>
    <t>Table S4.24</t>
  </si>
  <si>
    <t>Table S4.25</t>
  </si>
  <si>
    <t>Table S4.26</t>
  </si>
  <si>
    <t>Table S4.27</t>
  </si>
  <si>
    <t>Table S4.28</t>
  </si>
  <si>
    <t>Table S4.29</t>
  </si>
  <si>
    <t>Table S4.30</t>
  </si>
  <si>
    <t>Table S4.31</t>
  </si>
  <si>
    <t>Table S4.32</t>
  </si>
  <si>
    <t>Table S4.33</t>
  </si>
  <si>
    <t>Table S4.34</t>
  </si>
  <si>
    <t>Table S4.35</t>
  </si>
  <si>
    <t>Table S4.36</t>
  </si>
  <si>
    <t>Table S4.37</t>
  </si>
  <si>
    <t>Table S4.38</t>
  </si>
  <si>
    <t>Table S4.39</t>
  </si>
  <si>
    <t>Table S4.40</t>
  </si>
  <si>
    <t>Table S4.41</t>
  </si>
  <si>
    <t>Table S4.42</t>
  </si>
  <si>
    <t>Table S4.43</t>
  </si>
  <si>
    <t>Table S4.44</t>
  </si>
  <si>
    <t>Table S4.45</t>
  </si>
  <si>
    <t>Table S4.46</t>
  </si>
  <si>
    <t>Table S4.47</t>
  </si>
  <si>
    <t>Table S4.48</t>
  </si>
  <si>
    <t>Table S4.49</t>
  </si>
  <si>
    <t>Table S4.50</t>
  </si>
  <si>
    <t>Table S4.51</t>
  </si>
  <si>
    <t>Table S4.52</t>
  </si>
  <si>
    <t>Table S4.53</t>
  </si>
  <si>
    <t>Table S4.54</t>
  </si>
  <si>
    <t>Table S4.55</t>
  </si>
  <si>
    <t>Table S4.56</t>
  </si>
  <si>
    <t>Table S4.57</t>
  </si>
  <si>
    <t>Table S4.58</t>
  </si>
  <si>
    <t>Table S4.59</t>
  </si>
  <si>
    <t>Table S4.60</t>
  </si>
  <si>
    <t>Table S4.61</t>
  </si>
  <si>
    <t>Table S4.62</t>
  </si>
  <si>
    <t>Table S4.63</t>
  </si>
  <si>
    <t>Table S4.64</t>
  </si>
  <si>
    <t>Table S4.65</t>
  </si>
  <si>
    <t>Table S4.66</t>
  </si>
  <si>
    <t>Table S4.67</t>
  </si>
  <si>
    <t>Table S4.68</t>
  </si>
  <si>
    <t>Table S4.69</t>
  </si>
  <si>
    <t>Table S4.24: Females given a community sentence at all courts for summary offences by age group and Police Force Area, England and Wales, 2010 and 2011</t>
  </si>
  <si>
    <t>Table S4.26: Males given a community sentence at all courts for indictable offences by age group and Police Force Area, England and Wales, 2010 and 2011</t>
  </si>
  <si>
    <r>
      <t>Table S4.64: Males proceeded against at magistrates' courts</t>
    </r>
    <r>
      <rPr>
        <b/>
        <vertAlign val="superscript"/>
        <sz val="11"/>
        <rFont val="Arial"/>
        <family val="2"/>
      </rPr>
      <t>(e)</t>
    </r>
    <r>
      <rPr>
        <b/>
        <sz val="11"/>
        <rFont val="Arial"/>
        <family val="2"/>
      </rPr>
      <t xml:space="preserve"> by type of remand and final outcome of proceedings, England and Wales 2010</t>
    </r>
  </si>
  <si>
    <t>Table S4.65: Females tried at the Crown Court by type of remand and final outcome of proceedings, England and Wales, 2011</t>
  </si>
  <si>
    <t>Females fined at all courts for all offences, by age group and Police Force Area, England and Wales, 2010 and 2011</t>
  </si>
  <si>
    <t>Females fined at all courts for indictable offences, by age group and Police Force Area, England and Wales, 2010 and 2011</t>
  </si>
  <si>
    <t>Females fined at all courts for summary offences, by age group and Police Force Area, England and Wales, 2010 and 2011</t>
  </si>
  <si>
    <t>Males fined at all courts for indictable offences, by age group and Police Force Area, England and Wales, 2010 and 2011</t>
  </si>
  <si>
    <t>Males fined at all courts for summary offences, by age group and Police Force Area, England and Wales, 2010 and 2011</t>
  </si>
  <si>
    <t>Females given a community sentence at all courts for all offences by age group and Police Force Area, England and Wales, 2010 and 2011</t>
  </si>
  <si>
    <t>Females given a community sentence at all courts for summary offences by age group and Police Force Area, England and Wales, 2010 and 2011</t>
  </si>
  <si>
    <t>Males given a community sentence at all courts for all offences by age group and Police Force Area, England and Wales 2010 and 2011</t>
  </si>
  <si>
    <t>Males given a community sentence at all courts for indictable offences by age group and Police Force Area, England and Wales, 2010 and 2011</t>
  </si>
  <si>
    <t>Males given a community sentence at all courts for summary offences by age group and Police Force Area, England and Wales, 2010 and 2011</t>
  </si>
  <si>
    <t>Females given a suspended sentence at all courts for all offences, by age group and Police Force Area, England and Wales, 2010 and 2011</t>
  </si>
  <si>
    <t>Females given a suspended sentence at all courts for summary offences, by age group and Police Force Area, England and Wales 2010 and 2011</t>
  </si>
  <si>
    <t>Males given a suspended sentence at all courts for summary offences, by age group and Police Force Area, England and Wales, 2010 and 2011</t>
  </si>
  <si>
    <t>Penalty Notices for Disorder issued, by gender and Police Force Area, England and Wales, 2010 and 2011</t>
  </si>
  <si>
    <t>Females issued Penalty Notices for Disorder, by offence type and age group, England and Wales, 2010 and 2011</t>
  </si>
  <si>
    <t>Males issued Penalty Notices for Disorder, by offence type and age group, England and Wales, 2010 and 2011</t>
  </si>
  <si>
    <t>Females issued Penalty Notices for Disorder, by outcome and age group, England and Wales, 2010 and 2011</t>
  </si>
  <si>
    <t>Males issued Penalty Notices for Disorder, by outcome and age group, England and Wales, 2010 and 2011</t>
  </si>
  <si>
    <t>Females issued cautions by Police Force Area and age group, England and Wales, 2010 and 2011</t>
  </si>
  <si>
    <t>Males issued cautions by Police Force Area and age group, England and Wales, 2010 and 2011</t>
  </si>
  <si>
    <t>Females issued cautions by offence group, England and Wales, 2010 and 2011</t>
  </si>
  <si>
    <t>Males issued cautions by offence group, England and Wales, 2010 and 2011</t>
  </si>
  <si>
    <t>Females issued cautions by Police Force Area and offence group, England and Wales, 2011</t>
  </si>
  <si>
    <t>Males issued cautions by Police Force Area and offence group, England and Wales, 2011</t>
  </si>
  <si>
    <t>Females given fines at all courts by age and offence type, England and Wales, 2010 and 2011</t>
  </si>
  <si>
    <t>Males given fines at all courts by age and offence type, England and Wales, 2010 and 2011</t>
  </si>
  <si>
    <t>Females given community sentences by age and offence type, England and Wales, 2010 and 2011</t>
  </si>
  <si>
    <t>Males given community sentences by age and offence type, England and Wales, 2010 and 2011</t>
  </si>
  <si>
    <t>Females receiving community sentences for indictable, summary and all offences, by community sentence rate and age group, England and Wales, 2010 and 2011</t>
  </si>
  <si>
    <t>Males receiving community sentences for indictable, summary and all offences, by community sentence rate and age group, England and Wales, 2010 and 2011</t>
  </si>
  <si>
    <t>Females given a suspended sentence by age and offence type, England and Wales, 2010 and 2011</t>
  </si>
  <si>
    <t>Males given a suspended sentence by age and offence type, England and Wales, 2010 and 2011</t>
  </si>
  <si>
    <t>Females given an immediate custodial sentence at all courts for all offences by age group and Police Force Area, England and Wales England and Wales, 2010 and 2011</t>
  </si>
  <si>
    <t>Females given an immediate custodial sentence by age group and offence type, England and Wales, 2010 and 2011</t>
  </si>
  <si>
    <t>Males given an immediate custodial sentence by age group and offence type, England and Wales, 2010 and 2011</t>
  </si>
  <si>
    <t>Females sentenced to immediate custody by offence group and sentence type, England and Wales, 2010 and 2011</t>
  </si>
  <si>
    <t>Males sentenced to immediate custody by offence group and sentence type, England and Wales, 2010 and 2011</t>
  </si>
  <si>
    <t>Females sentenced to immediate custody for all offences by age group and type of sentence, England and Wales, 2010 and 2011</t>
  </si>
  <si>
    <t>Females sentenced to immediate custody for indictable offences by age group and type of sentence, England and Wales, 2010 and 2011</t>
  </si>
  <si>
    <t>Females sentenced to immediate custody for summary offences by age group and type of sentence, England and Wales, 2010 and 2011</t>
  </si>
  <si>
    <t>Females proceeded against at magistrates’ courts, by offence group, England and Wales, 2010 and 2011</t>
  </si>
  <si>
    <t>Males proceeded against at magistrates’ courts, by offence group, England and Wales, 2010 and 2011</t>
  </si>
  <si>
    <t>Table S4.12: Females proceeded against at magistrates’ courts, by offence group, England and Wales 2010 and 2011</t>
  </si>
  <si>
    <t>Table S4.13: Males proceeded against at magistrates’ courts, by offence group, England and Wales 2010 and 2011</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</si>
</sst>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0"/>
    <numFmt numFmtId="169" formatCode="0.0%"/>
    <numFmt numFmtId="170" formatCode="0_)"/>
    <numFmt numFmtId="171" formatCode="_-* #,##0_-;\-* #,##0_-;_-* &quot;-&quot;??_-;_-@_-"/>
    <numFmt numFmtId="172" formatCode="#,##0.0"/>
    <numFmt numFmtId="173" formatCode="_-* #,##0.000_-;\-* #,##0.000_-;_-* &quot;-&quot;??_-;_-@_-"/>
    <numFmt numFmtId="174" formatCode="_-* #,##0.0000_-;\-* #,##0.0000_-;_-* &quot;-&quot;??_-;_-@_-"/>
    <numFmt numFmtId="175" formatCode="_-* #,##0.00000_-;\-* #,##0.00000_-;_-* &quot;-&quot;??_-;_-@_-"/>
    <numFmt numFmtId="176" formatCode="_-* #,##0.000000_-;\-* #,##0.000000_-;_-* &quot;-&quot;??_-;_-@_-"/>
    <numFmt numFmtId="177" formatCode="_-* #,##0.0000000_-;\-* #,##0.0000000_-;_-* &quot;-&quot;??_-;_-@_-"/>
    <numFmt numFmtId="178" formatCode="_-* #,##0.00000000_-;\-* #,##0.00000000_-;_-* &quot;-&quot;??_-;_-@_-"/>
    <numFmt numFmtId="179" formatCode="_-* #,##0.0_-;\-* #,##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00%"/>
  </numFmts>
  <fonts count="33">
    <font>
      <sz val="10"/>
      <name val="Arial"/>
      <family val="0"/>
    </font>
    <font>
      <sz val="10"/>
      <color indexed="8"/>
      <name val="Arial"/>
      <family val="0"/>
    </font>
    <font>
      <sz val="8"/>
      <name val="Arial"/>
      <family val="0"/>
    </font>
    <font>
      <u val="single"/>
      <sz val="10"/>
      <color indexed="56"/>
      <name val="Arial"/>
      <family val="0"/>
    </font>
    <font>
      <b/>
      <sz val="10"/>
      <name val="Arial"/>
      <family val="2"/>
    </font>
    <font>
      <b/>
      <vertAlign val="superscript"/>
      <sz val="10"/>
      <name val="Arial"/>
      <family val="2"/>
    </font>
    <font>
      <sz val="10"/>
      <name val="Courier"/>
      <family val="0"/>
    </font>
    <font>
      <vertAlign val="superscript"/>
      <sz val="10"/>
      <name val="Arial"/>
      <family val="2"/>
    </font>
    <font>
      <sz val="9"/>
      <name val="Arial"/>
      <family val="2"/>
    </font>
    <font>
      <b/>
      <sz val="11"/>
      <name val="Arial"/>
      <family val="2"/>
    </font>
    <font>
      <sz val="11"/>
      <name val="Arial"/>
      <family val="2"/>
    </font>
    <font>
      <sz val="11"/>
      <color indexed="8"/>
      <name val="Arial"/>
      <family val="2"/>
    </font>
    <font>
      <b/>
      <sz val="11"/>
      <color indexed="8"/>
      <name val="Arial"/>
      <family val="2"/>
    </font>
    <font>
      <sz val="11"/>
      <color indexed="10"/>
      <name val="Arial"/>
      <family val="2"/>
    </font>
    <font>
      <sz val="11"/>
      <color indexed="22"/>
      <name val="Arial"/>
      <family val="2"/>
    </font>
    <font>
      <b/>
      <sz val="11"/>
      <color indexed="22"/>
      <name val="Arial"/>
      <family val="2"/>
    </font>
    <font>
      <b/>
      <vertAlign val="superscript"/>
      <sz val="11"/>
      <name val="Arial"/>
      <family val="2"/>
    </font>
    <font>
      <b/>
      <sz val="9"/>
      <name val="Arial"/>
      <family val="2"/>
    </font>
    <font>
      <sz val="11"/>
      <color indexed="55"/>
      <name val="Arial"/>
      <family val="2"/>
    </font>
    <font>
      <vertAlign val="superscript"/>
      <sz val="11"/>
      <name val="Arial"/>
      <family val="2"/>
    </font>
    <font>
      <b/>
      <sz val="11"/>
      <color indexed="10"/>
      <name val="Arial"/>
      <family val="2"/>
    </font>
    <font>
      <b/>
      <i/>
      <sz val="11"/>
      <color indexed="12"/>
      <name val="Arial"/>
      <family val="2"/>
    </font>
    <font>
      <i/>
      <sz val="11"/>
      <color indexed="12"/>
      <name val="Arial"/>
      <family val="2"/>
    </font>
    <font>
      <i/>
      <sz val="11"/>
      <name val="Arial"/>
      <family val="2"/>
    </font>
    <font>
      <b/>
      <i/>
      <sz val="11"/>
      <name val="Arial"/>
      <family val="2"/>
    </font>
    <font>
      <sz val="11"/>
      <color indexed="53"/>
      <name val="Arial"/>
      <family val="2"/>
    </font>
    <font>
      <b/>
      <sz val="11"/>
      <color indexed="53"/>
      <name val="Arial"/>
      <family val="2"/>
    </font>
    <font>
      <b/>
      <i/>
      <sz val="9"/>
      <color indexed="12"/>
      <name val="Arial"/>
      <family val="2"/>
    </font>
    <font>
      <i/>
      <sz val="9"/>
      <color indexed="12"/>
      <name val="Arial"/>
      <family val="2"/>
    </font>
    <font>
      <sz val="11"/>
      <color indexed="12"/>
      <name val="Arial"/>
      <family val="2"/>
    </font>
    <font>
      <sz val="9"/>
      <color indexed="8"/>
      <name val="Arial"/>
      <family val="2"/>
    </font>
    <font>
      <u val="single"/>
      <sz val="10"/>
      <color indexed="12"/>
      <name val="Arial"/>
      <family val="0"/>
    </font>
    <font>
      <b/>
      <u val="single"/>
      <sz val="11"/>
      <color indexed="12"/>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dotted"/>
      <bottom>
        <color indexed="63"/>
      </bottom>
    </border>
    <border>
      <left>
        <color indexed="63"/>
      </left>
      <right>
        <color indexed="63"/>
      </right>
      <top>
        <color indexed="63"/>
      </top>
      <bottom style="dotted"/>
    </border>
    <border>
      <left>
        <color indexed="63"/>
      </left>
      <right>
        <color indexed="63"/>
      </right>
      <top style="hair"/>
      <bottom>
        <color indexed="63"/>
      </bottom>
    </border>
    <border>
      <left>
        <color indexed="63"/>
      </left>
      <right>
        <color indexed="63"/>
      </right>
      <top style="medium"/>
      <bottom>
        <color indexed="63"/>
      </bottom>
    </border>
    <border>
      <left>
        <color indexed="63"/>
      </left>
      <right>
        <color indexed="63"/>
      </right>
      <top style="medium"/>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31" fillId="0" borderId="0" applyNumberFormat="0" applyFill="0" applyBorder="0" applyAlignment="0" applyProtection="0"/>
    <xf numFmtId="0" fontId="0" fillId="0" borderId="0">
      <alignment/>
      <protection/>
    </xf>
    <xf numFmtId="170" fontId="6" fillId="0" borderId="0">
      <alignment/>
      <protection/>
    </xf>
    <xf numFmtId="0" fontId="1" fillId="0" borderId="0">
      <alignment/>
      <protection/>
    </xf>
    <xf numFmtId="0" fontId="0" fillId="0" borderId="0">
      <alignment/>
      <protection/>
    </xf>
    <xf numFmtId="170" fontId="6" fillId="0" borderId="0">
      <alignment/>
      <protection/>
    </xf>
    <xf numFmtId="0" fontId="1" fillId="0" borderId="0">
      <alignment/>
      <protection/>
    </xf>
    <xf numFmtId="9" fontId="0" fillId="0" borderId="0" applyFont="0" applyFill="0" applyBorder="0" applyAlignment="0" applyProtection="0"/>
    <xf numFmtId="9" fontId="0" fillId="0" borderId="0" applyFill="0" applyBorder="0" applyAlignment="0" applyProtection="0"/>
  </cellStyleXfs>
  <cellXfs count="583">
    <xf numFmtId="0" fontId="0" fillId="0" borderId="0" xfId="0" applyAlignment="1">
      <alignment/>
    </xf>
    <xf numFmtId="0" fontId="9" fillId="0" borderId="0" xfId="0" applyFont="1" applyAlignment="1">
      <alignment/>
    </xf>
    <xf numFmtId="0" fontId="10" fillId="0" borderId="0" xfId="0" applyFont="1" applyAlignment="1">
      <alignment/>
    </xf>
    <xf numFmtId="0" fontId="9" fillId="0" borderId="0" xfId="0" applyFont="1" applyAlignment="1">
      <alignment horizontal="left"/>
    </xf>
    <xf numFmtId="0" fontId="10" fillId="0" borderId="0" xfId="0" applyFont="1" applyFill="1" applyBorder="1" applyAlignment="1">
      <alignment/>
    </xf>
    <xf numFmtId="0" fontId="9" fillId="0" borderId="0" xfId="0" applyFont="1" applyFill="1" applyBorder="1" applyAlignment="1">
      <alignment vertical="top" wrapText="1"/>
    </xf>
    <xf numFmtId="0" fontId="9" fillId="0" borderId="1" xfId="0" applyFont="1" applyFill="1" applyBorder="1" applyAlignment="1">
      <alignment horizontal="left"/>
    </xf>
    <xf numFmtId="0" fontId="9" fillId="0" borderId="1" xfId="0" applyFont="1" applyFill="1" applyBorder="1" applyAlignment="1">
      <alignment horizontal="center"/>
    </xf>
    <xf numFmtId="0" fontId="10" fillId="0" borderId="0" xfId="0" applyFont="1" applyFill="1" applyAlignment="1">
      <alignment horizontal="left"/>
    </xf>
    <xf numFmtId="0" fontId="10" fillId="0" borderId="0" xfId="0" applyFont="1" applyFill="1" applyBorder="1" applyAlignment="1">
      <alignment horizontal="left"/>
    </xf>
    <xf numFmtId="0" fontId="10" fillId="0" borderId="2" xfId="0" applyFont="1" applyFill="1" applyBorder="1" applyAlignment="1">
      <alignment/>
    </xf>
    <xf numFmtId="0" fontId="9" fillId="0" borderId="0" xfId="0" applyFont="1" applyFill="1" applyBorder="1" applyAlignment="1">
      <alignment horizontal="center"/>
    </xf>
    <xf numFmtId="0" fontId="9" fillId="0" borderId="0" xfId="0" applyFont="1" applyBorder="1" applyAlignment="1">
      <alignment/>
    </xf>
    <xf numFmtId="0" fontId="9" fillId="0" borderId="1" xfId="0" applyFont="1" applyBorder="1" applyAlignment="1">
      <alignment horizontal="right"/>
    </xf>
    <xf numFmtId="3" fontId="10" fillId="0" borderId="0" xfId="0" applyNumberFormat="1" applyFont="1" applyFill="1" applyBorder="1" applyAlignment="1">
      <alignment/>
    </xf>
    <xf numFmtId="3" fontId="9" fillId="0" borderId="0" xfId="0" applyNumberFormat="1" applyFont="1" applyFill="1" applyBorder="1" applyAlignment="1">
      <alignment/>
    </xf>
    <xf numFmtId="0" fontId="10" fillId="0" borderId="0" xfId="0" applyFont="1" applyAlignment="1">
      <alignment/>
    </xf>
    <xf numFmtId="0" fontId="9" fillId="0" borderId="0" xfId="0" applyFont="1" applyBorder="1" applyAlignment="1">
      <alignment horizontal="center"/>
    </xf>
    <xf numFmtId="0" fontId="9" fillId="0" borderId="0" xfId="0" applyFont="1" applyFill="1" applyBorder="1" applyAlignment="1">
      <alignment horizontal="left"/>
    </xf>
    <xf numFmtId="0" fontId="9" fillId="0" borderId="2" xfId="0" applyFont="1" applyBorder="1" applyAlignment="1">
      <alignment/>
    </xf>
    <xf numFmtId="0" fontId="9" fillId="0" borderId="2" xfId="0" applyFont="1" applyBorder="1" applyAlignment="1">
      <alignment/>
    </xf>
    <xf numFmtId="0" fontId="10" fillId="0" borderId="2" xfId="0" applyFont="1" applyBorder="1" applyAlignment="1">
      <alignment/>
    </xf>
    <xf numFmtId="0" fontId="10" fillId="0" borderId="0" xfId="0" applyFont="1" applyAlignment="1">
      <alignment horizontal="right"/>
    </xf>
    <xf numFmtId="0" fontId="10" fillId="0" borderId="2" xfId="0" applyFont="1" applyBorder="1" applyAlignment="1">
      <alignment horizontal="right"/>
    </xf>
    <xf numFmtId="0" fontId="10" fillId="0" borderId="0" xfId="0" applyFont="1" applyFill="1" applyAlignment="1">
      <alignment/>
    </xf>
    <xf numFmtId="0" fontId="9" fillId="0" borderId="1" xfId="0" applyFont="1" applyBorder="1" applyAlignment="1">
      <alignment/>
    </xf>
    <xf numFmtId="3" fontId="10" fillId="0" borderId="0" xfId="0" applyNumberFormat="1" applyFont="1" applyAlignment="1">
      <alignment/>
    </xf>
    <xf numFmtId="3" fontId="10" fillId="0" borderId="0" xfId="0" applyNumberFormat="1" applyFont="1" applyAlignment="1">
      <alignment horizontal="right"/>
    </xf>
    <xf numFmtId="3" fontId="9" fillId="0" borderId="3" xfId="0" applyNumberFormat="1" applyFont="1" applyBorder="1" applyAlignment="1">
      <alignment horizontal="right"/>
    </xf>
    <xf numFmtId="0" fontId="9" fillId="0" borderId="2" xfId="0" applyFont="1" applyBorder="1" applyAlignment="1">
      <alignment horizontal="right"/>
    </xf>
    <xf numFmtId="3" fontId="9" fillId="0" borderId="0" xfId="0" applyNumberFormat="1" applyFont="1" applyAlignment="1">
      <alignment horizontal="right"/>
    </xf>
    <xf numFmtId="0" fontId="9" fillId="0" borderId="0" xfId="0" applyFont="1" applyFill="1" applyBorder="1" applyAlignment="1">
      <alignment/>
    </xf>
    <xf numFmtId="0" fontId="9" fillId="0" borderId="2" xfId="0" applyFont="1" applyFill="1" applyBorder="1" applyAlignment="1">
      <alignment/>
    </xf>
    <xf numFmtId="0" fontId="9" fillId="0" borderId="0" xfId="0" applyFont="1" applyFill="1" applyAlignment="1">
      <alignment/>
    </xf>
    <xf numFmtId="0" fontId="9" fillId="0" borderId="1" xfId="0" applyFont="1" applyFill="1" applyBorder="1" applyAlignment="1">
      <alignment horizontal="right"/>
    </xf>
    <xf numFmtId="0" fontId="9" fillId="0" borderId="0" xfId="0" applyFont="1" applyFill="1" applyAlignment="1">
      <alignment horizontal="center"/>
    </xf>
    <xf numFmtId="171" fontId="10" fillId="0" borderId="0" xfId="15" applyNumberFormat="1" applyFont="1" applyFill="1" applyAlignment="1">
      <alignment/>
    </xf>
    <xf numFmtId="171" fontId="9" fillId="0" borderId="0" xfId="15" applyNumberFormat="1" applyFont="1" applyFill="1" applyAlignment="1">
      <alignment/>
    </xf>
    <xf numFmtId="9" fontId="10" fillId="0" borderId="0" xfId="27" applyFont="1" applyFill="1" applyAlignment="1">
      <alignment/>
    </xf>
    <xf numFmtId="0" fontId="9" fillId="0" borderId="3" xfId="0" applyFont="1" applyFill="1" applyBorder="1" applyAlignment="1">
      <alignment horizontal="left"/>
    </xf>
    <xf numFmtId="171" fontId="9" fillId="0" borderId="3" xfId="15" applyNumberFormat="1" applyFont="1" applyFill="1" applyBorder="1" applyAlignment="1">
      <alignment/>
    </xf>
    <xf numFmtId="0" fontId="9" fillId="0" borderId="0" xfId="0" applyFont="1" applyFill="1" applyAlignment="1">
      <alignment horizontal="left"/>
    </xf>
    <xf numFmtId="0" fontId="8" fillId="0" borderId="0" xfId="0" applyFont="1" applyFill="1" applyAlignment="1">
      <alignment horizontal="left"/>
    </xf>
    <xf numFmtId="0" fontId="8" fillId="0" borderId="0" xfId="0" applyFont="1" applyFill="1" applyAlignment="1">
      <alignment/>
    </xf>
    <xf numFmtId="0" fontId="17" fillId="0" borderId="0" xfId="0" applyFont="1" applyFill="1" applyAlignment="1">
      <alignment/>
    </xf>
    <xf numFmtId="0" fontId="17" fillId="0" borderId="0" xfId="0" applyFont="1" applyFill="1" applyBorder="1" applyAlignment="1">
      <alignment horizontal="left"/>
    </xf>
    <xf numFmtId="171" fontId="17" fillId="0" borderId="0" xfId="15" applyNumberFormat="1" applyFont="1" applyFill="1" applyBorder="1" applyAlignment="1">
      <alignment/>
    </xf>
    <xf numFmtId="9" fontId="8" fillId="0" borderId="0" xfId="27" applyFont="1" applyFill="1" applyAlignment="1">
      <alignment/>
    </xf>
    <xf numFmtId="0" fontId="18" fillId="0" borderId="0" xfId="0" applyFont="1" applyAlignment="1">
      <alignment/>
    </xf>
    <xf numFmtId="169" fontId="18" fillId="0" borderId="0" xfId="27" applyNumberFormat="1" applyFont="1" applyAlignment="1">
      <alignment/>
    </xf>
    <xf numFmtId="0" fontId="9" fillId="0" borderId="0" xfId="0" applyFont="1" applyAlignment="1">
      <alignment/>
    </xf>
    <xf numFmtId="0" fontId="11" fillId="0" borderId="0" xfId="0" applyFont="1" applyFill="1" applyBorder="1" applyAlignment="1">
      <alignment/>
    </xf>
    <xf numFmtId="0" fontId="12" fillId="0" borderId="0" xfId="0" applyFont="1" applyFill="1" applyBorder="1" applyAlignment="1">
      <alignment/>
    </xf>
    <xf numFmtId="0" fontId="9" fillId="0" borderId="3" xfId="0" applyFont="1" applyFill="1" applyBorder="1" applyAlignment="1">
      <alignment/>
    </xf>
    <xf numFmtId="168" fontId="10" fillId="0" borderId="0" xfId="0" applyNumberFormat="1" applyFont="1" applyAlignment="1">
      <alignment horizontal="right"/>
    </xf>
    <xf numFmtId="168" fontId="9" fillId="0" borderId="3" xfId="0" applyNumberFormat="1" applyFont="1" applyFill="1" applyBorder="1" applyAlignment="1">
      <alignment horizontal="right"/>
    </xf>
    <xf numFmtId="0" fontId="9" fillId="0" borderId="1" xfId="0" applyFont="1" applyFill="1" applyBorder="1" applyAlignment="1">
      <alignment horizontal="left" wrapText="1"/>
    </xf>
    <xf numFmtId="0" fontId="9" fillId="0" borderId="1" xfId="0" applyFont="1" applyFill="1" applyBorder="1" applyAlignment="1">
      <alignment horizontal="right" vertical="center" wrapText="1"/>
    </xf>
    <xf numFmtId="3" fontId="10" fillId="0" borderId="0" xfId="15" applyNumberFormat="1" applyFont="1" applyFill="1" applyAlignment="1">
      <alignment horizontal="right"/>
    </xf>
    <xf numFmtId="0" fontId="10" fillId="0" borderId="0" xfId="0" applyFont="1" applyAlignment="1">
      <alignment horizontal="left"/>
    </xf>
    <xf numFmtId="0" fontId="9" fillId="0" borderId="4" xfId="0" applyFont="1" applyFill="1" applyBorder="1" applyAlignment="1">
      <alignment horizontal="right" vertical="center" wrapText="1"/>
    </xf>
    <xf numFmtId="172" fontId="10" fillId="0" borderId="0" xfId="15" applyNumberFormat="1" applyFont="1" applyFill="1" applyAlignment="1">
      <alignment horizontal="right"/>
    </xf>
    <xf numFmtId="172" fontId="10" fillId="0" borderId="0" xfId="15" applyNumberFormat="1" applyFont="1" applyFill="1" applyAlignment="1">
      <alignment/>
    </xf>
    <xf numFmtId="3" fontId="9" fillId="0" borderId="0" xfId="15" applyNumberFormat="1" applyFont="1" applyFill="1" applyAlignment="1">
      <alignment horizontal="right"/>
    </xf>
    <xf numFmtId="172" fontId="9" fillId="0" borderId="0" xfId="15" applyNumberFormat="1" applyFont="1" applyFill="1" applyAlignment="1">
      <alignment/>
    </xf>
    <xf numFmtId="0" fontId="8" fillId="0" borderId="0" xfId="0" applyFont="1" applyAlignment="1">
      <alignment horizontal="left"/>
    </xf>
    <xf numFmtId="0" fontId="8" fillId="0" borderId="0" xfId="0" applyFont="1" applyAlignment="1">
      <alignment/>
    </xf>
    <xf numFmtId="172" fontId="8" fillId="0" borderId="0" xfId="15" applyNumberFormat="1" applyFont="1" applyFill="1" applyAlignment="1">
      <alignment horizontal="right"/>
    </xf>
    <xf numFmtId="0" fontId="17" fillId="0" borderId="0" xfId="0" applyFont="1" applyAlignment="1">
      <alignment/>
    </xf>
    <xf numFmtId="3" fontId="9" fillId="0" borderId="0" xfId="15" applyNumberFormat="1" applyFont="1" applyFill="1" applyBorder="1" applyAlignment="1">
      <alignment horizontal="right"/>
    </xf>
    <xf numFmtId="0" fontId="9" fillId="0" borderId="0" xfId="0" applyFont="1" applyAlignment="1">
      <alignment vertical="top" wrapText="1"/>
    </xf>
    <xf numFmtId="0" fontId="10" fillId="0" borderId="0" xfId="0" applyFont="1" applyAlignment="1">
      <alignment vertical="top" wrapText="1"/>
    </xf>
    <xf numFmtId="0" fontId="9" fillId="0" borderId="0" xfId="0" applyFont="1" applyBorder="1" applyAlignment="1">
      <alignment horizontal="right" wrapText="1"/>
    </xf>
    <xf numFmtId="0" fontId="10" fillId="0" borderId="0" xfId="0" applyFont="1" applyBorder="1" applyAlignment="1">
      <alignment/>
    </xf>
    <xf numFmtId="0" fontId="9" fillId="0" borderId="1" xfId="0" applyFont="1" applyBorder="1" applyAlignment="1">
      <alignment/>
    </xf>
    <xf numFmtId="0" fontId="10" fillId="0" borderId="0" xfId="0" applyFont="1" applyAlignment="1">
      <alignment horizontal="right" vertical="top" wrapText="1"/>
    </xf>
    <xf numFmtId="0" fontId="9" fillId="0" borderId="4" xfId="0" applyFont="1" applyBorder="1" applyAlignment="1">
      <alignment horizontal="right"/>
    </xf>
    <xf numFmtId="168" fontId="9" fillId="0" borderId="0" xfId="0" applyNumberFormat="1" applyFont="1" applyAlignment="1">
      <alignment horizontal="right"/>
    </xf>
    <xf numFmtId="0" fontId="9" fillId="0" borderId="0" xfId="0" applyFont="1" applyFill="1" applyAlignment="1">
      <alignment vertical="top" wrapText="1"/>
    </xf>
    <xf numFmtId="0" fontId="10" fillId="0" borderId="0" xfId="0" applyFont="1" applyFill="1" applyAlignment="1">
      <alignment vertical="top" wrapText="1"/>
    </xf>
    <xf numFmtId="0" fontId="9" fillId="0" borderId="1" xfId="0" applyFont="1" applyFill="1" applyBorder="1" applyAlignment="1">
      <alignment/>
    </xf>
    <xf numFmtId="0" fontId="9" fillId="0" borderId="1" xfId="0" applyFont="1" applyFill="1" applyBorder="1" applyAlignment="1">
      <alignment wrapText="1"/>
    </xf>
    <xf numFmtId="49" fontId="9" fillId="0" borderId="1" xfId="0" applyNumberFormat="1" applyFont="1" applyFill="1" applyBorder="1" applyAlignment="1">
      <alignment horizontal="right" wrapText="1"/>
    </xf>
    <xf numFmtId="0" fontId="10" fillId="0" borderId="0" xfId="0" applyFont="1" applyFill="1" applyBorder="1" applyAlignment="1">
      <alignment horizontal="left" wrapText="1"/>
    </xf>
    <xf numFmtId="3" fontId="10" fillId="0" borderId="0" xfId="0" applyNumberFormat="1" applyFont="1" applyFill="1" applyBorder="1" applyAlignment="1">
      <alignment horizontal="right" wrapText="1"/>
    </xf>
    <xf numFmtId="3" fontId="10" fillId="0" borderId="0" xfId="0" applyNumberFormat="1" applyFont="1" applyFill="1" applyBorder="1" applyAlignment="1">
      <alignment horizontal="right"/>
    </xf>
    <xf numFmtId="0" fontId="9" fillId="0" borderId="0" xfId="0" applyFont="1" applyFill="1" applyBorder="1" applyAlignment="1">
      <alignment horizontal="right" wrapText="1"/>
    </xf>
    <xf numFmtId="3" fontId="9" fillId="0" borderId="0" xfId="0" applyNumberFormat="1" applyFont="1" applyFill="1" applyBorder="1" applyAlignment="1">
      <alignment horizontal="right" wrapText="1"/>
    </xf>
    <xf numFmtId="0" fontId="8" fillId="0" borderId="0" xfId="0" applyFont="1" applyFill="1" applyBorder="1" applyAlignment="1">
      <alignment horizontal="left" wrapText="1"/>
    </xf>
    <xf numFmtId="0" fontId="8" fillId="0" borderId="0" xfId="0" applyFont="1" applyFill="1" applyBorder="1" applyAlignment="1">
      <alignment horizontal="right" wrapText="1"/>
    </xf>
    <xf numFmtId="3" fontId="8" fillId="0" borderId="0" xfId="0" applyNumberFormat="1" applyFont="1" applyFill="1" applyBorder="1" applyAlignment="1">
      <alignment horizontal="right" wrapText="1"/>
    </xf>
    <xf numFmtId="0" fontId="8" fillId="0" borderId="0" xfId="0" applyFont="1" applyFill="1" applyBorder="1" applyAlignment="1">
      <alignment/>
    </xf>
    <xf numFmtId="0" fontId="8" fillId="0" borderId="0" xfId="0" applyFont="1" applyFill="1" applyBorder="1" applyAlignment="1">
      <alignment/>
    </xf>
    <xf numFmtId="170" fontId="9" fillId="0" borderId="1" xfId="25" applyFont="1" applyFill="1" applyBorder="1" applyAlignment="1">
      <alignment horizontal="left"/>
      <protection/>
    </xf>
    <xf numFmtId="1" fontId="10" fillId="0" borderId="0" xfId="25" applyNumberFormat="1" applyFont="1" applyFill="1" applyBorder="1" applyAlignment="1">
      <alignment horizontal="left"/>
      <protection/>
    </xf>
    <xf numFmtId="3" fontId="10" fillId="0" borderId="0" xfId="15" applyNumberFormat="1" applyFont="1" applyBorder="1" applyAlignment="1">
      <alignment horizontal="right"/>
    </xf>
    <xf numFmtId="1" fontId="10" fillId="0" borderId="0" xfId="0" applyNumberFormat="1" applyFont="1" applyBorder="1" applyAlignment="1">
      <alignment/>
    </xf>
    <xf numFmtId="1" fontId="10" fillId="0" borderId="0" xfId="0" applyNumberFormat="1" applyFont="1" applyAlignment="1">
      <alignment/>
    </xf>
    <xf numFmtId="1" fontId="9" fillId="0" borderId="0" xfId="0" applyNumberFormat="1" applyFont="1" applyFill="1" applyBorder="1" applyAlignment="1">
      <alignment horizontal="left"/>
    </xf>
    <xf numFmtId="3" fontId="9" fillId="0" borderId="0" xfId="15" applyNumberFormat="1" applyFont="1" applyBorder="1" applyAlignment="1">
      <alignment horizontal="right"/>
    </xf>
    <xf numFmtId="3" fontId="20" fillId="0" borderId="0" xfId="15" applyNumberFormat="1" applyFont="1" applyFill="1" applyBorder="1" applyAlignment="1">
      <alignment horizontal="right"/>
    </xf>
    <xf numFmtId="1" fontId="10" fillId="0" borderId="0" xfId="0" applyNumberFormat="1" applyFont="1" applyFill="1" applyBorder="1" applyAlignment="1">
      <alignment/>
    </xf>
    <xf numFmtId="1" fontId="10" fillId="0" borderId="0" xfId="0" applyNumberFormat="1" applyFont="1" applyFill="1" applyAlignment="1">
      <alignment/>
    </xf>
    <xf numFmtId="1" fontId="10" fillId="0" borderId="0" xfId="0" applyNumberFormat="1" applyFont="1" applyFill="1" applyBorder="1" applyAlignment="1">
      <alignment horizontal="left"/>
    </xf>
    <xf numFmtId="0" fontId="21" fillId="0" borderId="0" xfId="0" applyFont="1" applyFill="1" applyBorder="1" applyAlignment="1">
      <alignment horizontal="left"/>
    </xf>
    <xf numFmtId="3" fontId="20" fillId="0" borderId="0" xfId="0" applyNumberFormat="1" applyFont="1" applyFill="1" applyBorder="1" applyAlignment="1">
      <alignment horizontal="right"/>
    </xf>
    <xf numFmtId="3" fontId="21" fillId="0" borderId="0" xfId="0" applyNumberFormat="1" applyFont="1" applyFill="1" applyBorder="1" applyAlignment="1">
      <alignment horizontal="right"/>
    </xf>
    <xf numFmtId="0" fontId="22" fillId="0" borderId="0" xfId="0" applyFont="1" applyFill="1" applyBorder="1" applyAlignment="1">
      <alignment/>
    </xf>
    <xf numFmtId="0" fontId="22" fillId="0" borderId="0" xfId="0" applyFont="1" applyFill="1" applyAlignment="1">
      <alignment/>
    </xf>
    <xf numFmtId="0" fontId="10" fillId="0" borderId="0" xfId="0" applyFont="1" applyBorder="1" applyAlignment="1">
      <alignment horizontal="left"/>
    </xf>
    <xf numFmtId="3" fontId="10" fillId="0" borderId="0" xfId="0" applyNumberFormat="1" applyFont="1" applyBorder="1" applyAlignment="1">
      <alignment horizontal="right"/>
    </xf>
    <xf numFmtId="0" fontId="10" fillId="0" borderId="0" xfId="0" applyFont="1" applyBorder="1" applyAlignment="1">
      <alignment horizontal="right"/>
    </xf>
    <xf numFmtId="170" fontId="10" fillId="0" borderId="0" xfId="25" applyFont="1" applyFill="1" applyBorder="1" applyAlignment="1">
      <alignment horizontal="left"/>
      <protection/>
    </xf>
    <xf numFmtId="9" fontId="9" fillId="0" borderId="0" xfId="27" applyFont="1" applyBorder="1" applyAlignment="1">
      <alignment horizontal="right"/>
    </xf>
    <xf numFmtId="0" fontId="10" fillId="0" borderId="0" xfId="0" applyFont="1" applyFill="1" applyAlignment="1">
      <alignment horizontal="right"/>
    </xf>
    <xf numFmtId="17" fontId="9" fillId="0" borderId="1" xfId="0" applyNumberFormat="1" applyFont="1" applyBorder="1" applyAlignment="1" quotePrefix="1">
      <alignment horizontal="right"/>
    </xf>
    <xf numFmtId="169" fontId="10" fillId="0" borderId="0" xfId="27" applyNumberFormat="1" applyFont="1" applyBorder="1" applyAlignment="1">
      <alignment horizontal="right"/>
    </xf>
    <xf numFmtId="169" fontId="10" fillId="0" borderId="0" xfId="0" applyNumberFormat="1" applyFont="1" applyBorder="1" applyAlignment="1">
      <alignment horizontal="right"/>
    </xf>
    <xf numFmtId="169" fontId="9" fillId="0" borderId="0" xfId="27" applyNumberFormat="1" applyFont="1" applyBorder="1" applyAlignment="1">
      <alignment horizontal="right"/>
    </xf>
    <xf numFmtId="169" fontId="9" fillId="0" borderId="0" xfId="0" applyNumberFormat="1" applyFont="1" applyBorder="1" applyAlignment="1">
      <alignment horizontal="right"/>
    </xf>
    <xf numFmtId="0" fontId="9" fillId="0" borderId="0" xfId="0" applyFont="1" applyBorder="1" applyAlignment="1">
      <alignment horizontal="right"/>
    </xf>
    <xf numFmtId="0" fontId="9" fillId="0" borderId="5" xfId="0" applyFont="1" applyBorder="1" applyAlignment="1">
      <alignment horizontal="center" wrapText="1"/>
    </xf>
    <xf numFmtId="0" fontId="9" fillId="0" borderId="1" xfId="0" applyFont="1" applyBorder="1" applyAlignment="1">
      <alignment wrapText="1"/>
    </xf>
    <xf numFmtId="49" fontId="9" fillId="0" borderId="1" xfId="0" applyNumberFormat="1" applyFont="1" applyBorder="1" applyAlignment="1">
      <alignment horizontal="right" wrapText="1"/>
    </xf>
    <xf numFmtId="0" fontId="10" fillId="0" borderId="0" xfId="0" applyFont="1" applyBorder="1" applyAlignment="1">
      <alignment horizontal="left" wrapText="1"/>
    </xf>
    <xf numFmtId="0" fontId="10" fillId="0" borderId="0" xfId="0" applyFont="1" applyBorder="1" applyAlignment="1">
      <alignment horizontal="right" wrapText="1"/>
    </xf>
    <xf numFmtId="3" fontId="10" fillId="0" borderId="0" xfId="0" applyNumberFormat="1" applyFont="1" applyBorder="1" applyAlignment="1">
      <alignment horizontal="right" wrapText="1"/>
    </xf>
    <xf numFmtId="0" fontId="9" fillId="0" borderId="0" xfId="0" applyFont="1" applyBorder="1" applyAlignment="1">
      <alignment horizontal="left" wrapText="1"/>
    </xf>
    <xf numFmtId="3" fontId="9" fillId="0" borderId="0" xfId="0" applyNumberFormat="1" applyFont="1" applyBorder="1" applyAlignment="1">
      <alignment horizontal="right" wrapText="1"/>
    </xf>
    <xf numFmtId="0" fontId="10" fillId="0" borderId="0" xfId="0" applyFont="1" applyBorder="1" applyAlignment="1">
      <alignment/>
    </xf>
    <xf numFmtId="3" fontId="20" fillId="0" borderId="0" xfId="0" applyNumberFormat="1" applyFont="1" applyFill="1" applyAlignment="1">
      <alignment/>
    </xf>
    <xf numFmtId="3" fontId="23" fillId="0" borderId="0" xfId="0" applyNumberFormat="1" applyFont="1" applyFill="1" applyAlignment="1">
      <alignment/>
    </xf>
    <xf numFmtId="3" fontId="17" fillId="0" borderId="0" xfId="0" applyNumberFormat="1" applyFont="1" applyBorder="1" applyAlignment="1">
      <alignment horizontal="right" wrapText="1"/>
    </xf>
    <xf numFmtId="0" fontId="8" fillId="0" borderId="0" xfId="0" applyFont="1" applyBorder="1" applyAlignment="1">
      <alignment/>
    </xf>
    <xf numFmtId="3" fontId="8" fillId="0" borderId="0" xfId="0" applyNumberFormat="1" applyFont="1" applyBorder="1" applyAlignment="1">
      <alignment horizontal="right" wrapText="1"/>
    </xf>
    <xf numFmtId="0" fontId="8" fillId="0" borderId="0" xfId="0" applyFont="1" applyBorder="1" applyAlignment="1">
      <alignment horizontal="left" wrapText="1"/>
    </xf>
    <xf numFmtId="0" fontId="10" fillId="0" borderId="0" xfId="24" applyFont="1" applyFill="1" applyAlignment="1">
      <alignment horizontal="right"/>
      <protection/>
    </xf>
    <xf numFmtId="3" fontId="10" fillId="0" borderId="0" xfId="0" applyNumberFormat="1" applyFont="1" applyFill="1" applyAlignment="1">
      <alignment horizontal="right"/>
    </xf>
    <xf numFmtId="3" fontId="9" fillId="0" borderId="0" xfId="0" applyNumberFormat="1" applyFont="1" applyFill="1" applyBorder="1" applyAlignment="1">
      <alignment horizontal="right"/>
    </xf>
    <xf numFmtId="0" fontId="9" fillId="0" borderId="0" xfId="24" applyFont="1" applyFill="1" applyAlignment="1">
      <alignment horizontal="right"/>
      <protection/>
    </xf>
    <xf numFmtId="169" fontId="10" fillId="0" borderId="0" xfId="27" applyNumberFormat="1" applyFont="1" applyFill="1" applyAlignment="1">
      <alignment horizontal="right"/>
    </xf>
    <xf numFmtId="169" fontId="10" fillId="0" borderId="0" xfId="0" applyNumberFormat="1" applyFont="1" applyFill="1" applyAlignment="1">
      <alignment horizontal="right"/>
    </xf>
    <xf numFmtId="169" fontId="9" fillId="0" borderId="0" xfId="27" applyNumberFormat="1" applyFont="1" applyFill="1" applyBorder="1" applyAlignment="1">
      <alignment horizontal="right"/>
    </xf>
    <xf numFmtId="169" fontId="9" fillId="0" borderId="0" xfId="0" applyNumberFormat="1" applyFont="1" applyFill="1" applyBorder="1" applyAlignment="1">
      <alignment horizontal="right"/>
    </xf>
    <xf numFmtId="169" fontId="10" fillId="0" borderId="0" xfId="27" applyNumberFormat="1" applyFont="1" applyFill="1" applyBorder="1" applyAlignment="1">
      <alignment horizontal="right"/>
    </xf>
    <xf numFmtId="169" fontId="10" fillId="0" borderId="0" xfId="0" applyNumberFormat="1" applyFont="1" applyFill="1" applyBorder="1" applyAlignment="1">
      <alignment horizontal="right"/>
    </xf>
    <xf numFmtId="3" fontId="10" fillId="0" borderId="0" xfId="0" applyNumberFormat="1" applyFont="1" applyFill="1" applyAlignment="1">
      <alignment horizontal="right"/>
    </xf>
    <xf numFmtId="3" fontId="10" fillId="2" borderId="0" xfId="15" applyNumberFormat="1" applyFont="1" applyFill="1" applyAlignment="1">
      <alignment horizontal="right"/>
    </xf>
    <xf numFmtId="3" fontId="10" fillId="0" borderId="0" xfId="0" applyNumberFormat="1" applyFont="1" applyAlignment="1">
      <alignment/>
    </xf>
    <xf numFmtId="3" fontId="10" fillId="0" borderId="0" xfId="15" applyNumberFormat="1" applyFont="1" applyFill="1" applyAlignment="1">
      <alignment horizontal="right"/>
    </xf>
    <xf numFmtId="3" fontId="10" fillId="0" borderId="0" xfId="15" applyNumberFormat="1" applyFont="1" applyFill="1" applyBorder="1" applyAlignment="1">
      <alignment horizontal="right"/>
    </xf>
    <xf numFmtId="0" fontId="10" fillId="0" borderId="0" xfId="28" applyNumberFormat="1" applyFont="1" applyFill="1" applyBorder="1" applyAlignment="1" applyProtection="1">
      <alignment horizontal="left" indent="2"/>
      <protection/>
    </xf>
    <xf numFmtId="0" fontId="10" fillId="0" borderId="0" xfId="21" applyFont="1" applyFill="1" applyBorder="1">
      <alignment/>
      <protection/>
    </xf>
    <xf numFmtId="0" fontId="10" fillId="0" borderId="0" xfId="0" applyFont="1" applyAlignment="1">
      <alignment horizontal="left" vertical="top" wrapText="1"/>
    </xf>
    <xf numFmtId="17" fontId="10" fillId="0" borderId="0" xfId="21" applyNumberFormat="1" applyFont="1" applyFill="1" applyBorder="1" applyAlignment="1">
      <alignment horizontal="left"/>
      <protection/>
    </xf>
    <xf numFmtId="3" fontId="10" fillId="0" borderId="0" xfId="28" applyNumberFormat="1" applyFont="1" applyFill="1" applyBorder="1" applyAlignment="1" applyProtection="1">
      <alignment horizontal="right"/>
      <protection/>
    </xf>
    <xf numFmtId="3" fontId="10" fillId="0" borderId="0" xfId="21" applyNumberFormat="1" applyFont="1" applyFill="1">
      <alignment/>
      <protection/>
    </xf>
    <xf numFmtId="3" fontId="10" fillId="0" borderId="0" xfId="21" applyNumberFormat="1" applyFont="1">
      <alignment/>
      <protection/>
    </xf>
    <xf numFmtId="0" fontId="20" fillId="0" borderId="0" xfId="21" applyFont="1" applyFill="1" applyBorder="1">
      <alignment/>
      <protection/>
    </xf>
    <xf numFmtId="17" fontId="10" fillId="0" borderId="6" xfId="21" applyNumberFormat="1" applyFont="1" applyFill="1" applyBorder="1" applyAlignment="1">
      <alignment horizontal="left"/>
      <protection/>
    </xf>
    <xf numFmtId="0" fontId="23" fillId="0" borderId="6" xfId="21" applyFont="1" applyFill="1" applyBorder="1">
      <alignment/>
      <protection/>
    </xf>
    <xf numFmtId="9" fontId="23" fillId="0" borderId="6" xfId="27" applyFont="1" applyFill="1" applyBorder="1" applyAlignment="1" applyProtection="1">
      <alignment/>
      <protection/>
    </xf>
    <xf numFmtId="0" fontId="10" fillId="0" borderId="0" xfId="21" applyFont="1" applyFill="1" applyBorder="1" applyAlignment="1">
      <alignment horizontal="left"/>
      <protection/>
    </xf>
    <xf numFmtId="0" fontId="10" fillId="0" borderId="6" xfId="21" applyFont="1" applyFill="1" applyBorder="1" applyAlignment="1">
      <alignment horizontal="left"/>
      <protection/>
    </xf>
    <xf numFmtId="0" fontId="23" fillId="0" borderId="0" xfId="21" applyFont="1" applyFill="1" applyBorder="1">
      <alignment/>
      <protection/>
    </xf>
    <xf numFmtId="0" fontId="9" fillId="0" borderId="5" xfId="21" applyFont="1" applyFill="1" applyBorder="1" applyAlignment="1">
      <alignment horizontal="left"/>
      <protection/>
    </xf>
    <xf numFmtId="0" fontId="9" fillId="0" borderId="5" xfId="21" applyFont="1" applyFill="1" applyBorder="1">
      <alignment/>
      <protection/>
    </xf>
    <xf numFmtId="3" fontId="9" fillId="0" borderId="5" xfId="28" applyNumberFormat="1" applyFont="1" applyFill="1" applyBorder="1" applyAlignment="1" applyProtection="1">
      <alignment horizontal="right"/>
      <protection/>
    </xf>
    <xf numFmtId="0" fontId="9" fillId="0" borderId="0" xfId="21" applyFont="1" applyFill="1" applyBorder="1" applyAlignment="1">
      <alignment horizontal="left"/>
      <protection/>
    </xf>
    <xf numFmtId="0" fontId="9" fillId="0" borderId="0" xfId="21" applyFont="1" applyFill="1" applyBorder="1">
      <alignment/>
      <protection/>
    </xf>
    <xf numFmtId="3" fontId="9" fillId="0" borderId="0" xfId="21" applyNumberFormat="1" applyFont="1" applyBorder="1">
      <alignment/>
      <protection/>
    </xf>
    <xf numFmtId="3" fontId="9" fillId="0" borderId="0" xfId="28" applyNumberFormat="1" applyFont="1" applyFill="1" applyBorder="1" applyAlignment="1" applyProtection="1">
      <alignment horizontal="right"/>
      <protection/>
    </xf>
    <xf numFmtId="17" fontId="10" fillId="0" borderId="0" xfId="21" applyNumberFormat="1" applyFont="1" applyFill="1" applyBorder="1" applyAlignment="1" quotePrefix="1">
      <alignment horizontal="left"/>
      <protection/>
    </xf>
    <xf numFmtId="3" fontId="24" fillId="0" borderId="0" xfId="0" applyNumberFormat="1" applyFont="1" applyFill="1" applyAlignment="1">
      <alignment/>
    </xf>
    <xf numFmtId="3" fontId="17" fillId="0" borderId="0" xfId="0" applyNumberFormat="1" applyFont="1" applyFill="1" applyBorder="1" applyAlignment="1">
      <alignment horizontal="right" wrapText="1"/>
    </xf>
    <xf numFmtId="0" fontId="17" fillId="0" borderId="0" xfId="0" applyFont="1" applyFill="1" applyBorder="1" applyAlignment="1">
      <alignment/>
    </xf>
    <xf numFmtId="3" fontId="10" fillId="0" borderId="0" xfId="15" applyNumberFormat="1" applyFont="1" applyAlignment="1">
      <alignment horizontal="right"/>
    </xf>
    <xf numFmtId="169" fontId="10" fillId="0" borderId="0" xfId="27" applyNumberFormat="1" applyFont="1" applyAlignment="1">
      <alignment horizontal="right"/>
    </xf>
    <xf numFmtId="169" fontId="10" fillId="0" borderId="0" xfId="0" applyNumberFormat="1" applyFont="1" applyAlignment="1">
      <alignment horizontal="right"/>
    </xf>
    <xf numFmtId="0" fontId="10" fillId="0" borderId="0" xfId="0" applyFont="1" applyBorder="1" applyAlignment="1" quotePrefix="1">
      <alignment horizontal="right" wrapText="1"/>
    </xf>
    <xf numFmtId="3" fontId="10" fillId="0" borderId="0" xfId="15" applyNumberFormat="1" applyFont="1" applyAlignment="1" quotePrefix="1">
      <alignment horizontal="right"/>
    </xf>
    <xf numFmtId="3" fontId="9" fillId="0" borderId="0" xfId="15" applyNumberFormat="1" applyFont="1" applyAlignment="1" quotePrefix="1">
      <alignment horizontal="right"/>
    </xf>
    <xf numFmtId="0" fontId="9" fillId="0" borderId="0" xfId="24" applyFont="1" applyFill="1" applyBorder="1" applyAlignment="1">
      <alignment horizontal="right"/>
      <protection/>
    </xf>
    <xf numFmtId="171" fontId="9" fillId="0" borderId="4" xfId="15" applyNumberFormat="1" applyFont="1" applyBorder="1" applyAlignment="1">
      <alignment horizontal="right" wrapText="1"/>
    </xf>
    <xf numFmtId="3" fontId="10" fillId="0" borderId="0" xfId="15" applyNumberFormat="1" applyFont="1" applyBorder="1" applyAlignment="1">
      <alignment horizontal="right" wrapText="1"/>
    </xf>
    <xf numFmtId="3" fontId="9" fillId="0" borderId="0" xfId="15" applyNumberFormat="1" applyFont="1" applyBorder="1" applyAlignment="1">
      <alignment horizontal="right" wrapText="1"/>
    </xf>
    <xf numFmtId="0" fontId="10" fillId="0" borderId="0" xfId="24" applyFont="1" applyFill="1">
      <alignment/>
      <protection/>
    </xf>
    <xf numFmtId="0" fontId="25" fillId="0" borderId="0" xfId="24" applyFont="1" applyFill="1">
      <alignment/>
      <protection/>
    </xf>
    <xf numFmtId="0" fontId="10" fillId="0" borderId="0" xfId="24" applyFont="1" applyFill="1" applyAlignment="1">
      <alignment horizontal="left"/>
      <protection/>
    </xf>
    <xf numFmtId="0" fontId="9" fillId="0" borderId="0" xfId="0" applyFont="1" applyFill="1" applyAlignment="1">
      <alignment wrapText="1"/>
    </xf>
    <xf numFmtId="0" fontId="10" fillId="0" borderId="0" xfId="24" applyFont="1" applyFill="1" applyBorder="1">
      <alignment/>
      <protection/>
    </xf>
    <xf numFmtId="0" fontId="9" fillId="0" borderId="1" xfId="24" applyFont="1" applyFill="1" applyBorder="1" applyAlignment="1">
      <alignment horizontal="left" wrapText="1"/>
      <protection/>
    </xf>
    <xf numFmtId="0" fontId="9" fillId="0" borderId="4" xfId="24" applyFont="1" applyFill="1" applyBorder="1" applyAlignment="1">
      <alignment horizontal="right" vertical="center" wrapText="1"/>
      <protection/>
    </xf>
    <xf numFmtId="0" fontId="9" fillId="0" borderId="0" xfId="24" applyFont="1" applyFill="1" applyAlignment="1">
      <alignment horizontal="center" vertical="center" wrapText="1"/>
      <protection/>
    </xf>
    <xf numFmtId="3" fontId="9" fillId="0" borderId="0" xfId="15" applyNumberFormat="1" applyFont="1" applyAlignment="1">
      <alignment horizontal="right"/>
    </xf>
    <xf numFmtId="0" fontId="9" fillId="0" borderId="0" xfId="24" applyFont="1" applyFill="1">
      <alignment/>
      <protection/>
    </xf>
    <xf numFmtId="0" fontId="10" fillId="0" borderId="0" xfId="0" applyNumberFormat="1" applyFont="1" applyBorder="1" applyAlignment="1">
      <alignment/>
    </xf>
    <xf numFmtId="3" fontId="9" fillId="0" borderId="1" xfId="15" applyNumberFormat="1" applyFont="1" applyBorder="1" applyAlignment="1">
      <alignment horizontal="right"/>
    </xf>
    <xf numFmtId="9" fontId="21" fillId="0" borderId="0" xfId="27" applyFont="1" applyBorder="1" applyAlignment="1">
      <alignment horizontal="left"/>
    </xf>
    <xf numFmtId="9" fontId="21" fillId="0" borderId="0" xfId="27" applyFont="1" applyBorder="1" applyAlignment="1">
      <alignment horizontal="right"/>
    </xf>
    <xf numFmtId="9" fontId="22" fillId="0" borderId="0" xfId="27" applyFont="1" applyBorder="1" applyAlignment="1">
      <alignment/>
    </xf>
    <xf numFmtId="9" fontId="22" fillId="0" borderId="0" xfId="27" applyFont="1" applyAlignment="1">
      <alignment/>
    </xf>
    <xf numFmtId="1" fontId="10" fillId="0" borderId="0" xfId="24" applyNumberFormat="1" applyFont="1" applyFill="1">
      <alignment/>
      <protection/>
    </xf>
    <xf numFmtId="1" fontId="9" fillId="0" borderId="0" xfId="24" applyNumberFormat="1" applyFont="1" applyFill="1">
      <alignment/>
      <protection/>
    </xf>
    <xf numFmtId="0" fontId="26" fillId="0" borderId="0" xfId="24" applyFont="1" applyFill="1">
      <alignment/>
      <protection/>
    </xf>
    <xf numFmtId="1" fontId="9" fillId="0" borderId="0" xfId="24" applyNumberFormat="1" applyFont="1" applyFill="1" applyAlignment="1">
      <alignment horizontal="right"/>
      <protection/>
    </xf>
    <xf numFmtId="169" fontId="9" fillId="0" borderId="0" xfId="27" applyNumberFormat="1" applyFont="1" applyAlignment="1">
      <alignment horizontal="right"/>
    </xf>
    <xf numFmtId="169" fontId="9" fillId="0" borderId="0" xfId="0" applyNumberFormat="1" applyFont="1" applyFill="1" applyAlignment="1">
      <alignment horizontal="right"/>
    </xf>
    <xf numFmtId="3" fontId="10" fillId="0" borderId="0" xfId="0" applyNumberFormat="1" applyFont="1" applyFill="1" applyAlignment="1">
      <alignment/>
    </xf>
    <xf numFmtId="0" fontId="10" fillId="0" borderId="0" xfId="28" applyNumberFormat="1" applyFont="1" applyFill="1" applyBorder="1" applyAlignment="1" applyProtection="1">
      <alignment/>
      <protection/>
    </xf>
    <xf numFmtId="0" fontId="23" fillId="0" borderId="0" xfId="0" applyFont="1" applyFill="1" applyBorder="1" applyAlignment="1">
      <alignment/>
    </xf>
    <xf numFmtId="0" fontId="23" fillId="0" borderId="0" xfId="0" applyFont="1" applyFill="1" applyBorder="1" applyAlignment="1">
      <alignment horizontal="left"/>
    </xf>
    <xf numFmtId="168" fontId="23" fillId="0" borderId="0" xfId="0" applyNumberFormat="1" applyFont="1" applyAlignment="1">
      <alignment/>
    </xf>
    <xf numFmtId="0" fontId="10" fillId="0" borderId="7" xfId="0" applyFont="1" applyFill="1" applyBorder="1" applyAlignment="1">
      <alignment horizontal="left"/>
    </xf>
    <xf numFmtId="3" fontId="10" fillId="0" borderId="7" xfId="0" applyNumberFormat="1" applyFont="1" applyBorder="1" applyAlignment="1">
      <alignment/>
    </xf>
    <xf numFmtId="3" fontId="10" fillId="0" borderId="7" xfId="0" applyNumberFormat="1" applyFont="1" applyFill="1" applyBorder="1" applyAlignment="1">
      <alignment/>
    </xf>
    <xf numFmtId="3" fontId="10" fillId="0" borderId="0" xfId="0" applyNumberFormat="1" applyFont="1" applyBorder="1" applyAlignment="1">
      <alignment/>
    </xf>
    <xf numFmtId="3" fontId="23" fillId="0" borderId="0" xfId="0" applyNumberFormat="1" applyFont="1" applyBorder="1" applyAlignment="1">
      <alignment/>
    </xf>
    <xf numFmtId="3" fontId="23" fillId="0" borderId="0" xfId="0" applyNumberFormat="1" applyFont="1" applyFill="1" applyBorder="1" applyAlignment="1">
      <alignment/>
    </xf>
    <xf numFmtId="168" fontId="23" fillId="0" borderId="0" xfId="0" applyNumberFormat="1" applyFont="1" applyFill="1" applyBorder="1" applyAlignment="1">
      <alignment/>
    </xf>
    <xf numFmtId="0" fontId="10" fillId="0" borderId="8" xfId="0" applyFont="1" applyFill="1" applyBorder="1" applyAlignment="1">
      <alignment horizontal="left"/>
    </xf>
    <xf numFmtId="3" fontId="10" fillId="0" borderId="8" xfId="0" applyNumberFormat="1" applyFont="1" applyFill="1" applyBorder="1" applyAlignment="1">
      <alignment/>
    </xf>
    <xf numFmtId="3" fontId="23" fillId="0" borderId="0" xfId="0" applyNumberFormat="1" applyFont="1" applyAlignment="1">
      <alignment/>
    </xf>
    <xf numFmtId="168" fontId="23" fillId="0" borderId="0" xfId="0" applyNumberFormat="1" applyFont="1" applyFill="1" applyAlignment="1">
      <alignment/>
    </xf>
    <xf numFmtId="0" fontId="9" fillId="0" borderId="5" xfId="0" applyFont="1" applyFill="1" applyBorder="1" applyAlignment="1">
      <alignment horizontal="left"/>
    </xf>
    <xf numFmtId="3" fontId="9" fillId="0" borderId="5" xfId="0" applyNumberFormat="1" applyFont="1" applyBorder="1" applyAlignment="1">
      <alignment/>
    </xf>
    <xf numFmtId="3" fontId="9" fillId="0" borderId="5" xfId="0" applyNumberFormat="1" applyFont="1" applyFill="1" applyBorder="1" applyAlignment="1">
      <alignment/>
    </xf>
    <xf numFmtId="3" fontId="9" fillId="0" borderId="0" xfId="0" applyNumberFormat="1" applyFont="1" applyBorder="1" applyAlignment="1">
      <alignment/>
    </xf>
    <xf numFmtId="1" fontId="23" fillId="0" borderId="0" xfId="0" applyNumberFormat="1" applyFont="1" applyFill="1" applyBorder="1" applyAlignment="1">
      <alignment/>
    </xf>
    <xf numFmtId="0" fontId="24" fillId="0" borderId="0" xfId="0" applyFont="1" applyFill="1" applyBorder="1" applyAlignment="1">
      <alignment horizontal="left"/>
    </xf>
    <xf numFmtId="3" fontId="24" fillId="0" borderId="0" xfId="0" applyNumberFormat="1" applyFont="1" applyBorder="1" applyAlignment="1">
      <alignment/>
    </xf>
    <xf numFmtId="3" fontId="24" fillId="0" borderId="0" xfId="0" applyNumberFormat="1" applyFont="1" applyFill="1" applyBorder="1" applyAlignment="1">
      <alignment/>
    </xf>
    <xf numFmtId="168" fontId="24" fillId="0" borderId="0" xfId="0" applyNumberFormat="1" applyFont="1" applyFill="1" applyBorder="1" applyAlignment="1">
      <alignment/>
    </xf>
    <xf numFmtId="172" fontId="23" fillId="0" borderId="0" xfId="0" applyNumberFormat="1" applyFont="1" applyFill="1" applyAlignment="1">
      <alignment/>
    </xf>
    <xf numFmtId="0" fontId="9" fillId="0" borderId="2" xfId="0" applyFont="1" applyFill="1" applyBorder="1" applyAlignment="1">
      <alignment vertical="top" wrapText="1"/>
    </xf>
    <xf numFmtId="0" fontId="9" fillId="0" borderId="2" xfId="0" applyFont="1" applyFill="1" applyBorder="1" applyAlignment="1">
      <alignment horizontal="left"/>
    </xf>
    <xf numFmtId="3" fontId="9" fillId="0" borderId="2" xfId="0" applyNumberFormat="1" applyFont="1" applyFill="1" applyBorder="1" applyAlignment="1">
      <alignment/>
    </xf>
    <xf numFmtId="0" fontId="8" fillId="0" borderId="0" xfId="0" applyFont="1" applyBorder="1" applyAlignment="1">
      <alignment horizontal="left"/>
    </xf>
    <xf numFmtId="3" fontId="27" fillId="0" borderId="0" xfId="0" applyNumberFormat="1" applyFont="1" applyBorder="1" applyAlignment="1">
      <alignment horizontal="right"/>
    </xf>
    <xf numFmtId="0" fontId="28" fillId="0" borderId="0" xfId="0" applyFont="1" applyAlignment="1">
      <alignment/>
    </xf>
    <xf numFmtId="170" fontId="8" fillId="0" borderId="0" xfId="25" applyFont="1" applyFill="1">
      <alignment/>
      <protection/>
    </xf>
    <xf numFmtId="170" fontId="9" fillId="0" borderId="0" xfId="25" applyFont="1" applyFill="1">
      <alignment/>
      <protection/>
    </xf>
    <xf numFmtId="170" fontId="10" fillId="0" borderId="0" xfId="25" applyFont="1" applyFill="1">
      <alignment/>
      <protection/>
    </xf>
    <xf numFmtId="170" fontId="9" fillId="0" borderId="0" xfId="25" applyFont="1" applyFill="1" applyBorder="1">
      <alignment/>
      <protection/>
    </xf>
    <xf numFmtId="170" fontId="10" fillId="0" borderId="0" xfId="25" applyFont="1" applyFill="1" applyBorder="1">
      <alignment/>
      <protection/>
    </xf>
    <xf numFmtId="170" fontId="9" fillId="0" borderId="2" xfId="25" applyFont="1" applyFill="1" applyBorder="1">
      <alignment/>
      <protection/>
    </xf>
    <xf numFmtId="170" fontId="10" fillId="0" borderId="2" xfId="25" applyFont="1" applyFill="1" applyBorder="1">
      <alignment/>
      <protection/>
    </xf>
    <xf numFmtId="0" fontId="9" fillId="0" borderId="0" xfId="0" applyFont="1" applyBorder="1" applyAlignment="1">
      <alignment horizontal="center" wrapText="1"/>
    </xf>
    <xf numFmtId="0" fontId="9" fillId="0" borderId="1" xfId="0" applyFont="1" applyBorder="1" applyAlignment="1">
      <alignment horizontal="right" wrapText="1"/>
    </xf>
    <xf numFmtId="172" fontId="10" fillId="0" borderId="0" xfId="15" applyNumberFormat="1" applyFont="1" applyAlignment="1">
      <alignment horizontal="right"/>
    </xf>
    <xf numFmtId="168" fontId="10" fillId="0" borderId="0" xfId="0" applyNumberFormat="1" applyFont="1" applyFill="1" applyAlignment="1">
      <alignment horizontal="right"/>
    </xf>
    <xf numFmtId="172" fontId="9" fillId="0" borderId="0" xfId="15" applyNumberFormat="1" applyFont="1" applyAlignment="1">
      <alignment horizontal="right"/>
    </xf>
    <xf numFmtId="168" fontId="9" fillId="0" borderId="0" xfId="0" applyNumberFormat="1" applyFont="1" applyFill="1" applyAlignment="1">
      <alignment horizontal="right"/>
    </xf>
    <xf numFmtId="168" fontId="9" fillId="0" borderId="0" xfId="0" applyNumberFormat="1" applyFont="1" applyFill="1" applyBorder="1" applyAlignment="1">
      <alignment horizontal="right"/>
    </xf>
    <xf numFmtId="168" fontId="10" fillId="0" borderId="3" xfId="25" applyNumberFormat="1" applyFont="1" applyFill="1" applyBorder="1" applyAlignment="1">
      <alignment horizontal="right"/>
      <protection/>
    </xf>
    <xf numFmtId="3" fontId="21" fillId="0" borderId="0" xfId="0" applyNumberFormat="1" applyFont="1" applyBorder="1" applyAlignment="1">
      <alignment horizontal="right"/>
    </xf>
    <xf numFmtId="0" fontId="22" fillId="0" borderId="0" xfId="0" applyFont="1" applyBorder="1" applyAlignment="1">
      <alignment/>
    </xf>
    <xf numFmtId="168" fontId="10" fillId="0" borderId="0" xfId="25" applyNumberFormat="1" applyFont="1" applyFill="1" applyAlignment="1">
      <alignment horizontal="right"/>
      <protection/>
    </xf>
    <xf numFmtId="168" fontId="10" fillId="0" borderId="0" xfId="25" applyNumberFormat="1" applyFont="1" applyFill="1" applyBorder="1" applyAlignment="1">
      <alignment horizontal="right"/>
      <protection/>
    </xf>
    <xf numFmtId="168" fontId="9" fillId="0" borderId="0" xfId="25" applyNumberFormat="1" applyFont="1" applyFill="1" applyAlignment="1">
      <alignment horizontal="right"/>
      <protection/>
    </xf>
    <xf numFmtId="168" fontId="9" fillId="0" borderId="0" xfId="25" applyNumberFormat="1" applyFont="1" applyFill="1" applyBorder="1" applyAlignment="1">
      <alignment horizontal="right"/>
      <protection/>
    </xf>
    <xf numFmtId="168" fontId="9" fillId="0" borderId="3" xfId="25" applyNumberFormat="1" applyFont="1" applyFill="1" applyBorder="1" applyAlignment="1">
      <alignment horizontal="right"/>
      <protection/>
    </xf>
    <xf numFmtId="170" fontId="9" fillId="0" borderId="0" xfId="25" applyFont="1" applyFill="1" applyBorder="1" applyAlignment="1">
      <alignment horizontal="left"/>
      <protection/>
    </xf>
    <xf numFmtId="170" fontId="9" fillId="0" borderId="2" xfId="25" applyFont="1" applyFill="1" applyBorder="1" applyAlignment="1">
      <alignment horizontal="left"/>
      <protection/>
    </xf>
    <xf numFmtId="168" fontId="10" fillId="0" borderId="0" xfId="0" applyNumberFormat="1" applyFont="1" applyFill="1" applyBorder="1" applyAlignment="1">
      <alignment horizontal="left"/>
    </xf>
    <xf numFmtId="170" fontId="10" fillId="0" borderId="0" xfId="25" applyFont="1" applyFill="1" applyAlignment="1">
      <alignment horizontal="left"/>
      <protection/>
    </xf>
    <xf numFmtId="170" fontId="9" fillId="0" borderId="2" xfId="25" applyFont="1" applyFill="1" applyBorder="1" applyAlignment="1">
      <alignment horizontal="right"/>
      <protection/>
    </xf>
    <xf numFmtId="168" fontId="9" fillId="0" borderId="2" xfId="0" applyNumberFormat="1" applyFont="1" applyFill="1" applyBorder="1" applyAlignment="1">
      <alignment horizontal="right"/>
    </xf>
    <xf numFmtId="168" fontId="9" fillId="0" borderId="2" xfId="25" applyNumberFormat="1" applyFont="1" applyFill="1" applyBorder="1" applyAlignment="1">
      <alignment horizontal="right"/>
      <protection/>
    </xf>
    <xf numFmtId="172" fontId="10" fillId="0" borderId="0" xfId="15" applyNumberFormat="1" applyFont="1" applyAlignment="1" quotePrefix="1">
      <alignment horizontal="right"/>
    </xf>
    <xf numFmtId="170" fontId="8" fillId="0" borderId="0" xfId="25" applyNumberFormat="1" applyFont="1" applyFill="1" applyAlignment="1" applyProtection="1">
      <alignment horizontal="left"/>
      <protection locked="0"/>
    </xf>
    <xf numFmtId="170" fontId="17" fillId="0" borderId="0" xfId="25" applyFont="1" applyFill="1">
      <alignment/>
      <protection/>
    </xf>
    <xf numFmtId="170" fontId="8" fillId="0" borderId="0" xfId="25" applyFont="1" applyFill="1" applyAlignment="1" quotePrefix="1">
      <alignment horizontal="left"/>
      <protection/>
    </xf>
    <xf numFmtId="0" fontId="9" fillId="0" borderId="0" xfId="0" applyFont="1" applyBorder="1" applyAlignment="1">
      <alignment wrapText="1"/>
    </xf>
    <xf numFmtId="171" fontId="10" fillId="0" borderId="0" xfId="15" applyNumberFormat="1" applyFont="1" applyBorder="1" applyAlignment="1">
      <alignment horizontal="right" wrapText="1"/>
    </xf>
    <xf numFmtId="171" fontId="9" fillId="0" borderId="0" xfId="15" applyNumberFormat="1" applyFont="1" applyBorder="1" applyAlignment="1">
      <alignment horizontal="right" wrapText="1"/>
    </xf>
    <xf numFmtId="3" fontId="10" fillId="0" borderId="0" xfId="0" applyNumberFormat="1" applyFont="1" applyBorder="1" applyAlignment="1">
      <alignment vertical="top" wrapText="1"/>
    </xf>
    <xf numFmtId="0" fontId="9" fillId="0" borderId="1" xfId="0" applyFont="1" applyFill="1" applyBorder="1" applyAlignment="1">
      <alignment horizontal="right" wrapText="1"/>
    </xf>
    <xf numFmtId="171" fontId="10" fillId="0" borderId="0" xfId="15" applyNumberFormat="1" applyFont="1" applyBorder="1" applyAlignment="1">
      <alignment/>
    </xf>
    <xf numFmtId="171" fontId="9" fillId="0" borderId="0" xfId="15" applyNumberFormat="1" applyFont="1" applyBorder="1" applyAlignment="1">
      <alignment/>
    </xf>
    <xf numFmtId="171" fontId="10" fillId="0" borderId="1" xfId="15" applyNumberFormat="1" applyFont="1" applyBorder="1" applyAlignment="1">
      <alignment/>
    </xf>
    <xf numFmtId="171" fontId="9" fillId="0" borderId="1" xfId="15" applyNumberFormat="1" applyFont="1" applyBorder="1" applyAlignment="1">
      <alignment/>
    </xf>
    <xf numFmtId="0" fontId="9" fillId="0" borderId="0" xfId="0" applyFont="1" applyBorder="1" applyAlignment="1">
      <alignment horizontal="left"/>
    </xf>
    <xf numFmtId="0" fontId="9" fillId="0" borderId="5" xfId="0" applyFont="1" applyBorder="1" applyAlignment="1">
      <alignment horizontal="left" wrapText="1"/>
    </xf>
    <xf numFmtId="0" fontId="9" fillId="0" borderId="1" xfId="0" applyFont="1" applyBorder="1" applyAlignment="1">
      <alignment horizontal="left" wrapText="1"/>
    </xf>
    <xf numFmtId="3" fontId="10" fillId="0" borderId="0" xfId="0" applyNumberFormat="1" applyFont="1" applyBorder="1" applyAlignment="1">
      <alignment horizontal="left" wrapText="1"/>
    </xf>
    <xf numFmtId="3" fontId="9" fillId="0" borderId="4" xfId="0" applyNumberFormat="1" applyFont="1" applyBorder="1" applyAlignment="1">
      <alignment horizontal="left" wrapText="1"/>
    </xf>
    <xf numFmtId="3" fontId="9" fillId="0" borderId="0" xfId="0" applyNumberFormat="1" applyFont="1" applyBorder="1" applyAlignment="1">
      <alignment horizontal="left" wrapText="1"/>
    </xf>
    <xf numFmtId="0" fontId="9" fillId="0" borderId="2" xfId="0" applyFont="1" applyBorder="1" applyAlignment="1">
      <alignment horizontal="left"/>
    </xf>
    <xf numFmtId="0" fontId="10" fillId="0" borderId="2" xfId="0" applyFont="1" applyBorder="1" applyAlignment="1">
      <alignment wrapText="1"/>
    </xf>
    <xf numFmtId="3" fontId="9" fillId="0" borderId="3" xfId="0" applyNumberFormat="1" applyFont="1" applyBorder="1" applyAlignment="1">
      <alignment horizontal="left" wrapText="1"/>
    </xf>
    <xf numFmtId="169" fontId="10" fillId="0" borderId="0" xfId="27" applyNumberFormat="1" applyFont="1" applyBorder="1" applyAlignment="1">
      <alignment horizontal="right" wrapText="1"/>
    </xf>
    <xf numFmtId="169" fontId="9" fillId="0" borderId="0" xfId="0" applyNumberFormat="1" applyFont="1" applyBorder="1" applyAlignment="1">
      <alignment horizontal="right" wrapText="1"/>
    </xf>
    <xf numFmtId="169" fontId="10" fillId="0" borderId="0" xfId="27" applyNumberFormat="1" applyFont="1" applyFill="1" applyBorder="1" applyAlignment="1">
      <alignment horizontal="right" wrapText="1"/>
    </xf>
    <xf numFmtId="169" fontId="9" fillId="0" borderId="3" xfId="27" applyNumberFormat="1" applyFont="1" applyBorder="1" applyAlignment="1">
      <alignment horizontal="right" wrapText="1"/>
    </xf>
    <xf numFmtId="169" fontId="9" fillId="0" borderId="3" xfId="27" applyNumberFormat="1" applyFont="1" applyFill="1" applyBorder="1" applyAlignment="1">
      <alignment horizontal="right" wrapText="1"/>
    </xf>
    <xf numFmtId="0" fontId="9" fillId="0" borderId="2" xfId="0" applyFont="1" applyBorder="1" applyAlignment="1">
      <alignment wrapText="1"/>
    </xf>
    <xf numFmtId="3" fontId="9" fillId="0" borderId="0" xfId="0" applyNumberFormat="1" applyFont="1" applyBorder="1" applyAlignment="1">
      <alignment vertical="top" wrapText="1"/>
    </xf>
    <xf numFmtId="169" fontId="9" fillId="0" borderId="0" xfId="27" applyNumberFormat="1" applyFont="1" applyBorder="1" applyAlignment="1">
      <alignment horizontal="right" wrapText="1"/>
    </xf>
    <xf numFmtId="169" fontId="9" fillId="0" borderId="0" xfId="27" applyNumberFormat="1" applyFont="1" applyFill="1" applyBorder="1" applyAlignment="1">
      <alignment horizontal="right" wrapText="1"/>
    </xf>
    <xf numFmtId="3" fontId="9" fillId="0" borderId="0" xfId="0" applyNumberFormat="1" applyFont="1" applyBorder="1" applyAlignment="1">
      <alignment horizontal="right" vertical="top" wrapText="1"/>
    </xf>
    <xf numFmtId="171" fontId="9" fillId="0" borderId="0" xfId="15" applyNumberFormat="1" applyFont="1" applyBorder="1" applyAlignment="1">
      <alignment horizontal="right"/>
    </xf>
    <xf numFmtId="171" fontId="9" fillId="0" borderId="1" xfId="15" applyNumberFormat="1" applyFont="1" applyBorder="1" applyAlignment="1">
      <alignment horizontal="right"/>
    </xf>
    <xf numFmtId="0" fontId="10" fillId="2" borderId="0" xfId="0" applyFont="1" applyFill="1" applyAlignment="1">
      <alignment/>
    </xf>
    <xf numFmtId="0" fontId="9" fillId="2" borderId="0" xfId="0" applyFont="1" applyFill="1" applyAlignment="1">
      <alignment/>
    </xf>
    <xf numFmtId="0" fontId="9" fillId="2" borderId="0" xfId="0" applyNumberFormat="1" applyFont="1" applyFill="1" applyAlignment="1">
      <alignment/>
    </xf>
    <xf numFmtId="0" fontId="10" fillId="2" borderId="0" xfId="0" applyFont="1" applyFill="1" applyAlignment="1">
      <alignment horizontal="right"/>
    </xf>
    <xf numFmtId="0" fontId="9" fillId="2" borderId="0" xfId="0" applyFont="1" applyFill="1" applyAlignment="1">
      <alignment horizontal="right"/>
    </xf>
    <xf numFmtId="0" fontId="9" fillId="2" borderId="2" xfId="0" applyFont="1" applyFill="1" applyBorder="1" applyAlignment="1">
      <alignment/>
    </xf>
    <xf numFmtId="0" fontId="10" fillId="2" borderId="2" xfId="0" applyFont="1" applyFill="1" applyBorder="1" applyAlignment="1">
      <alignment/>
    </xf>
    <xf numFmtId="0" fontId="9" fillId="2" borderId="2" xfId="0" applyFont="1" applyFill="1" applyBorder="1" applyAlignment="1">
      <alignment horizontal="right"/>
    </xf>
    <xf numFmtId="0" fontId="9" fillId="2" borderId="0" xfId="0" applyFont="1" applyFill="1" applyBorder="1" applyAlignment="1">
      <alignment/>
    </xf>
    <xf numFmtId="0" fontId="10" fillId="2" borderId="0" xfId="0" applyFont="1" applyFill="1" applyBorder="1" applyAlignment="1">
      <alignment/>
    </xf>
    <xf numFmtId="0" fontId="9" fillId="2" borderId="0" xfId="0" applyFont="1" applyFill="1" applyBorder="1" applyAlignment="1">
      <alignment horizontal="right"/>
    </xf>
    <xf numFmtId="0" fontId="9" fillId="2" borderId="1" xfId="0" applyFont="1" applyFill="1" applyBorder="1" applyAlignment="1">
      <alignment/>
    </xf>
    <xf numFmtId="0" fontId="9" fillId="2" borderId="1" xfId="0" applyFont="1" applyFill="1" applyBorder="1" applyAlignment="1">
      <alignment horizontal="right"/>
    </xf>
    <xf numFmtId="0" fontId="9" fillId="2" borderId="1" xfId="0" applyFont="1" applyFill="1" applyBorder="1" applyAlignment="1">
      <alignment horizontal="right" wrapText="1"/>
    </xf>
    <xf numFmtId="0" fontId="9" fillId="2" borderId="0" xfId="0" applyFont="1" applyFill="1" applyAlignment="1">
      <alignment horizontal="right" wrapText="1"/>
    </xf>
    <xf numFmtId="1" fontId="10" fillId="2" borderId="0" xfId="0" applyNumberFormat="1" applyFont="1" applyFill="1" applyAlignment="1">
      <alignment/>
    </xf>
    <xf numFmtId="3" fontId="10" fillId="2" borderId="0" xfId="0" applyNumberFormat="1" applyFont="1" applyFill="1" applyAlignment="1">
      <alignment horizontal="right"/>
    </xf>
    <xf numFmtId="3" fontId="9" fillId="2" borderId="0" xfId="0" applyNumberFormat="1" applyFont="1" applyFill="1" applyAlignment="1">
      <alignment horizontal="right"/>
    </xf>
    <xf numFmtId="168" fontId="23" fillId="2" borderId="0" xfId="0" applyNumberFormat="1" applyFont="1" applyFill="1" applyAlignment="1">
      <alignment/>
    </xf>
    <xf numFmtId="168" fontId="24" fillId="2" borderId="0" xfId="0" applyNumberFormat="1" applyFont="1" applyFill="1" applyAlignment="1">
      <alignment/>
    </xf>
    <xf numFmtId="3" fontId="10" fillId="2" borderId="0" xfId="0" applyNumberFormat="1" applyFont="1" applyFill="1" applyAlignment="1">
      <alignment/>
    </xf>
    <xf numFmtId="3" fontId="9" fillId="2" borderId="4" xfId="0" applyNumberFormat="1" applyFont="1" applyFill="1" applyBorder="1" applyAlignment="1">
      <alignment horizontal="right"/>
    </xf>
    <xf numFmtId="0" fontId="9" fillId="2" borderId="3" xfId="0" applyFont="1" applyFill="1" applyBorder="1" applyAlignment="1">
      <alignment/>
    </xf>
    <xf numFmtId="0" fontId="10" fillId="2" borderId="3" xfId="0" applyFont="1" applyFill="1" applyBorder="1" applyAlignment="1">
      <alignment/>
    </xf>
    <xf numFmtId="3" fontId="10" fillId="2" borderId="3" xfId="0" applyNumberFormat="1" applyFont="1" applyFill="1" applyBorder="1" applyAlignment="1">
      <alignment horizontal="right"/>
    </xf>
    <xf numFmtId="3" fontId="9" fillId="2" borderId="3" xfId="0" applyNumberFormat="1" applyFont="1" applyFill="1" applyBorder="1" applyAlignment="1">
      <alignment horizontal="right"/>
    </xf>
    <xf numFmtId="168" fontId="10" fillId="2" borderId="3" xfId="0" applyNumberFormat="1" applyFont="1" applyFill="1" applyBorder="1" applyAlignment="1">
      <alignment/>
    </xf>
    <xf numFmtId="168" fontId="9" fillId="2" borderId="3" xfId="0" applyNumberFormat="1" applyFont="1" applyFill="1" applyBorder="1" applyAlignment="1">
      <alignment/>
    </xf>
    <xf numFmtId="0" fontId="10" fillId="2" borderId="0" xfId="0" applyFont="1" applyFill="1" applyBorder="1" applyAlignment="1">
      <alignment horizontal="right"/>
    </xf>
    <xf numFmtId="3" fontId="10" fillId="2" borderId="0" xfId="0" applyNumberFormat="1" applyFont="1" applyFill="1" applyBorder="1" applyAlignment="1">
      <alignment horizontal="right"/>
    </xf>
    <xf numFmtId="3" fontId="9" fillId="2" borderId="0" xfId="0" applyNumberFormat="1" applyFont="1" applyFill="1" applyBorder="1" applyAlignment="1">
      <alignment horizontal="right"/>
    </xf>
    <xf numFmtId="168" fontId="23" fillId="2" borderId="0" xfId="0" applyNumberFormat="1" applyFont="1" applyFill="1" applyBorder="1" applyAlignment="1">
      <alignment/>
    </xf>
    <xf numFmtId="2" fontId="10" fillId="2" borderId="0" xfId="0" applyNumberFormat="1" applyFont="1" applyFill="1" applyAlignment="1">
      <alignment/>
    </xf>
    <xf numFmtId="2" fontId="9" fillId="2" borderId="0" xfId="0" applyNumberFormat="1" applyFont="1" applyFill="1" applyAlignment="1">
      <alignment/>
    </xf>
    <xf numFmtId="168" fontId="23" fillId="2" borderId="1" xfId="0" applyNumberFormat="1" applyFont="1" applyFill="1" applyBorder="1" applyAlignment="1">
      <alignment/>
    </xf>
    <xf numFmtId="168" fontId="24" fillId="2" borderId="1" xfId="0" applyNumberFormat="1" applyFont="1" applyFill="1" applyBorder="1" applyAlignment="1">
      <alignment/>
    </xf>
    <xf numFmtId="168" fontId="24" fillId="2" borderId="3" xfId="0" applyNumberFormat="1" applyFont="1" applyFill="1" applyBorder="1" applyAlignment="1">
      <alignment/>
    </xf>
    <xf numFmtId="3" fontId="10" fillId="2" borderId="2" xfId="0" applyNumberFormat="1" applyFont="1" applyFill="1" applyBorder="1" applyAlignment="1">
      <alignment horizontal="right"/>
    </xf>
    <xf numFmtId="3" fontId="9" fillId="2" borderId="2" xfId="0" applyNumberFormat="1" applyFont="1" applyFill="1" applyBorder="1" applyAlignment="1">
      <alignment horizontal="right"/>
    </xf>
    <xf numFmtId="3" fontId="9" fillId="2" borderId="1" xfId="0" applyNumberFormat="1" applyFont="1" applyFill="1" applyBorder="1" applyAlignment="1">
      <alignment horizontal="right"/>
    </xf>
    <xf numFmtId="3" fontId="9" fillId="2" borderId="1" xfId="0" applyNumberFormat="1" applyFont="1" applyFill="1" applyBorder="1" applyAlignment="1">
      <alignment horizontal="right" wrapText="1"/>
    </xf>
    <xf numFmtId="0" fontId="9" fillId="2" borderId="4" xfId="0" applyFont="1" applyFill="1" applyBorder="1" applyAlignment="1">
      <alignment/>
    </xf>
    <xf numFmtId="3" fontId="9" fillId="2" borderId="0" xfId="0" applyNumberFormat="1" applyFont="1" applyFill="1" applyAlignment="1">
      <alignment/>
    </xf>
    <xf numFmtId="0" fontId="9" fillId="2" borderId="0" xfId="0" applyFont="1" applyFill="1" applyBorder="1" applyAlignment="1">
      <alignment vertical="center"/>
    </xf>
    <xf numFmtId="0" fontId="9" fillId="2" borderId="1" xfId="0" applyFont="1" applyFill="1" applyBorder="1" applyAlignment="1">
      <alignment vertical="center"/>
    </xf>
    <xf numFmtId="172" fontId="10" fillId="2" borderId="0" xfId="0" applyNumberFormat="1" applyFont="1" applyFill="1" applyAlignment="1">
      <alignment/>
    </xf>
    <xf numFmtId="0" fontId="10" fillId="2" borderId="0" xfId="0" applyFont="1" applyFill="1" applyAlignment="1">
      <alignment horizontal="left" indent="1"/>
    </xf>
    <xf numFmtId="168" fontId="10" fillId="2" borderId="0" xfId="0" applyNumberFormat="1" applyFont="1" applyFill="1" applyAlignment="1">
      <alignment/>
    </xf>
    <xf numFmtId="0" fontId="10" fillId="2" borderId="0" xfId="0" applyFont="1" applyFill="1" applyAlignment="1">
      <alignment horizontal="left" indent="2"/>
    </xf>
    <xf numFmtId="0" fontId="10" fillId="2" borderId="0" xfId="0" applyFont="1" applyFill="1" applyAlignment="1">
      <alignment/>
    </xf>
    <xf numFmtId="1" fontId="29" fillId="2" borderId="0" xfId="0" applyNumberFormat="1" applyFont="1" applyFill="1" applyAlignment="1">
      <alignment/>
    </xf>
    <xf numFmtId="172" fontId="10" fillId="2" borderId="0" xfId="0" applyNumberFormat="1" applyFont="1" applyFill="1" applyBorder="1" applyAlignment="1">
      <alignment/>
    </xf>
    <xf numFmtId="0" fontId="9" fillId="2" borderId="5" xfId="0" applyFont="1" applyFill="1" applyBorder="1" applyAlignment="1">
      <alignment/>
    </xf>
    <xf numFmtId="172" fontId="9" fillId="2" borderId="0" xfId="0" applyNumberFormat="1" applyFont="1" applyFill="1" applyBorder="1" applyAlignment="1">
      <alignment/>
    </xf>
    <xf numFmtId="172" fontId="9" fillId="2" borderId="3" xfId="0" applyNumberFormat="1" applyFont="1" applyFill="1" applyBorder="1" applyAlignment="1">
      <alignment/>
    </xf>
    <xf numFmtId="1" fontId="29" fillId="2" borderId="2" xfId="0" applyNumberFormat="1" applyFont="1" applyFill="1" applyBorder="1" applyAlignment="1">
      <alignment/>
    </xf>
    <xf numFmtId="0" fontId="24" fillId="2" borderId="2" xfId="0" applyFont="1" applyFill="1" applyBorder="1" applyAlignment="1">
      <alignment/>
    </xf>
    <xf numFmtId="0" fontId="9" fillId="2" borderId="5" xfId="0" applyFont="1" applyFill="1" applyBorder="1" applyAlignment="1">
      <alignment horizontal="right"/>
    </xf>
    <xf numFmtId="168" fontId="9" fillId="2" borderId="0" xfId="0" applyNumberFormat="1" applyFont="1" applyFill="1" applyBorder="1" applyAlignment="1">
      <alignment horizontal="right"/>
    </xf>
    <xf numFmtId="168" fontId="9" fillId="2" borderId="0" xfId="0" applyNumberFormat="1" applyFont="1" applyFill="1" applyAlignment="1">
      <alignment horizontal="right"/>
    </xf>
    <xf numFmtId="168" fontId="9" fillId="2" borderId="1" xfId="0" applyNumberFormat="1" applyFont="1" applyFill="1" applyBorder="1" applyAlignment="1">
      <alignment horizontal="right"/>
    </xf>
    <xf numFmtId="168" fontId="9" fillId="2" borderId="3" xfId="0" applyNumberFormat="1" applyFont="1" applyFill="1" applyBorder="1" applyAlignment="1">
      <alignment horizontal="right"/>
    </xf>
    <xf numFmtId="168" fontId="24" fillId="2" borderId="0" xfId="0" applyNumberFormat="1" applyFont="1" applyFill="1" applyAlignment="1">
      <alignment horizontal="right"/>
    </xf>
    <xf numFmtId="168" fontId="23" fillId="2" borderId="0" xfId="0" applyNumberFormat="1" applyFont="1" applyFill="1" applyAlignment="1">
      <alignment horizontal="right"/>
    </xf>
    <xf numFmtId="168" fontId="24" fillId="2" borderId="3" xfId="0" applyNumberFormat="1" applyFont="1" applyFill="1" applyBorder="1" applyAlignment="1">
      <alignment horizontal="right"/>
    </xf>
    <xf numFmtId="0" fontId="8" fillId="2" borderId="0" xfId="0" applyFont="1" applyFill="1" applyAlignment="1">
      <alignment/>
    </xf>
    <xf numFmtId="0" fontId="8" fillId="2" borderId="0" xfId="0" applyFont="1" applyFill="1" applyBorder="1" applyAlignment="1">
      <alignment horizontal="left" wrapText="1"/>
    </xf>
    <xf numFmtId="0" fontId="8" fillId="2" borderId="0" xfId="0" applyFont="1" applyFill="1" applyAlignment="1">
      <alignment horizontal="left" wrapText="1"/>
    </xf>
    <xf numFmtId="172" fontId="9" fillId="2" borderId="2" xfId="0" applyNumberFormat="1" applyFont="1" applyFill="1" applyBorder="1" applyAlignment="1">
      <alignment horizontal="right"/>
    </xf>
    <xf numFmtId="172" fontId="9" fillId="2" borderId="2" xfId="0" applyNumberFormat="1" applyFont="1" applyFill="1" applyBorder="1" applyAlignment="1">
      <alignment/>
    </xf>
    <xf numFmtId="168" fontId="9" fillId="2" borderId="2" xfId="0" applyNumberFormat="1" applyFont="1" applyFill="1" applyBorder="1" applyAlignment="1">
      <alignment horizontal="right"/>
    </xf>
    <xf numFmtId="0" fontId="17" fillId="2" borderId="0" xfId="0" applyFont="1" applyFill="1" applyBorder="1" applyAlignment="1">
      <alignment horizontal="right"/>
    </xf>
    <xf numFmtId="0" fontId="17" fillId="2" borderId="0" xfId="0" applyFont="1" applyFill="1" applyAlignment="1">
      <alignment horizontal="right"/>
    </xf>
    <xf numFmtId="0" fontId="10" fillId="2" borderId="0" xfId="0" applyFont="1" applyFill="1" applyAlignment="1">
      <alignment horizontal="left" wrapText="1"/>
    </xf>
    <xf numFmtId="168" fontId="24" fillId="2" borderId="0" xfId="0" applyNumberFormat="1" applyFont="1" applyFill="1" applyBorder="1" applyAlignment="1">
      <alignment horizontal="right"/>
    </xf>
    <xf numFmtId="0" fontId="9" fillId="2" borderId="1" xfId="0" applyFont="1" applyFill="1" applyBorder="1" applyAlignment="1">
      <alignment horizontal="left"/>
    </xf>
    <xf numFmtId="0" fontId="10" fillId="0" borderId="1" xfId="28" applyNumberFormat="1" applyFont="1" applyFill="1" applyBorder="1" applyAlignment="1" applyProtection="1">
      <alignment horizontal="left" indent="2"/>
      <protection/>
    </xf>
    <xf numFmtId="0" fontId="23" fillId="0" borderId="6" xfId="0" applyFont="1" applyFill="1" applyBorder="1" applyAlignment="1">
      <alignment/>
    </xf>
    <xf numFmtId="3" fontId="23" fillId="0" borderId="6" xfId="0" applyNumberFormat="1" applyFont="1" applyFill="1" applyBorder="1" applyAlignment="1">
      <alignment horizontal="right"/>
    </xf>
    <xf numFmtId="0" fontId="23" fillId="0" borderId="0" xfId="0" applyFont="1" applyFill="1" applyAlignment="1">
      <alignment/>
    </xf>
    <xf numFmtId="0" fontId="9" fillId="0" borderId="1" xfId="24" applyFont="1" applyFill="1" applyBorder="1" applyAlignment="1">
      <alignment horizontal="right" vertical="center" wrapText="1"/>
      <protection/>
    </xf>
    <xf numFmtId="169" fontId="9" fillId="0" borderId="1" xfId="0" applyNumberFormat="1" applyFont="1" applyFill="1" applyBorder="1" applyAlignment="1">
      <alignment horizontal="right"/>
    </xf>
    <xf numFmtId="0" fontId="10" fillId="0" borderId="0" xfId="24" applyFont="1" applyFill="1" applyBorder="1" applyAlignment="1">
      <alignment horizontal="left"/>
      <protection/>
    </xf>
    <xf numFmtId="0" fontId="10" fillId="0" borderId="2" xfId="24" applyFont="1" applyFill="1" applyBorder="1" applyAlignment="1">
      <alignment horizontal="left"/>
      <protection/>
    </xf>
    <xf numFmtId="0" fontId="10" fillId="0" borderId="2" xfId="24" applyFont="1" applyFill="1" applyBorder="1">
      <alignment/>
      <protection/>
    </xf>
    <xf numFmtId="0" fontId="25" fillId="0" borderId="2" xfId="24" applyFont="1" applyFill="1" applyBorder="1">
      <alignment/>
      <protection/>
    </xf>
    <xf numFmtId="0" fontId="26" fillId="0" borderId="2" xfId="24" applyFont="1" applyFill="1" applyBorder="1">
      <alignment/>
      <protection/>
    </xf>
    <xf numFmtId="0" fontId="9" fillId="0" borderId="2" xfId="24" applyFont="1" applyFill="1" applyBorder="1" applyAlignment="1">
      <alignment horizontal="right"/>
      <protection/>
    </xf>
    <xf numFmtId="169" fontId="9" fillId="0" borderId="3" xfId="27" applyNumberFormat="1" applyFont="1" applyBorder="1" applyAlignment="1">
      <alignment horizontal="right"/>
    </xf>
    <xf numFmtId="168" fontId="9" fillId="0" borderId="1" xfId="0" applyNumberFormat="1" applyFont="1" applyFill="1" applyBorder="1" applyAlignment="1">
      <alignment horizontal="right"/>
    </xf>
    <xf numFmtId="168" fontId="9" fillId="0" borderId="1" xfId="25" applyNumberFormat="1" applyFont="1" applyFill="1" applyBorder="1" applyAlignment="1">
      <alignment horizontal="right"/>
      <protection/>
    </xf>
    <xf numFmtId="0" fontId="9" fillId="2" borderId="0" xfId="0" applyFont="1" applyFill="1" applyAlignment="1">
      <alignment horizontal="left"/>
    </xf>
    <xf numFmtId="0" fontId="9" fillId="2" borderId="2" xfId="0" applyFont="1" applyFill="1" applyBorder="1" applyAlignment="1">
      <alignment horizontal="left"/>
    </xf>
    <xf numFmtId="0" fontId="9" fillId="2" borderId="0" xfId="0" applyFont="1" applyFill="1" applyBorder="1" applyAlignment="1">
      <alignment horizontal="left"/>
    </xf>
    <xf numFmtId="0" fontId="9" fillId="2" borderId="3" xfId="0" applyFont="1" applyFill="1" applyBorder="1" applyAlignment="1">
      <alignment horizontal="left"/>
    </xf>
    <xf numFmtId="0" fontId="10" fillId="0" borderId="9" xfId="0" applyFont="1" applyFill="1" applyBorder="1" applyAlignment="1">
      <alignment/>
    </xf>
    <xf numFmtId="3" fontId="10" fillId="0" borderId="9" xfId="0" applyNumberFormat="1" applyFont="1" applyFill="1" applyBorder="1" applyAlignment="1">
      <alignment horizontal="right"/>
    </xf>
    <xf numFmtId="0" fontId="23" fillId="0" borderId="2" xfId="0" applyFont="1" applyFill="1" applyBorder="1" applyAlignment="1">
      <alignment/>
    </xf>
    <xf numFmtId="3" fontId="23" fillId="0" borderId="2" xfId="0" applyNumberFormat="1" applyFont="1" applyFill="1" applyBorder="1" applyAlignment="1">
      <alignment horizontal="right"/>
    </xf>
    <xf numFmtId="0" fontId="9" fillId="0" borderId="1" xfId="0" applyFont="1" applyFill="1" applyBorder="1" applyAlignment="1">
      <alignment/>
    </xf>
    <xf numFmtId="0" fontId="10" fillId="0" borderId="2" xfId="0" applyFont="1" applyBorder="1" applyAlignment="1">
      <alignment vertical="top" wrapText="1"/>
    </xf>
    <xf numFmtId="0" fontId="9" fillId="0" borderId="2" xfId="0" applyFont="1" applyFill="1" applyBorder="1" applyAlignment="1">
      <alignment horizontal="right"/>
    </xf>
    <xf numFmtId="0" fontId="9" fillId="2" borderId="0" xfId="0" applyFont="1" applyFill="1" applyBorder="1" applyAlignment="1">
      <alignment horizontal="left" wrapText="1"/>
    </xf>
    <xf numFmtId="0" fontId="9" fillId="2" borderId="2" xfId="0" applyFont="1" applyFill="1" applyBorder="1" applyAlignment="1">
      <alignment horizontal="left" wrapText="1"/>
    </xf>
    <xf numFmtId="185" fontId="10" fillId="0" borderId="0" xfId="27" applyNumberFormat="1" applyFont="1" applyFill="1" applyAlignment="1">
      <alignment/>
    </xf>
    <xf numFmtId="0" fontId="10" fillId="2" borderId="0" xfId="0" applyFont="1" applyFill="1" applyAlignment="1">
      <alignment wrapText="1"/>
    </xf>
    <xf numFmtId="0" fontId="32" fillId="2" borderId="0" xfId="20" applyFont="1" applyFill="1" applyAlignment="1">
      <alignment/>
    </xf>
    <xf numFmtId="0" fontId="9" fillId="2" borderId="2" xfId="0" applyFont="1" applyFill="1" applyBorder="1" applyAlignment="1">
      <alignment horizontal="center" wrapText="1"/>
    </xf>
    <xf numFmtId="0" fontId="10" fillId="2" borderId="0" xfId="0" applyFont="1" applyFill="1" applyBorder="1" applyAlignment="1">
      <alignment horizontal="left"/>
    </xf>
    <xf numFmtId="0" fontId="10" fillId="2" borderId="1" xfId="0" applyFont="1" applyFill="1" applyBorder="1" applyAlignment="1">
      <alignment horizontal="right"/>
    </xf>
    <xf numFmtId="0" fontId="10" fillId="2" borderId="0" xfId="0" applyFont="1" applyFill="1" applyAlignment="1">
      <alignment horizontal="left"/>
    </xf>
    <xf numFmtId="171" fontId="10" fillId="2" borderId="0" xfId="15" applyNumberFormat="1" applyFont="1" applyFill="1" applyBorder="1" applyAlignment="1">
      <alignment horizontal="center"/>
    </xf>
    <xf numFmtId="171" fontId="10" fillId="2" borderId="0" xfId="15" applyNumberFormat="1" applyFont="1" applyFill="1" applyBorder="1" applyAlignment="1">
      <alignment/>
    </xf>
    <xf numFmtId="0" fontId="10" fillId="2" borderId="0" xfId="23" applyFont="1" applyFill="1" applyBorder="1" applyAlignment="1">
      <alignment horizontal="left" wrapText="1"/>
      <protection/>
    </xf>
    <xf numFmtId="0" fontId="11" fillId="2" borderId="0" xfId="23" applyFont="1" applyFill="1" applyBorder="1" applyAlignment="1">
      <alignment horizontal="left" wrapText="1"/>
      <protection/>
    </xf>
    <xf numFmtId="171" fontId="10" fillId="2" borderId="1" xfId="15" applyNumberFormat="1" applyFont="1" applyFill="1" applyBorder="1" applyAlignment="1">
      <alignment/>
    </xf>
    <xf numFmtId="0" fontId="12" fillId="2" borderId="3" xfId="23" applyFont="1" applyFill="1" applyBorder="1" applyAlignment="1">
      <alignment horizontal="left" wrapText="1"/>
      <protection/>
    </xf>
    <xf numFmtId="171" fontId="9" fillId="2" borderId="3" xfId="15" applyNumberFormat="1" applyFont="1" applyFill="1" applyBorder="1" applyAlignment="1">
      <alignment horizontal="center"/>
    </xf>
    <xf numFmtId="0" fontId="10" fillId="2" borderId="0" xfId="0" applyFont="1" applyFill="1" applyBorder="1" applyAlignment="1">
      <alignment horizontal="center"/>
    </xf>
    <xf numFmtId="0" fontId="13" fillId="2" borderId="0" xfId="0" applyFont="1" applyFill="1" applyBorder="1" applyAlignment="1">
      <alignment horizontal="left"/>
    </xf>
    <xf numFmtId="0" fontId="13" fillId="2" borderId="0" xfId="0" applyFont="1" applyFill="1" applyBorder="1" applyAlignment="1">
      <alignment/>
    </xf>
    <xf numFmtId="0" fontId="9" fillId="2" borderId="0" xfId="0" applyFont="1" applyFill="1" applyBorder="1" applyAlignment="1">
      <alignment/>
    </xf>
    <xf numFmtId="0" fontId="11" fillId="3" borderId="0" xfId="23" applyFont="1" applyFill="1" applyBorder="1" applyAlignment="1">
      <alignment horizontal="right" wrapText="1"/>
      <protection/>
    </xf>
    <xf numFmtId="0" fontId="12" fillId="3" borderId="0" xfId="23" applyFont="1" applyFill="1" applyBorder="1" applyAlignment="1">
      <alignment horizontal="right" wrapText="1"/>
      <protection/>
    </xf>
    <xf numFmtId="0" fontId="9" fillId="2" borderId="2" xfId="0" applyFont="1" applyFill="1" applyBorder="1" applyAlignment="1">
      <alignment/>
    </xf>
    <xf numFmtId="0" fontId="11" fillId="3" borderId="2" xfId="23" applyFont="1" applyFill="1" applyBorder="1" applyAlignment="1">
      <alignment horizontal="right" wrapText="1"/>
      <protection/>
    </xf>
    <xf numFmtId="0" fontId="12" fillId="3" borderId="2" xfId="23" applyFont="1" applyFill="1" applyBorder="1" applyAlignment="1">
      <alignment horizontal="right" wrapText="1"/>
      <protection/>
    </xf>
    <xf numFmtId="0" fontId="9" fillId="2" borderId="0" xfId="0" applyFont="1" applyFill="1" applyBorder="1" applyAlignment="1">
      <alignment horizontal="centerContinuous"/>
    </xf>
    <xf numFmtId="0" fontId="12" fillId="2" borderId="1" xfId="23" applyFont="1" applyFill="1" applyBorder="1" applyAlignment="1">
      <alignment wrapText="1"/>
      <protection/>
    </xf>
    <xf numFmtId="0" fontId="11" fillId="2" borderId="0" xfId="23" applyFont="1" applyFill="1" applyBorder="1" applyAlignment="1">
      <alignment wrapText="1"/>
      <protection/>
    </xf>
    <xf numFmtId="0" fontId="12" fillId="2" borderId="0" xfId="23" applyFont="1" applyFill="1" applyBorder="1" applyAlignment="1">
      <alignment wrapText="1"/>
      <protection/>
    </xf>
    <xf numFmtId="0" fontId="11" fillId="2" borderId="0" xfId="23" applyFont="1" applyFill="1" applyBorder="1" applyAlignment="1">
      <alignment horizontal="right" wrapText="1"/>
      <protection/>
    </xf>
    <xf numFmtId="0" fontId="12" fillId="2" borderId="0" xfId="23" applyFont="1" applyFill="1" applyBorder="1" applyAlignment="1">
      <alignment horizontal="right" wrapText="1"/>
      <protection/>
    </xf>
    <xf numFmtId="0" fontId="11" fillId="2" borderId="0" xfId="26" applyFont="1" applyFill="1" applyBorder="1" applyAlignment="1">
      <alignment wrapText="1"/>
      <protection/>
    </xf>
    <xf numFmtId="3" fontId="11" fillId="2" borderId="0" xfId="26" applyNumberFormat="1" applyFont="1" applyFill="1" applyBorder="1" applyAlignment="1">
      <alignment horizontal="right" wrapText="1"/>
      <protection/>
    </xf>
    <xf numFmtId="3" fontId="12" fillId="2" borderId="0" xfId="26" applyNumberFormat="1" applyFont="1" applyFill="1" applyBorder="1" applyAlignment="1">
      <alignment horizontal="right" wrapText="1"/>
      <protection/>
    </xf>
    <xf numFmtId="0" fontId="12" fillId="2" borderId="0" xfId="26" applyFont="1" applyFill="1" applyBorder="1" applyAlignment="1">
      <alignment wrapText="1"/>
      <protection/>
    </xf>
    <xf numFmtId="0" fontId="10" fillId="2" borderId="0" xfId="0" applyFont="1" applyFill="1" applyBorder="1" applyAlignment="1">
      <alignment/>
    </xf>
    <xf numFmtId="3" fontId="10" fillId="2" borderId="0" xfId="0" applyNumberFormat="1" applyFont="1" applyFill="1" applyBorder="1" applyAlignment="1">
      <alignment/>
    </xf>
    <xf numFmtId="3" fontId="9" fillId="2" borderId="0" xfId="0" applyNumberFormat="1" applyFont="1" applyFill="1" applyBorder="1" applyAlignment="1">
      <alignment/>
    </xf>
    <xf numFmtId="0" fontId="12" fillId="2" borderId="3" xfId="26" applyFont="1" applyFill="1" applyBorder="1" applyAlignment="1">
      <alignment wrapText="1"/>
      <protection/>
    </xf>
    <xf numFmtId="3" fontId="9" fillId="2" borderId="3" xfId="0" applyNumberFormat="1" applyFont="1" applyFill="1" applyBorder="1" applyAlignment="1">
      <alignment/>
    </xf>
    <xf numFmtId="0" fontId="10" fillId="2" borderId="2" xfId="0" applyFont="1" applyFill="1" applyBorder="1" applyAlignment="1">
      <alignment/>
    </xf>
    <xf numFmtId="172" fontId="11" fillId="2" borderId="0" xfId="26" applyNumberFormat="1" applyFont="1" applyFill="1" applyBorder="1" applyAlignment="1">
      <alignment horizontal="right" wrapText="1"/>
      <protection/>
    </xf>
    <xf numFmtId="172" fontId="12" fillId="2" borderId="0" xfId="26" applyNumberFormat="1" applyFont="1" applyFill="1" applyBorder="1" applyAlignment="1">
      <alignment horizontal="right" wrapText="1"/>
      <protection/>
    </xf>
    <xf numFmtId="172" fontId="10" fillId="2" borderId="0" xfId="0" applyNumberFormat="1" applyFont="1" applyFill="1" applyBorder="1" applyAlignment="1">
      <alignment horizontal="right"/>
    </xf>
    <xf numFmtId="172" fontId="9" fillId="2" borderId="0" xfId="0" applyNumberFormat="1" applyFont="1" applyFill="1" applyBorder="1" applyAlignment="1">
      <alignment horizontal="right"/>
    </xf>
    <xf numFmtId="172" fontId="9" fillId="2" borderId="3" xfId="0" applyNumberFormat="1" applyFont="1" applyFill="1" applyBorder="1" applyAlignment="1">
      <alignment horizontal="right"/>
    </xf>
    <xf numFmtId="0" fontId="0" fillId="2" borderId="0" xfId="0" applyFill="1" applyAlignment="1">
      <alignment/>
    </xf>
    <xf numFmtId="0" fontId="4" fillId="2" borderId="0" xfId="0" applyFont="1" applyFill="1" applyAlignment="1">
      <alignment/>
    </xf>
    <xf numFmtId="0" fontId="14" fillId="2" borderId="2" xfId="0" applyFont="1" applyFill="1" applyBorder="1" applyAlignment="1">
      <alignment/>
    </xf>
    <xf numFmtId="0" fontId="15" fillId="2" borderId="2" xfId="0" applyFont="1" applyFill="1" applyBorder="1" applyAlignment="1">
      <alignment/>
    </xf>
    <xf numFmtId="0" fontId="9" fillId="2" borderId="0" xfId="0" applyFont="1" applyFill="1" applyBorder="1" applyAlignment="1">
      <alignment horizontal="center"/>
    </xf>
    <xf numFmtId="0" fontId="9" fillId="2" borderId="1" xfId="0" applyFont="1" applyFill="1" applyBorder="1" applyAlignment="1">
      <alignment/>
    </xf>
    <xf numFmtId="0" fontId="9" fillId="2" borderId="3" xfId="0" applyFont="1" applyFill="1" applyBorder="1" applyAlignment="1">
      <alignment/>
    </xf>
    <xf numFmtId="172" fontId="9" fillId="2" borderId="0" xfId="0" applyNumberFormat="1" applyFont="1" applyFill="1" applyAlignment="1">
      <alignment/>
    </xf>
    <xf numFmtId="172" fontId="9" fillId="2" borderId="0" xfId="0" applyNumberFormat="1" applyFont="1" applyFill="1" applyAlignment="1">
      <alignment horizontal="right"/>
    </xf>
    <xf numFmtId="0" fontId="10" fillId="0" borderId="2" xfId="0" applyFont="1" applyFill="1" applyBorder="1" applyAlignment="1">
      <alignment horizontal="left"/>
    </xf>
    <xf numFmtId="0" fontId="10" fillId="0" borderId="2" xfId="0" applyFont="1" applyFill="1" applyBorder="1" applyAlignment="1">
      <alignment horizontal="center"/>
    </xf>
    <xf numFmtId="3" fontId="9" fillId="0" borderId="3" xfId="15" applyNumberFormat="1" applyFont="1" applyFill="1" applyBorder="1" applyAlignment="1">
      <alignment horizontal="right"/>
    </xf>
    <xf numFmtId="0" fontId="8" fillId="0" borderId="2" xfId="0" applyFont="1" applyFill="1" applyBorder="1" applyAlignment="1">
      <alignment horizontal="left"/>
    </xf>
    <xf numFmtId="172" fontId="10" fillId="0" borderId="0" xfId="15" applyNumberFormat="1" applyFont="1" applyFill="1" applyBorder="1" applyAlignment="1">
      <alignment horizontal="right"/>
    </xf>
    <xf numFmtId="172" fontId="10" fillId="0" borderId="0" xfId="15" applyNumberFormat="1" applyFont="1" applyFill="1" applyBorder="1" applyAlignment="1">
      <alignment/>
    </xf>
    <xf numFmtId="172" fontId="9" fillId="0" borderId="0" xfId="15" applyNumberFormat="1" applyFont="1" applyFill="1" applyBorder="1" applyAlignment="1">
      <alignment/>
    </xf>
    <xf numFmtId="0" fontId="9" fillId="0" borderId="3" xfId="0" applyFont="1" applyBorder="1" applyAlignment="1">
      <alignment horizontal="left"/>
    </xf>
    <xf numFmtId="172" fontId="9" fillId="0" borderId="3" xfId="15" applyNumberFormat="1" applyFont="1" applyFill="1" applyBorder="1" applyAlignment="1">
      <alignment/>
    </xf>
    <xf numFmtId="172" fontId="9" fillId="0" borderId="3" xfId="15" applyNumberFormat="1" applyFont="1" applyFill="1" applyBorder="1" applyAlignment="1">
      <alignment horizontal="right"/>
    </xf>
    <xf numFmtId="3" fontId="9" fillId="0" borderId="0" xfId="0" applyNumberFormat="1" applyFont="1" applyBorder="1" applyAlignment="1">
      <alignment horizontal="right"/>
    </xf>
    <xf numFmtId="0" fontId="9" fillId="0" borderId="3" xfId="0" applyFont="1" applyBorder="1" applyAlignment="1">
      <alignment/>
    </xf>
    <xf numFmtId="168" fontId="10" fillId="0" borderId="3" xfId="0" applyNumberFormat="1" applyFont="1" applyBorder="1" applyAlignment="1">
      <alignment horizontal="right"/>
    </xf>
    <xf numFmtId="0" fontId="9" fillId="0" borderId="0" xfId="0" applyFont="1" applyFill="1" applyBorder="1" applyAlignment="1">
      <alignment wrapText="1"/>
    </xf>
    <xf numFmtId="0" fontId="9" fillId="0" borderId="0" xfId="0" applyFont="1" applyFill="1" applyBorder="1" applyAlignment="1">
      <alignment horizontal="center" wrapText="1"/>
    </xf>
    <xf numFmtId="0" fontId="9" fillId="0" borderId="3" xfId="0" applyFont="1" applyFill="1" applyBorder="1" applyAlignment="1">
      <alignment horizontal="left" wrapText="1"/>
    </xf>
    <xf numFmtId="3" fontId="9" fillId="0" borderId="3" xfId="0" applyNumberFormat="1" applyFont="1" applyFill="1" applyBorder="1" applyAlignment="1">
      <alignment horizontal="right" wrapText="1"/>
    </xf>
    <xf numFmtId="49" fontId="10" fillId="0" borderId="0" xfId="0" applyNumberFormat="1" applyFont="1" applyBorder="1" applyAlignment="1">
      <alignment horizontal="left" wrapText="1"/>
    </xf>
    <xf numFmtId="0" fontId="10" fillId="0" borderId="2" xfId="0" applyFont="1" applyBorder="1" applyAlignment="1">
      <alignment horizontal="left"/>
    </xf>
    <xf numFmtId="1" fontId="9" fillId="0" borderId="3" xfId="0" applyNumberFormat="1" applyFont="1" applyFill="1" applyBorder="1" applyAlignment="1">
      <alignment horizontal="left"/>
    </xf>
    <xf numFmtId="3" fontId="9" fillId="0" borderId="3" xfId="15" applyNumberFormat="1" applyFont="1" applyBorder="1" applyAlignment="1">
      <alignment horizontal="right"/>
    </xf>
    <xf numFmtId="3" fontId="10" fillId="0" borderId="2" xfId="0" applyNumberFormat="1" applyFont="1" applyBorder="1" applyAlignment="1">
      <alignment horizontal="right"/>
    </xf>
    <xf numFmtId="169" fontId="9" fillId="0" borderId="3" xfId="0" applyNumberFormat="1" applyFont="1" applyBorder="1" applyAlignment="1">
      <alignment horizontal="right"/>
    </xf>
    <xf numFmtId="0" fontId="9" fillId="0" borderId="2" xfId="0" applyFont="1" applyBorder="1" applyAlignment="1">
      <alignment vertical="top" wrapText="1"/>
    </xf>
    <xf numFmtId="0" fontId="9" fillId="0" borderId="3" xfId="0" applyFont="1" applyBorder="1" applyAlignment="1">
      <alignment horizontal="left" wrapText="1"/>
    </xf>
    <xf numFmtId="3" fontId="9" fillId="0" borderId="3" xfId="0" applyNumberFormat="1" applyFont="1" applyBorder="1" applyAlignment="1">
      <alignment horizontal="right" wrapText="1"/>
    </xf>
    <xf numFmtId="49" fontId="10" fillId="0" borderId="0" xfId="0" applyNumberFormat="1" applyFont="1" applyFill="1" applyBorder="1" applyAlignment="1">
      <alignment horizontal="left" wrapText="1"/>
    </xf>
    <xf numFmtId="0" fontId="10" fillId="0" borderId="2" xfId="0" applyFont="1" applyFill="1" applyBorder="1" applyAlignment="1">
      <alignment horizontal="right"/>
    </xf>
    <xf numFmtId="3" fontId="9" fillId="0" borderId="3" xfId="0" applyNumberFormat="1" applyFont="1" applyFill="1" applyBorder="1" applyAlignment="1">
      <alignment horizontal="right"/>
    </xf>
    <xf numFmtId="0" fontId="21" fillId="0" borderId="10" xfId="0" applyFont="1" applyFill="1" applyBorder="1" applyAlignment="1">
      <alignment horizontal="left"/>
    </xf>
    <xf numFmtId="3" fontId="20" fillId="0" borderId="10" xfId="0" applyNumberFormat="1" applyFont="1" applyFill="1" applyBorder="1" applyAlignment="1">
      <alignment horizontal="right"/>
    </xf>
    <xf numFmtId="3" fontId="10" fillId="0" borderId="2" xfId="0" applyNumberFormat="1" applyFont="1" applyFill="1" applyBorder="1" applyAlignment="1">
      <alignment horizontal="right"/>
    </xf>
    <xf numFmtId="169" fontId="9" fillId="0" borderId="3" xfId="27" applyNumberFormat="1" applyFont="1" applyFill="1" applyBorder="1" applyAlignment="1">
      <alignment horizontal="right"/>
    </xf>
    <xf numFmtId="169" fontId="9" fillId="0" borderId="3" xfId="0" applyNumberFormat="1" applyFont="1" applyFill="1" applyBorder="1" applyAlignment="1">
      <alignment horizontal="right"/>
    </xf>
    <xf numFmtId="0" fontId="9" fillId="0" borderId="1" xfId="28" applyNumberFormat="1" applyFont="1" applyFill="1" applyBorder="1" applyAlignment="1" applyProtection="1">
      <alignment horizontal="left"/>
      <protection/>
    </xf>
    <xf numFmtId="0" fontId="9" fillId="0" borderId="2" xfId="28" applyNumberFormat="1" applyFont="1" applyFill="1" applyBorder="1" applyAlignment="1" applyProtection="1">
      <alignment horizontal="left"/>
      <protection/>
    </xf>
    <xf numFmtId="0" fontId="10" fillId="0" borderId="2" xfId="28" applyNumberFormat="1" applyFont="1" applyFill="1" applyBorder="1" applyAlignment="1" applyProtection="1">
      <alignment horizontal="left" indent="2"/>
      <protection/>
    </xf>
    <xf numFmtId="0" fontId="9" fillId="0" borderId="2" xfId="21" applyFont="1" applyFill="1" applyBorder="1" applyAlignment="1">
      <alignment horizontal="left"/>
      <protection/>
    </xf>
    <xf numFmtId="0" fontId="24" fillId="0" borderId="2" xfId="21" applyFont="1" applyFill="1" applyBorder="1">
      <alignment/>
      <protection/>
    </xf>
    <xf numFmtId="9" fontId="24" fillId="0" borderId="2" xfId="27" applyFont="1" applyFill="1" applyBorder="1" applyAlignment="1" applyProtection="1">
      <alignment/>
      <protection/>
    </xf>
    <xf numFmtId="3" fontId="9" fillId="0" borderId="3" xfId="0" applyNumberFormat="1" applyFont="1" applyBorder="1" applyAlignment="1" quotePrefix="1">
      <alignment horizontal="right" wrapText="1"/>
    </xf>
    <xf numFmtId="0" fontId="10" fillId="0" borderId="2" xfId="24" applyFont="1" applyFill="1" applyBorder="1" applyAlignment="1">
      <alignment horizontal="right"/>
      <protection/>
    </xf>
    <xf numFmtId="3" fontId="9" fillId="0" borderId="3" xfId="0" applyNumberFormat="1" applyFont="1" applyBorder="1" applyAlignment="1" quotePrefix="1">
      <alignment horizontal="right"/>
    </xf>
    <xf numFmtId="3" fontId="9" fillId="0" borderId="3" xfId="15" applyNumberFormat="1" applyFont="1" applyBorder="1" applyAlignment="1">
      <alignment horizontal="right" wrapText="1"/>
    </xf>
    <xf numFmtId="3" fontId="9" fillId="0" borderId="2" xfId="0" applyNumberFormat="1" applyFont="1" applyFill="1" applyBorder="1" applyAlignment="1">
      <alignment horizontal="right"/>
    </xf>
    <xf numFmtId="0" fontId="10" fillId="2" borderId="0" xfId="0" applyFont="1" applyFill="1" applyBorder="1" applyAlignment="1">
      <alignment/>
    </xf>
    <xf numFmtId="0" fontId="9" fillId="2" borderId="0" xfId="0" applyFont="1" applyFill="1" applyBorder="1" applyAlignment="1">
      <alignment wrapText="1"/>
    </xf>
    <xf numFmtId="0" fontId="9" fillId="2" borderId="0" xfId="0" applyFont="1" applyFill="1" applyBorder="1" applyAlignment="1">
      <alignment horizontal="center" wrapText="1"/>
    </xf>
    <xf numFmtId="0" fontId="9" fillId="2" borderId="4" xfId="0" applyFont="1" applyFill="1" applyBorder="1" applyAlignment="1">
      <alignment horizontal="right" wrapText="1"/>
    </xf>
    <xf numFmtId="0" fontId="9" fillId="2" borderId="0" xfId="0" applyFont="1" applyFill="1" applyBorder="1" applyAlignment="1">
      <alignment wrapText="1"/>
    </xf>
    <xf numFmtId="0" fontId="9" fillId="2" borderId="0" xfId="0" applyFont="1" applyFill="1" applyBorder="1" applyAlignment="1">
      <alignment horizontal="right" wrapText="1"/>
    </xf>
    <xf numFmtId="0" fontId="10" fillId="2" borderId="0" xfId="0" applyFont="1" applyFill="1" applyBorder="1" applyAlignment="1">
      <alignment horizontal="right" wrapText="1"/>
    </xf>
    <xf numFmtId="0" fontId="10" fillId="2" borderId="0" xfId="0" applyFont="1" applyFill="1" applyBorder="1" applyAlignment="1">
      <alignment horizontal="center" wrapText="1"/>
    </xf>
    <xf numFmtId="0" fontId="9" fillId="2" borderId="0" xfId="0" applyFont="1" applyFill="1" applyBorder="1" applyAlignment="1">
      <alignment horizontal="left" wrapText="1" indent="2"/>
    </xf>
    <xf numFmtId="3" fontId="9" fillId="2" borderId="0" xfId="0" applyNumberFormat="1" applyFont="1" applyFill="1" applyBorder="1" applyAlignment="1">
      <alignment horizontal="right" wrapText="1"/>
    </xf>
    <xf numFmtId="3" fontId="10" fillId="2" borderId="0" xfId="0" applyNumberFormat="1" applyFont="1" applyFill="1" applyBorder="1" applyAlignment="1">
      <alignment horizontal="right" wrapText="1"/>
    </xf>
    <xf numFmtId="0" fontId="10" fillId="2" borderId="0" xfId="0" applyFont="1" applyFill="1" applyBorder="1" applyAlignment="1">
      <alignment horizontal="center" wrapText="1"/>
    </xf>
    <xf numFmtId="0" fontId="10" fillId="2" borderId="0" xfId="0" applyFont="1" applyFill="1" applyBorder="1" applyAlignment="1">
      <alignment wrapText="1"/>
    </xf>
    <xf numFmtId="3" fontId="10" fillId="2" borderId="0" xfId="0" applyNumberFormat="1" applyFont="1" applyFill="1" applyBorder="1" applyAlignment="1">
      <alignment horizontal="right" wrapText="1"/>
    </xf>
    <xf numFmtId="0" fontId="24" fillId="2" borderId="0" xfId="0" applyFont="1" applyFill="1" applyBorder="1" applyAlignment="1">
      <alignment wrapText="1"/>
    </xf>
    <xf numFmtId="0" fontId="8" fillId="2" borderId="0" xfId="0" applyFont="1" applyFill="1" applyBorder="1" applyAlignment="1">
      <alignment horizontal="left" wrapText="1"/>
    </xf>
    <xf numFmtId="0" fontId="8" fillId="2" borderId="0" xfId="0" applyFont="1" applyFill="1" applyBorder="1" applyAlignment="1">
      <alignment/>
    </xf>
    <xf numFmtId="0" fontId="17" fillId="2" borderId="0" xfId="0" applyFont="1" applyFill="1" applyBorder="1" applyAlignment="1">
      <alignment/>
    </xf>
    <xf numFmtId="170" fontId="30" fillId="2" borderId="0" xfId="22" applyFont="1" applyFill="1" applyAlignment="1">
      <alignment/>
      <protection/>
    </xf>
    <xf numFmtId="0" fontId="8" fillId="2" borderId="0" xfId="0" applyFont="1" applyFill="1" applyAlignment="1">
      <alignment horizontal="left"/>
    </xf>
    <xf numFmtId="0" fontId="9" fillId="2" borderId="0" xfId="0" applyFont="1" applyFill="1" applyBorder="1" applyAlignment="1">
      <alignment/>
    </xf>
    <xf numFmtId="0" fontId="9" fillId="2" borderId="2" xfId="0" applyFont="1" applyFill="1" applyBorder="1" applyAlignment="1">
      <alignment/>
    </xf>
    <xf numFmtId="0" fontId="10" fillId="2" borderId="2" xfId="0" applyFont="1" applyFill="1" applyBorder="1" applyAlignment="1">
      <alignment/>
    </xf>
    <xf numFmtId="0" fontId="8" fillId="2" borderId="0" xfId="0" applyFont="1" applyFill="1" applyBorder="1" applyAlignment="1">
      <alignment wrapText="1"/>
    </xf>
    <xf numFmtId="0" fontId="10" fillId="0" borderId="0" xfId="0" applyFont="1" applyBorder="1" applyAlignment="1">
      <alignment horizontal="center" wrapText="1"/>
    </xf>
    <xf numFmtId="0" fontId="9" fillId="2" borderId="0" xfId="0" applyNumberFormat="1" applyFont="1" applyFill="1" applyAlignment="1">
      <alignment horizontal="left"/>
    </xf>
    <xf numFmtId="3" fontId="9" fillId="2" borderId="11" xfId="0" applyNumberFormat="1" applyFont="1" applyFill="1" applyBorder="1" applyAlignment="1">
      <alignment horizontal="center"/>
    </xf>
    <xf numFmtId="0" fontId="9" fillId="2" borderId="2" xfId="0" applyFont="1" applyFill="1" applyBorder="1" applyAlignment="1">
      <alignment horizontal="left"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0" xfId="0" applyFont="1" applyFill="1" applyBorder="1" applyAlignment="1" quotePrefix="1">
      <alignment horizontal="center" vertical="center" wrapText="1"/>
    </xf>
    <xf numFmtId="0" fontId="10" fillId="0" borderId="7" xfId="0" applyFont="1" applyFill="1" applyBorder="1" applyAlignment="1" quotePrefix="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170" fontId="9" fillId="0" borderId="0" xfId="25" applyFont="1" applyFill="1" applyAlignment="1">
      <alignment horizontal="left" wrapText="1"/>
      <protection/>
    </xf>
    <xf numFmtId="0" fontId="9" fillId="0" borderId="0" xfId="0" applyFont="1" applyBorder="1" applyAlignment="1">
      <alignment horizontal="left"/>
    </xf>
    <xf numFmtId="0" fontId="9" fillId="0" borderId="4" xfId="0" applyFont="1" applyBorder="1" applyAlignment="1">
      <alignment horizontal="center" wrapText="1"/>
    </xf>
    <xf numFmtId="0" fontId="9" fillId="0" borderId="4" xfId="0" applyFont="1" applyFill="1" applyBorder="1" applyAlignment="1">
      <alignment horizontal="center" wrapText="1"/>
    </xf>
    <xf numFmtId="0" fontId="9" fillId="2" borderId="0" xfId="0" applyFont="1" applyFill="1" applyAlignment="1">
      <alignment horizontal="left"/>
    </xf>
    <xf numFmtId="0" fontId="9" fillId="2" borderId="0" xfId="0" applyFont="1" applyFill="1" applyBorder="1" applyAlignment="1">
      <alignment horizontal="left" wrapText="1"/>
    </xf>
    <xf numFmtId="0" fontId="9" fillId="2" borderId="1" xfId="0" applyFont="1" applyFill="1" applyBorder="1" applyAlignment="1">
      <alignment horizontal="center"/>
    </xf>
    <xf numFmtId="0" fontId="9" fillId="2" borderId="0" xfId="0" applyFont="1" applyFill="1" applyBorder="1" applyAlignment="1">
      <alignment vertical="top" wrapText="1"/>
    </xf>
    <xf numFmtId="0" fontId="9" fillId="2" borderId="0" xfId="0" applyFont="1" applyFill="1" applyBorder="1" applyAlignment="1">
      <alignment horizontal="left"/>
    </xf>
    <xf numFmtId="0" fontId="9" fillId="0" borderId="1" xfId="0" applyFont="1" applyFill="1" applyBorder="1" applyAlignment="1">
      <alignment horizontal="center"/>
    </xf>
    <xf numFmtId="0" fontId="8" fillId="0" borderId="0" xfId="0" applyFont="1" applyFill="1" applyAlignment="1">
      <alignment horizontal="left" wrapText="1"/>
    </xf>
    <xf numFmtId="0" fontId="9" fillId="0" borderId="0" xfId="0" applyFont="1" applyFill="1" applyAlignment="1">
      <alignment horizontal="left"/>
    </xf>
    <xf numFmtId="0" fontId="9" fillId="0" borderId="0" xfId="0" applyFont="1" applyAlignment="1">
      <alignment horizontal="left" vertical="top"/>
    </xf>
    <xf numFmtId="0" fontId="9" fillId="0" borderId="0" xfId="0" applyFont="1" applyAlignment="1">
      <alignment horizontal="left"/>
    </xf>
    <xf numFmtId="0" fontId="9" fillId="0" borderId="0" xfId="0" applyFont="1" applyAlignment="1">
      <alignment horizontal="left" vertical="top" wrapText="1"/>
    </xf>
    <xf numFmtId="0" fontId="9" fillId="0" borderId="1" xfId="0" applyFont="1" applyFill="1" applyBorder="1" applyAlignment="1">
      <alignment horizontal="center" wrapText="1"/>
    </xf>
    <xf numFmtId="0" fontId="9" fillId="0" borderId="0" xfId="0" applyFont="1" applyFill="1" applyAlignment="1">
      <alignment vertical="top" wrapText="1"/>
    </xf>
    <xf numFmtId="0" fontId="9" fillId="0" borderId="1" xfId="0" applyFont="1" applyBorder="1" applyAlignment="1">
      <alignment horizontal="center"/>
    </xf>
    <xf numFmtId="0" fontId="9" fillId="0" borderId="1" xfId="0" applyFont="1" applyBorder="1" applyAlignment="1">
      <alignment horizontal="center" wrapText="1"/>
    </xf>
    <xf numFmtId="0" fontId="9" fillId="0" borderId="0" xfId="0" applyFont="1" applyAlignment="1">
      <alignment vertical="top" wrapText="1"/>
    </xf>
    <xf numFmtId="0" fontId="10" fillId="0" borderId="0" xfId="0" applyFont="1" applyAlignment="1">
      <alignment vertical="top" wrapText="1"/>
    </xf>
    <xf numFmtId="0" fontId="9" fillId="0" borderId="0" xfId="21" applyFont="1" applyFill="1" applyBorder="1" applyAlignment="1">
      <alignment horizontal="left" vertical="top" wrapText="1"/>
      <protection/>
    </xf>
    <xf numFmtId="0" fontId="9" fillId="0" borderId="11" xfId="24" applyFont="1" applyFill="1" applyBorder="1" applyAlignment="1">
      <alignment horizontal="center"/>
      <protection/>
    </xf>
    <xf numFmtId="0" fontId="9" fillId="0" borderId="1" xfId="24" applyFont="1" applyFill="1" applyBorder="1" applyAlignment="1">
      <alignment horizontal="center"/>
      <protection/>
    </xf>
    <xf numFmtId="0" fontId="10" fillId="0" borderId="0" xfId="0" applyFont="1" applyFill="1" applyBorder="1" applyAlignment="1">
      <alignment horizontal="center" vertical="center" wrapText="1"/>
    </xf>
    <xf numFmtId="0" fontId="10" fillId="0" borderId="0" xfId="0" applyFont="1" applyBorder="1" applyAlignment="1">
      <alignment/>
    </xf>
    <xf numFmtId="0" fontId="10" fillId="0" borderId="6" xfId="0" applyFont="1" applyBorder="1" applyAlignment="1">
      <alignment/>
    </xf>
    <xf numFmtId="0" fontId="9" fillId="0" borderId="9" xfId="0" applyFont="1" applyFill="1" applyBorder="1" applyAlignment="1">
      <alignment horizontal="center" vertical="center" wrapText="1"/>
    </xf>
    <xf numFmtId="0" fontId="10" fillId="0" borderId="2" xfId="0" applyFont="1" applyBorder="1" applyAlignment="1">
      <alignment/>
    </xf>
    <xf numFmtId="0" fontId="10" fillId="0" borderId="0" xfId="0" applyFont="1" applyFill="1" applyBorder="1" applyAlignment="1" quotePrefix="1">
      <alignment horizontal="center" vertical="center"/>
    </xf>
    <xf numFmtId="0" fontId="10" fillId="0" borderId="0" xfId="0" applyFont="1" applyFill="1" applyBorder="1" applyAlignment="1">
      <alignment horizontal="center" vertical="center"/>
    </xf>
    <xf numFmtId="0" fontId="10" fillId="0" borderId="6" xfId="0" applyFont="1" applyFill="1" applyBorder="1" applyAlignment="1">
      <alignment horizontal="center" vertical="center"/>
    </xf>
    <xf numFmtId="0" fontId="9" fillId="0" borderId="0" xfId="0" applyFont="1" applyFill="1" applyBorder="1" applyAlignment="1">
      <alignment vertical="top" wrapText="1"/>
    </xf>
    <xf numFmtId="0" fontId="9" fillId="0" borderId="5" xfId="0" applyFont="1" applyFill="1" applyBorder="1" applyAlignment="1">
      <alignment horizontal="center" vertical="center" wrapText="1"/>
    </xf>
    <xf numFmtId="0" fontId="9" fillId="2" borderId="11" xfId="0" applyFont="1" applyFill="1" applyBorder="1" applyAlignment="1">
      <alignment horizontal="center"/>
    </xf>
    <xf numFmtId="0" fontId="9" fillId="2" borderId="1" xfId="0" applyFont="1" applyFill="1" applyBorder="1" applyAlignment="1">
      <alignment horizontal="left" wrapText="1"/>
    </xf>
    <xf numFmtId="0" fontId="8" fillId="2" borderId="0" xfId="0" applyFont="1" applyFill="1" applyAlignment="1">
      <alignment horizontal="left" wrapText="1"/>
    </xf>
    <xf numFmtId="0" fontId="9" fillId="2" borderId="0" xfId="0" applyFont="1" applyFill="1" applyAlignment="1">
      <alignment horizontal="left" wrapText="1"/>
    </xf>
    <xf numFmtId="0" fontId="8" fillId="2" borderId="0" xfId="0" applyFont="1" applyFill="1" applyBorder="1" applyAlignment="1">
      <alignment horizontal="left" wrapText="1"/>
    </xf>
    <xf numFmtId="0" fontId="9" fillId="2" borderId="5" xfId="0" applyFont="1" applyFill="1" applyBorder="1" applyAlignment="1">
      <alignment horizontal="center"/>
    </xf>
    <xf numFmtId="0" fontId="24" fillId="2" borderId="0" xfId="0" applyFont="1" applyFill="1" applyBorder="1" applyAlignment="1">
      <alignment horizontal="center"/>
    </xf>
    <xf numFmtId="0" fontId="8" fillId="2" borderId="0" xfId="0" applyFont="1" applyFill="1" applyAlignment="1">
      <alignment wrapText="1"/>
    </xf>
    <xf numFmtId="0" fontId="8" fillId="2" borderId="0" xfId="0" applyFont="1" applyFill="1" applyBorder="1" applyAlignment="1">
      <alignment horizontal="left" wrapText="1"/>
    </xf>
    <xf numFmtId="0" fontId="9" fillId="2" borderId="1" xfId="0" applyFont="1" applyFill="1" applyBorder="1" applyAlignment="1">
      <alignment horizontal="center" wrapText="1"/>
    </xf>
  </cellXfs>
  <cellStyles count="15">
    <cellStyle name="Normal" xfId="0"/>
    <cellStyle name="Comma" xfId="15"/>
    <cellStyle name="Comma [0]" xfId="16"/>
    <cellStyle name="Currency" xfId="17"/>
    <cellStyle name="Currency [0]" xfId="18"/>
    <cellStyle name="Followed Hyperlink" xfId="19"/>
    <cellStyle name="Hyperlink" xfId="20"/>
    <cellStyle name="Normal_Sentencing statistics 2008 ch3 0.6" xfId="21"/>
    <cellStyle name="Normal_Sheet1" xfId="22"/>
    <cellStyle name="Normal_Sheet2" xfId="23"/>
    <cellStyle name="Normal_TAB402" xfId="24"/>
    <cellStyle name="Normal_TAB416" xfId="25"/>
    <cellStyle name="Normal_Table 7.3" xfId="26"/>
    <cellStyle name="Percent" xfId="27"/>
    <cellStyle name="Percent_Sentencing statistics 2008 ch3 0.6" xfId="28"/>
  </cellStyles>
  <dxfs count="4">
    <dxf>
      <fill>
        <patternFill>
          <bgColor rgb="FF00FFFF"/>
        </patternFill>
      </fill>
      <border/>
    </dxf>
    <dxf>
      <fill>
        <patternFill>
          <bgColor rgb="FFFF00FF"/>
        </patternFill>
      </fill>
      <border/>
    </dxf>
    <dxf>
      <fill>
        <patternFill>
          <bgColor rgb="FFFF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styles" Target="styles.xml" /><Relationship Id="rId72" Type="http://schemas.openxmlformats.org/officeDocument/2006/relationships/sharedStrings" Target="sharedStrings.xml" /><Relationship Id="rId73" Type="http://schemas.openxmlformats.org/officeDocument/2006/relationships/externalLink" Target="externalLinks/externalLink1.xml" /><Relationship Id="rId7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CJR\Evidence%20and%20Analysis\2.%20Equalities\01.%20Business%20Plan%2009-10\03.%20S95%20Women%20-%20Main%20Report%2007-08\03.%20Data\Chapter%205\Sentencing%20Tables%20for%20Women%20in%20the%20CJS%20-%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3.4"/>
      <sheetName val="Table 5.7"/>
      <sheetName val="Table 2.4"/>
      <sheetName val="Table 5.8"/>
      <sheetName val="Table 2.8"/>
      <sheetName val="Table 5.9 W"/>
      <sheetName val="Table 5.9M"/>
      <sheetName val="Table 5.9 AP"/>
      <sheetName val="Table 5.10 W"/>
      <sheetName val="Table 5.10 M"/>
      <sheetName val="Table 5.10 AP"/>
      <sheetName val="Table 2.14"/>
      <sheetName val="Table 5.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72"/>
  <sheetViews>
    <sheetView tabSelected="1" workbookViewId="0" topLeftCell="A1">
      <selection activeCell="D1" sqref="D1"/>
    </sheetView>
  </sheetViews>
  <sheetFormatPr defaultColWidth="9.140625" defaultRowHeight="12.75"/>
  <cols>
    <col min="1" max="1" width="14.421875" style="304" customWidth="1"/>
    <col min="2" max="2" width="1.7109375" style="303" customWidth="1"/>
    <col min="3" max="3" width="125.140625" style="408" customWidth="1"/>
    <col min="4" max="16384" width="9.140625" style="303" customWidth="1"/>
  </cols>
  <sheetData>
    <row r="1" spans="1:3" ht="15">
      <c r="A1" s="543" t="s">
        <v>339</v>
      </c>
      <c r="B1" s="543"/>
      <c r="C1" s="543"/>
    </row>
    <row r="2" ht="15">
      <c r="B2" s="304"/>
    </row>
    <row r="4" spans="1:3" ht="15">
      <c r="A4" s="409" t="s">
        <v>366</v>
      </c>
      <c r="C4" s="408" t="s">
        <v>452</v>
      </c>
    </row>
    <row r="5" spans="1:3" ht="15">
      <c r="A5" s="409" t="s">
        <v>367</v>
      </c>
      <c r="C5" s="408" t="s">
        <v>453</v>
      </c>
    </row>
    <row r="6" spans="1:3" ht="15">
      <c r="A6" s="409" t="s">
        <v>368</v>
      </c>
      <c r="C6" s="408" t="s">
        <v>454</v>
      </c>
    </row>
    <row r="7" spans="1:3" ht="15">
      <c r="A7" s="409" t="s">
        <v>369</v>
      </c>
      <c r="C7" s="408" t="s">
        <v>455</v>
      </c>
    </row>
    <row r="8" spans="1:3" ht="15">
      <c r="A8" s="409" t="s">
        <v>370</v>
      </c>
      <c r="C8" s="408" t="s">
        <v>456</v>
      </c>
    </row>
    <row r="9" spans="1:3" ht="15">
      <c r="A9" s="409" t="s">
        <v>371</v>
      </c>
      <c r="C9" s="408" t="s">
        <v>457</v>
      </c>
    </row>
    <row r="10" spans="1:3" ht="15">
      <c r="A10" s="409" t="s">
        <v>372</v>
      </c>
      <c r="C10" s="408" t="s">
        <v>458</v>
      </c>
    </row>
    <row r="11" spans="1:3" ht="15">
      <c r="A11" s="409" t="s">
        <v>373</v>
      </c>
      <c r="C11" s="408" t="s">
        <v>459</v>
      </c>
    </row>
    <row r="12" spans="1:3" ht="15">
      <c r="A12" s="409" t="s">
        <v>374</v>
      </c>
      <c r="C12" s="408" t="s">
        <v>460</v>
      </c>
    </row>
    <row r="13" spans="1:3" ht="15">
      <c r="A13" s="409" t="s">
        <v>375</v>
      </c>
      <c r="C13" s="408" t="s">
        <v>461</v>
      </c>
    </row>
    <row r="14" spans="1:3" ht="15">
      <c r="A14" s="409" t="s">
        <v>376</v>
      </c>
      <c r="C14" s="408" t="s">
        <v>462</v>
      </c>
    </row>
    <row r="15" spans="1:3" ht="15">
      <c r="A15" s="409" t="s">
        <v>377</v>
      </c>
      <c r="C15" s="408" t="s">
        <v>479</v>
      </c>
    </row>
    <row r="16" spans="1:3" ht="15">
      <c r="A16" s="409" t="s">
        <v>378</v>
      </c>
      <c r="C16" s="408" t="s">
        <v>480</v>
      </c>
    </row>
    <row r="17" spans="1:3" ht="15">
      <c r="A17" s="409" t="s">
        <v>379</v>
      </c>
      <c r="C17" s="408" t="s">
        <v>439</v>
      </c>
    </row>
    <row r="18" spans="1:3" ht="15">
      <c r="A18" s="409" t="s">
        <v>380</v>
      </c>
      <c r="C18" s="408" t="s">
        <v>440</v>
      </c>
    </row>
    <row r="19" spans="1:3" ht="15">
      <c r="A19" s="409" t="s">
        <v>381</v>
      </c>
      <c r="C19" s="408" t="s">
        <v>441</v>
      </c>
    </row>
    <row r="20" spans="1:3" ht="15">
      <c r="A20" s="409" t="s">
        <v>382</v>
      </c>
      <c r="C20" s="408" t="s">
        <v>69</v>
      </c>
    </row>
    <row r="21" spans="1:3" ht="15">
      <c r="A21" s="409" t="s">
        <v>383</v>
      </c>
      <c r="C21" s="408" t="s">
        <v>442</v>
      </c>
    </row>
    <row r="22" spans="1:3" ht="15">
      <c r="A22" s="409" t="s">
        <v>384</v>
      </c>
      <c r="C22" s="408" t="s">
        <v>443</v>
      </c>
    </row>
    <row r="23" spans="1:3" ht="15">
      <c r="A23" s="409" t="s">
        <v>385</v>
      </c>
      <c r="C23" s="408" t="s">
        <v>463</v>
      </c>
    </row>
    <row r="24" spans="1:3" ht="15">
      <c r="A24" s="409" t="s">
        <v>386</v>
      </c>
      <c r="C24" s="408" t="s">
        <v>464</v>
      </c>
    </row>
    <row r="25" spans="1:3" ht="29.25">
      <c r="A25" s="409" t="s">
        <v>387</v>
      </c>
      <c r="C25" s="408" t="s">
        <v>444</v>
      </c>
    </row>
    <row r="26" spans="1:3" ht="29.25">
      <c r="A26" s="409" t="s">
        <v>388</v>
      </c>
      <c r="C26" s="408" t="s">
        <v>58</v>
      </c>
    </row>
    <row r="27" spans="1:3" ht="29.25">
      <c r="A27" s="409" t="s">
        <v>389</v>
      </c>
      <c r="C27" s="408" t="s">
        <v>445</v>
      </c>
    </row>
    <row r="28" spans="1:3" ht="29.25">
      <c r="A28" s="409" t="s">
        <v>390</v>
      </c>
      <c r="C28" s="408" t="s">
        <v>446</v>
      </c>
    </row>
    <row r="29" spans="1:3" ht="29.25">
      <c r="A29" s="409" t="s">
        <v>391</v>
      </c>
      <c r="C29" s="408" t="s">
        <v>447</v>
      </c>
    </row>
    <row r="30" spans="1:3" ht="29.25">
      <c r="A30" s="409" t="s">
        <v>392</v>
      </c>
      <c r="C30" s="408" t="s">
        <v>448</v>
      </c>
    </row>
    <row r="31" spans="1:3" ht="15">
      <c r="A31" s="409" t="s">
        <v>393</v>
      </c>
      <c r="C31" s="408" t="s">
        <v>465</v>
      </c>
    </row>
    <row r="32" spans="1:3" ht="15">
      <c r="A32" s="409" t="s">
        <v>394</v>
      </c>
      <c r="C32" s="408" t="s">
        <v>466</v>
      </c>
    </row>
    <row r="33" spans="1:3" ht="29.25">
      <c r="A33" s="409" t="s">
        <v>395</v>
      </c>
      <c r="C33" s="408" t="s">
        <v>467</v>
      </c>
    </row>
    <row r="34" spans="1:3" ht="29.25">
      <c r="A34" s="409" t="s">
        <v>396</v>
      </c>
      <c r="C34" s="408" t="s">
        <v>468</v>
      </c>
    </row>
    <row r="35" spans="1:3" ht="29.25">
      <c r="A35" s="409" t="s">
        <v>397</v>
      </c>
      <c r="C35" s="408" t="s">
        <v>449</v>
      </c>
    </row>
    <row r="36" spans="1:3" ht="29.25">
      <c r="A36" s="409" t="s">
        <v>398</v>
      </c>
      <c r="C36" s="408" t="s">
        <v>59</v>
      </c>
    </row>
    <row r="37" spans="1:3" ht="29.25">
      <c r="A37" s="409" t="s">
        <v>399</v>
      </c>
      <c r="C37" s="408" t="s">
        <v>450</v>
      </c>
    </row>
    <row r="38" spans="1:3" ht="29.25">
      <c r="A38" s="409" t="s">
        <v>400</v>
      </c>
      <c r="C38" s="408" t="s">
        <v>70</v>
      </c>
    </row>
    <row r="39" spans="1:3" ht="29.25">
      <c r="A39" s="409" t="s">
        <v>401</v>
      </c>
      <c r="C39" s="408" t="s">
        <v>71</v>
      </c>
    </row>
    <row r="40" spans="1:3" ht="29.25">
      <c r="A40" s="409" t="s">
        <v>402</v>
      </c>
      <c r="C40" s="408" t="s">
        <v>451</v>
      </c>
    </row>
    <row r="41" spans="1:3" ht="15">
      <c r="A41" s="409" t="s">
        <v>403</v>
      </c>
      <c r="C41" s="408" t="s">
        <v>469</v>
      </c>
    </row>
    <row r="42" spans="1:3" ht="15">
      <c r="A42" s="409" t="s">
        <v>404</v>
      </c>
      <c r="C42" s="408" t="s">
        <v>470</v>
      </c>
    </row>
    <row r="43" spans="1:3" ht="29.25">
      <c r="A43" s="409" t="s">
        <v>405</v>
      </c>
      <c r="C43" s="408" t="s">
        <v>471</v>
      </c>
    </row>
    <row r="44" spans="1:3" ht="29.25">
      <c r="A44" s="409" t="s">
        <v>406</v>
      </c>
      <c r="C44" s="408" t="s">
        <v>60</v>
      </c>
    </row>
    <row r="45" spans="1:3" ht="29.25">
      <c r="A45" s="409" t="s">
        <v>407</v>
      </c>
      <c r="C45" s="408" t="s">
        <v>61</v>
      </c>
    </row>
    <row r="46" spans="1:3" ht="29.25">
      <c r="A46" s="409" t="s">
        <v>408</v>
      </c>
      <c r="C46" s="408" t="s">
        <v>62</v>
      </c>
    </row>
    <row r="47" spans="1:3" ht="29.25">
      <c r="A47" s="409" t="s">
        <v>409</v>
      </c>
      <c r="C47" s="408" t="s">
        <v>63</v>
      </c>
    </row>
    <row r="48" spans="1:3" ht="29.25">
      <c r="A48" s="409" t="s">
        <v>410</v>
      </c>
      <c r="C48" s="408" t="s">
        <v>72</v>
      </c>
    </row>
    <row r="49" spans="1:3" ht="15">
      <c r="A49" s="409" t="s">
        <v>411</v>
      </c>
      <c r="C49" s="408" t="s">
        <v>472</v>
      </c>
    </row>
    <row r="50" spans="1:3" ht="15">
      <c r="A50" s="409" t="s">
        <v>412</v>
      </c>
      <c r="C50" s="408" t="s">
        <v>473</v>
      </c>
    </row>
    <row r="51" spans="1:3" ht="15">
      <c r="A51" s="409" t="s">
        <v>413</v>
      </c>
      <c r="C51" s="408" t="s">
        <v>474</v>
      </c>
    </row>
    <row r="52" spans="1:3" ht="15">
      <c r="A52" s="409" t="s">
        <v>414</v>
      </c>
      <c r="C52" s="408" t="s">
        <v>475</v>
      </c>
    </row>
    <row r="53" spans="1:3" ht="15">
      <c r="A53" s="409" t="s">
        <v>415</v>
      </c>
      <c r="C53" s="408" t="s">
        <v>476</v>
      </c>
    </row>
    <row r="54" spans="1:3" ht="29.25">
      <c r="A54" s="409" t="s">
        <v>416</v>
      </c>
      <c r="C54" s="408" t="s">
        <v>477</v>
      </c>
    </row>
    <row r="55" spans="1:3" ht="29.25">
      <c r="A55" s="409" t="s">
        <v>417</v>
      </c>
      <c r="C55" s="408" t="s">
        <v>478</v>
      </c>
    </row>
    <row r="56" spans="1:3" ht="15">
      <c r="A56" s="409" t="s">
        <v>418</v>
      </c>
      <c r="C56" s="408" t="s">
        <v>0</v>
      </c>
    </row>
    <row r="57" spans="1:3" ht="29.25">
      <c r="A57" s="409" t="s">
        <v>419</v>
      </c>
      <c r="C57" s="408" t="s">
        <v>1</v>
      </c>
    </row>
    <row r="58" spans="1:3" ht="29.25">
      <c r="A58" s="409" t="s">
        <v>420</v>
      </c>
      <c r="C58" s="408" t="s">
        <v>2</v>
      </c>
    </row>
    <row r="59" spans="1:3" ht="29.25">
      <c r="A59" s="409" t="s">
        <v>421</v>
      </c>
      <c r="C59" s="408" t="s">
        <v>3</v>
      </c>
    </row>
    <row r="60" spans="1:3" ht="29.25">
      <c r="A60" s="409" t="s">
        <v>422</v>
      </c>
      <c r="C60" s="408" t="s">
        <v>4</v>
      </c>
    </row>
    <row r="61" spans="1:3" ht="15">
      <c r="A61" s="409" t="s">
        <v>423</v>
      </c>
      <c r="C61" s="408" t="s">
        <v>5</v>
      </c>
    </row>
    <row r="62" spans="1:3" ht="15">
      <c r="A62" s="409" t="s">
        <v>424</v>
      </c>
      <c r="C62" s="408" t="s">
        <v>6</v>
      </c>
    </row>
    <row r="63" spans="1:3" ht="15">
      <c r="A63" s="409" t="s">
        <v>425</v>
      </c>
      <c r="C63" s="408" t="s">
        <v>8</v>
      </c>
    </row>
    <row r="64" spans="1:3" ht="29.25">
      <c r="A64" s="409" t="s">
        <v>426</v>
      </c>
      <c r="C64" s="408" t="s">
        <v>7</v>
      </c>
    </row>
    <row r="65" spans="1:3" ht="15">
      <c r="A65" s="409" t="s">
        <v>427</v>
      </c>
      <c r="C65" s="408" t="s">
        <v>55</v>
      </c>
    </row>
    <row r="66" spans="1:3" ht="15">
      <c r="A66" s="409" t="s">
        <v>428</v>
      </c>
      <c r="C66" s="408" t="s">
        <v>65</v>
      </c>
    </row>
    <row r="67" spans="1:3" ht="15">
      <c r="A67" s="409" t="s">
        <v>429</v>
      </c>
      <c r="C67" s="408" t="s">
        <v>66</v>
      </c>
    </row>
    <row r="68" spans="1:3" ht="15">
      <c r="A68" s="409" t="s">
        <v>430</v>
      </c>
      <c r="C68" s="408" t="s">
        <v>56</v>
      </c>
    </row>
    <row r="69" spans="1:3" ht="15">
      <c r="A69" s="409" t="s">
        <v>431</v>
      </c>
      <c r="C69" s="408" t="s">
        <v>57</v>
      </c>
    </row>
    <row r="70" spans="1:3" ht="15">
      <c r="A70" s="409" t="s">
        <v>432</v>
      </c>
      <c r="C70" s="408" t="s">
        <v>67</v>
      </c>
    </row>
    <row r="71" spans="1:3" ht="15">
      <c r="A71" s="409" t="s">
        <v>433</v>
      </c>
      <c r="C71" s="408" t="s">
        <v>68</v>
      </c>
    </row>
    <row r="72" spans="1:3" ht="29.25">
      <c r="A72" s="409" t="s">
        <v>434</v>
      </c>
      <c r="C72" s="408" t="s">
        <v>64</v>
      </c>
    </row>
  </sheetData>
  <mergeCells count="1">
    <mergeCell ref="A1:C1"/>
  </mergeCells>
  <hyperlinks>
    <hyperlink ref="A4" location="S4.01!A1" display="S4.01"/>
    <hyperlink ref="A5" location="S4.02!A1" display="S4.02"/>
    <hyperlink ref="A6" location="S4.03!A1" display="S4.03"/>
    <hyperlink ref="A7" location="S4.04!A1" display="S4.04"/>
    <hyperlink ref="A8" location="S4.05!A1" display="S4.05"/>
    <hyperlink ref="A9" location="S4.06!A1" display="S4.06"/>
    <hyperlink ref="A10" location="S4.07!A1" display="S4.07"/>
    <hyperlink ref="A11" location="S4.08!A1" display="S4.08"/>
    <hyperlink ref="A12" location="S4.09!A1" display="S4.09"/>
    <hyperlink ref="A13" location="S4.10!A1" display="Table S4.10"/>
    <hyperlink ref="A14" location="S4.11!A1" display="Table S4.11"/>
    <hyperlink ref="A15" location="S4.12!A1" display="Table S4.12"/>
    <hyperlink ref="A16" location="S4.13!A1" display="Table S4.13"/>
    <hyperlink ref="A17" location="S4.14!A1" display="Table S4.14"/>
    <hyperlink ref="A18" location="S4.15!A1" display="Table S4.15"/>
    <hyperlink ref="A19" location="S4.16!A1" display="Table S4.16"/>
    <hyperlink ref="A20" location="S4.17!A1" display="Table S4.17"/>
    <hyperlink ref="A21" location="S4.18!A1" display="Table S4.18"/>
    <hyperlink ref="A22" location="S4.19!A1" display="Table S4.19"/>
    <hyperlink ref="A23" location="S4.20!A1" display="Table S4.20"/>
    <hyperlink ref="A24" location="S4.21!A1" display="Table S4.21"/>
    <hyperlink ref="A25" location="S4.22!A1" display="Table S4.22"/>
    <hyperlink ref="A26" location="S4.23!A1" display="Table S4.23"/>
    <hyperlink ref="A27" location="S4.24!A1" display="Table S4.24"/>
    <hyperlink ref="A28" location="S4.25!A1" display="Table S4.25"/>
    <hyperlink ref="A29" location="S4.26!A1" display="Table S4.26"/>
    <hyperlink ref="A30" location="S4.27!A1" display="Table S4.27"/>
    <hyperlink ref="A31" location="S4.28!A1" display="Table S4.28"/>
    <hyperlink ref="A32" location="S4.29!A1" display="Table S4.29"/>
    <hyperlink ref="A33" location="S4.30!A1" display="Table S4.30"/>
    <hyperlink ref="A34" location="S4.31!A1" display="Table S4.31"/>
    <hyperlink ref="A35" location="S4.32!A1" display="Table S4.32"/>
    <hyperlink ref="A36" location="S4.33!A1" display="Table S4.33"/>
    <hyperlink ref="A37" location="S4.34!A1" display="Table S4.34"/>
    <hyperlink ref="A38" location="S4.35!A1" display="Table S4.35"/>
    <hyperlink ref="A39" location="S4.36!A1" display="Table S4.36"/>
    <hyperlink ref="A40" location="S4.37!A1" display="Table S4.37"/>
    <hyperlink ref="A41" location="S4.38!A1" display="Table S4.38"/>
    <hyperlink ref="A42" location="S4.39!A1" display="Table S4.39"/>
    <hyperlink ref="A43" location="S4.40!A1" display="Table S4.40"/>
    <hyperlink ref="A44" location="S4.41!A1" display="Table S4.41"/>
    <hyperlink ref="A45" location="S4.42!A1" display="Table S4.42"/>
    <hyperlink ref="A46" location="S4.43!A1" display="Table S4.43"/>
    <hyperlink ref="A47" location="S4.44!A1" display="Table S4.44"/>
    <hyperlink ref="A48" location="S4.45!A1" display="Table S4.45"/>
    <hyperlink ref="A49" location="S4.46!A1" display="Table S4.46"/>
    <hyperlink ref="A50" location="S4.47!A1" display="Table S4.47"/>
    <hyperlink ref="A51" location="S4.48!A1" display="Table S4.48"/>
    <hyperlink ref="A52" location="S4.49!A1" display="Table S4.49"/>
    <hyperlink ref="A53" location="S4.50!A1" display="Table S4.50"/>
    <hyperlink ref="A54" location="S4.51!A1" display="Table S4.51"/>
    <hyperlink ref="A55" location="S4.52!A1" display="Table S4.52"/>
    <hyperlink ref="A56" location="S4.53!A1" display="Table S4.53"/>
    <hyperlink ref="A57" location="S4.54!A1" display="Table S4.54"/>
    <hyperlink ref="A58" location="S4.55!A1" display="Table S4.55"/>
    <hyperlink ref="A59" location="S4.56!A1" display="Table S4.56"/>
    <hyperlink ref="A60" location="S4.57!A1" display="Table S4.57"/>
    <hyperlink ref="A61" location="S4.58!A1" display="Table S4.58"/>
    <hyperlink ref="A62" location="S4.59!A1" display="Table S4.59"/>
    <hyperlink ref="A63" location="S4.60!A1" display="Table S4.60"/>
    <hyperlink ref="A64" location="S4.61!A1" display="Table S4.61"/>
    <hyperlink ref="A65" location="S4.62!A1" display="Table S4.62"/>
    <hyperlink ref="A66" location="S4.63!A1" display="Table S4.63"/>
    <hyperlink ref="A67" location="S4.64!A1" display="Table S4.64"/>
    <hyperlink ref="A68" location="S4.65!A1" display="Table S4.65"/>
    <hyperlink ref="A69" location="S4.66!A1" display="Table S4.66"/>
    <hyperlink ref="A70" location="S4.67!A1" display="Table S4.67"/>
    <hyperlink ref="A71" location="S4.68!A1" display="Table S4.68"/>
    <hyperlink ref="A72" location="S4.69!A1" display="Table S4.69"/>
  </hyperlinks>
  <printOptions/>
  <pageMargins left="0.75" right="0.75" top="1" bottom="1" header="0.5" footer="0.5"/>
  <pageSetup fitToHeight="5" fitToWidth="1" horizontalDpi="600" verticalDpi="600" orientation="landscape" paperSize="9" scale="94" r:id="rId1"/>
</worksheet>
</file>

<file path=xl/worksheets/sheet10.xml><?xml version="1.0" encoding="utf-8"?>
<worksheet xmlns="http://schemas.openxmlformats.org/spreadsheetml/2006/main" xmlns:r="http://schemas.openxmlformats.org/officeDocument/2006/relationships">
  <sheetPr codeName="Sheet20"/>
  <dimension ref="A1:D42"/>
  <sheetViews>
    <sheetView showGridLines="0" workbookViewId="0" topLeftCell="A1">
      <selection activeCell="A1" sqref="A1:D1"/>
    </sheetView>
  </sheetViews>
  <sheetFormatPr defaultColWidth="9.140625" defaultRowHeight="12.75"/>
  <cols>
    <col min="1" max="1" width="38.421875" style="16" bestFit="1" customWidth="1"/>
    <col min="2" max="3" width="14.7109375" style="22" customWidth="1"/>
    <col min="4" max="4" width="24.421875" style="48" customWidth="1"/>
    <col min="5" max="16384" width="9.140625" style="2" customWidth="1"/>
  </cols>
  <sheetData>
    <row r="1" spans="1:4" ht="15">
      <c r="A1" s="551" t="s">
        <v>17</v>
      </c>
      <c r="B1" s="551"/>
      <c r="C1" s="551"/>
      <c r="D1" s="551"/>
    </row>
    <row r="2" ht="15">
      <c r="A2" s="50"/>
    </row>
    <row r="3" spans="1:3" ht="15.75" thickBot="1">
      <c r="A3" s="19"/>
      <c r="B3" s="23"/>
      <c r="C3" s="29" t="s">
        <v>208</v>
      </c>
    </row>
    <row r="4" spans="1:4" ht="15">
      <c r="A4" s="25" t="s">
        <v>209</v>
      </c>
      <c r="B4" s="13" t="s">
        <v>188</v>
      </c>
      <c r="C4" s="13" t="s">
        <v>189</v>
      </c>
      <c r="D4" s="2"/>
    </row>
    <row r="5" spans="1:3" ht="14.25">
      <c r="A5" s="51" t="s">
        <v>210</v>
      </c>
      <c r="B5" s="27">
        <v>16012</v>
      </c>
      <c r="C5" s="27">
        <v>11573</v>
      </c>
    </row>
    <row r="6" spans="1:3" ht="14.25">
      <c r="A6" s="51" t="s">
        <v>211</v>
      </c>
      <c r="B6" s="27">
        <v>1313</v>
      </c>
      <c r="C6" s="27">
        <v>1482</v>
      </c>
    </row>
    <row r="7" spans="1:3" ht="14.25">
      <c r="A7" s="51" t="s">
        <v>212</v>
      </c>
      <c r="B7" s="27">
        <v>3086</v>
      </c>
      <c r="C7" s="27">
        <v>2959</v>
      </c>
    </row>
    <row r="8" spans="1:3" ht="14.25">
      <c r="A8" s="51" t="s">
        <v>213</v>
      </c>
      <c r="B8" s="27">
        <v>183</v>
      </c>
      <c r="C8" s="27">
        <v>234</v>
      </c>
    </row>
    <row r="9" spans="1:3" ht="14.25">
      <c r="A9" s="51" t="s">
        <v>214</v>
      </c>
      <c r="B9" s="27">
        <v>28301</v>
      </c>
      <c r="C9" s="27">
        <v>27771</v>
      </c>
    </row>
    <row r="10" spans="1:3" ht="14.25">
      <c r="A10" s="51" t="s">
        <v>215</v>
      </c>
      <c r="B10" s="27">
        <v>4070</v>
      </c>
      <c r="C10" s="27">
        <v>3603</v>
      </c>
    </row>
    <row r="11" spans="1:3" ht="14.25">
      <c r="A11" s="51" t="s">
        <v>216</v>
      </c>
      <c r="B11" s="27">
        <v>4243</v>
      </c>
      <c r="C11" s="27">
        <v>3932</v>
      </c>
    </row>
    <row r="12" spans="1:3" ht="14.25">
      <c r="A12" s="51" t="s">
        <v>217</v>
      </c>
      <c r="B12" s="27">
        <v>35512</v>
      </c>
      <c r="C12" s="27">
        <v>37402</v>
      </c>
    </row>
    <row r="13" spans="1:3" ht="14.25">
      <c r="A13" s="51" t="s">
        <v>218</v>
      </c>
      <c r="B13" s="27">
        <v>5841</v>
      </c>
      <c r="C13" s="27">
        <v>5063</v>
      </c>
    </row>
    <row r="14" spans="1:3" ht="15">
      <c r="A14" s="52" t="s">
        <v>220</v>
      </c>
      <c r="B14" s="27">
        <v>98561</v>
      </c>
      <c r="C14" s="27">
        <v>94019</v>
      </c>
    </row>
    <row r="15" spans="1:3" ht="15">
      <c r="A15" s="52" t="s">
        <v>347</v>
      </c>
      <c r="B15" s="27">
        <v>83915</v>
      </c>
      <c r="C15" s="27">
        <v>82655</v>
      </c>
    </row>
    <row r="16" spans="1:4" ht="15.75" thickBot="1">
      <c r="A16" s="53" t="s">
        <v>168</v>
      </c>
      <c r="B16" s="28">
        <v>182476</v>
      </c>
      <c r="C16" s="28">
        <v>176674</v>
      </c>
      <c r="D16" s="49"/>
    </row>
    <row r="18" spans="1:3" ht="15.75" thickBot="1">
      <c r="A18" s="19"/>
      <c r="B18" s="23"/>
      <c r="C18" s="29" t="s">
        <v>219</v>
      </c>
    </row>
    <row r="19" spans="1:3" ht="15">
      <c r="A19" s="25" t="s">
        <v>209</v>
      </c>
      <c r="B19" s="13" t="s">
        <v>188</v>
      </c>
      <c r="C19" s="13" t="s">
        <v>189</v>
      </c>
    </row>
    <row r="20" spans="1:3" ht="14.25">
      <c r="A20" s="51" t="s">
        <v>210</v>
      </c>
      <c r="B20" s="54">
        <v>8.774852583353427</v>
      </c>
      <c r="C20" s="54">
        <v>6.550482810147503</v>
      </c>
    </row>
    <row r="21" spans="1:3" ht="14.25">
      <c r="A21" s="51" t="s">
        <v>211</v>
      </c>
      <c r="B21" s="54">
        <v>0.7195466801113571</v>
      </c>
      <c r="C21" s="54">
        <v>0.8388331050409228</v>
      </c>
    </row>
    <row r="22" spans="1:3" ht="14.25">
      <c r="A22" s="51" t="s">
        <v>212</v>
      </c>
      <c r="B22" s="54">
        <v>1.6911813060347662</v>
      </c>
      <c r="C22" s="54">
        <v>1.6748361388772541</v>
      </c>
    </row>
    <row r="23" spans="1:3" ht="14.25">
      <c r="A23" s="51" t="s">
        <v>213</v>
      </c>
      <c r="B23" s="54">
        <v>0.10028716105131635</v>
      </c>
      <c r="C23" s="54">
        <v>0.13244733237488254</v>
      </c>
    </row>
    <row r="24" spans="1:3" ht="14.25">
      <c r="A24" s="51" t="s">
        <v>214</v>
      </c>
      <c r="B24" s="54">
        <v>15.509436857449746</v>
      </c>
      <c r="C24" s="54">
        <v>15.718781484542152</v>
      </c>
    </row>
    <row r="25" spans="1:3" ht="14.25">
      <c r="A25" s="51" t="s">
        <v>215</v>
      </c>
      <c r="B25" s="54">
        <v>2.2304303031631556</v>
      </c>
      <c r="C25" s="54">
        <v>2.03934931002864</v>
      </c>
    </row>
    <row r="26" spans="1:3" ht="14.25">
      <c r="A26" s="51" t="s">
        <v>216</v>
      </c>
      <c r="B26" s="54">
        <v>2.3252372914794277</v>
      </c>
      <c r="C26" s="54">
        <v>2.2255679952907617</v>
      </c>
    </row>
    <row r="27" spans="1:3" ht="14.25">
      <c r="A27" s="51" t="s">
        <v>217</v>
      </c>
      <c r="B27" s="54">
        <v>19.461189416690413</v>
      </c>
      <c r="C27" s="54">
        <v>21.170064638826315</v>
      </c>
    </row>
    <row r="28" spans="1:3" ht="14.25">
      <c r="A28" s="51" t="s">
        <v>218</v>
      </c>
      <c r="B28" s="54">
        <v>3.2009688945395562</v>
      </c>
      <c r="C28" s="54">
        <v>2.8657301017693606</v>
      </c>
    </row>
    <row r="29" spans="1:3" ht="15">
      <c r="A29" s="52" t="s">
        <v>220</v>
      </c>
      <c r="B29" s="54">
        <v>54.01313049387316</v>
      </c>
      <c r="C29" s="54">
        <v>53.216092916897786</v>
      </c>
    </row>
    <row r="30" spans="1:3" ht="15">
      <c r="A30" s="52" t="s">
        <v>347</v>
      </c>
      <c r="B30" s="54">
        <v>45.98686950612683</v>
      </c>
      <c r="C30" s="54">
        <v>46.783907083102214</v>
      </c>
    </row>
    <row r="31" spans="1:4" ht="15.75" thickBot="1">
      <c r="A31" s="53" t="s">
        <v>168</v>
      </c>
      <c r="B31" s="55">
        <v>100</v>
      </c>
      <c r="C31" s="55">
        <v>100</v>
      </c>
      <c r="D31" s="2"/>
    </row>
    <row r="32" ht="14.25">
      <c r="D32" s="2"/>
    </row>
    <row r="33" ht="14.25">
      <c r="D33" s="2"/>
    </row>
    <row r="34" ht="14.25">
      <c r="D34" s="2"/>
    </row>
    <row r="35" ht="14.25">
      <c r="D35" s="2"/>
    </row>
    <row r="36" ht="14.25">
      <c r="D36" s="2"/>
    </row>
    <row r="37" ht="14.25">
      <c r="D37" s="2"/>
    </row>
    <row r="38" ht="14.25">
      <c r="D38" s="2"/>
    </row>
    <row r="39" ht="14.25">
      <c r="D39" s="2"/>
    </row>
    <row r="40" ht="14.25">
      <c r="D40" s="2"/>
    </row>
    <row r="41" ht="14.25">
      <c r="D41" s="2"/>
    </row>
    <row r="42" ht="14.25">
      <c r="D42" s="2"/>
    </row>
  </sheetData>
  <mergeCells count="1">
    <mergeCell ref="A1:D1"/>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26"/>
  <dimension ref="A1:M98"/>
  <sheetViews>
    <sheetView showGridLines="0" zoomScale="85" zoomScaleNormal="85" workbookViewId="0" topLeftCell="A1">
      <selection activeCell="A1" sqref="A1:G1"/>
    </sheetView>
  </sheetViews>
  <sheetFormatPr defaultColWidth="9.140625" defaultRowHeight="12.75"/>
  <cols>
    <col min="1" max="1" width="29.28125" style="59" customWidth="1"/>
    <col min="2" max="12" width="13.8515625" style="2" customWidth="1"/>
    <col min="13" max="13" width="13.8515625" style="1" customWidth="1"/>
    <col min="14" max="14" width="66.421875" style="2" bestFit="1" customWidth="1"/>
    <col min="15" max="16384" width="9.140625" style="2" customWidth="1"/>
  </cols>
  <sheetData>
    <row r="1" spans="1:7" ht="15">
      <c r="A1" s="552" t="s">
        <v>18</v>
      </c>
      <c r="B1" s="552"/>
      <c r="C1" s="552"/>
      <c r="D1" s="552"/>
      <c r="E1" s="552"/>
      <c r="F1" s="552"/>
      <c r="G1" s="552"/>
    </row>
    <row r="2" ht="15">
      <c r="A2" s="3"/>
    </row>
    <row r="3" spans="1:13" s="24" customFormat="1" ht="15.75" thickBot="1">
      <c r="A3" s="460"/>
      <c r="B3" s="461"/>
      <c r="C3" s="461"/>
      <c r="D3" s="461"/>
      <c r="E3" s="461"/>
      <c r="F3" s="461"/>
      <c r="G3" s="461"/>
      <c r="H3" s="461"/>
      <c r="I3" s="461"/>
      <c r="J3" s="461"/>
      <c r="K3" s="461"/>
      <c r="L3" s="461"/>
      <c r="M3" s="404" t="s">
        <v>232</v>
      </c>
    </row>
    <row r="4" spans="1:13" ht="42.75" customHeight="1">
      <c r="A4" s="56" t="s">
        <v>340</v>
      </c>
      <c r="B4" s="57" t="s">
        <v>210</v>
      </c>
      <c r="C4" s="57" t="s">
        <v>211</v>
      </c>
      <c r="D4" s="57" t="s">
        <v>212</v>
      </c>
      <c r="E4" s="57" t="s">
        <v>213</v>
      </c>
      <c r="F4" s="57" t="s">
        <v>214</v>
      </c>
      <c r="G4" s="57" t="s">
        <v>215</v>
      </c>
      <c r="H4" s="57" t="s">
        <v>216</v>
      </c>
      <c r="I4" s="57" t="s">
        <v>217</v>
      </c>
      <c r="J4" s="57" t="s">
        <v>218</v>
      </c>
      <c r="K4" s="57" t="s">
        <v>220</v>
      </c>
      <c r="L4" s="57" t="s">
        <v>221</v>
      </c>
      <c r="M4" s="57" t="s">
        <v>168</v>
      </c>
    </row>
    <row r="5" spans="1:13" ht="15">
      <c r="A5" s="8" t="s">
        <v>342</v>
      </c>
      <c r="B5" s="58">
        <v>51</v>
      </c>
      <c r="C5" s="58">
        <v>0</v>
      </c>
      <c r="D5" s="58">
        <v>7</v>
      </c>
      <c r="E5" s="58">
        <v>0</v>
      </c>
      <c r="F5" s="58">
        <v>521</v>
      </c>
      <c r="G5" s="58">
        <v>57</v>
      </c>
      <c r="H5" s="58">
        <v>35</v>
      </c>
      <c r="I5" s="58">
        <v>247</v>
      </c>
      <c r="J5" s="58">
        <v>20</v>
      </c>
      <c r="K5" s="58">
        <v>938</v>
      </c>
      <c r="L5" s="58">
        <v>775</v>
      </c>
      <c r="M5" s="63">
        <v>1713</v>
      </c>
    </row>
    <row r="6" spans="1:13" ht="15">
      <c r="A6" s="8" t="s">
        <v>148</v>
      </c>
      <c r="B6" s="58">
        <v>21</v>
      </c>
      <c r="C6" s="58">
        <v>0</v>
      </c>
      <c r="D6" s="58">
        <v>1</v>
      </c>
      <c r="E6" s="58">
        <v>0</v>
      </c>
      <c r="F6" s="58">
        <v>157</v>
      </c>
      <c r="G6" s="58">
        <v>13</v>
      </c>
      <c r="H6" s="58">
        <v>4</v>
      </c>
      <c r="I6" s="58">
        <v>28</v>
      </c>
      <c r="J6" s="58">
        <v>6</v>
      </c>
      <c r="K6" s="58">
        <v>230</v>
      </c>
      <c r="L6" s="58">
        <v>247</v>
      </c>
      <c r="M6" s="63">
        <v>477</v>
      </c>
    </row>
    <row r="7" spans="1:13" ht="15">
      <c r="A7" s="8" t="s">
        <v>194</v>
      </c>
      <c r="B7" s="58">
        <v>24</v>
      </c>
      <c r="C7" s="58">
        <v>0</v>
      </c>
      <c r="D7" s="58">
        <v>1</v>
      </c>
      <c r="E7" s="58">
        <v>0</v>
      </c>
      <c r="F7" s="58">
        <v>76</v>
      </c>
      <c r="G7" s="58">
        <v>73</v>
      </c>
      <c r="H7" s="58">
        <v>16</v>
      </c>
      <c r="I7" s="58">
        <v>54</v>
      </c>
      <c r="J7" s="58">
        <v>18</v>
      </c>
      <c r="K7" s="58">
        <v>262</v>
      </c>
      <c r="L7" s="58">
        <v>656</v>
      </c>
      <c r="M7" s="63">
        <v>918</v>
      </c>
    </row>
    <row r="8" spans="1:13" ht="15">
      <c r="A8" s="8" t="s">
        <v>124</v>
      </c>
      <c r="B8" s="58">
        <v>34</v>
      </c>
      <c r="C8" s="58">
        <v>0</v>
      </c>
      <c r="D8" s="58">
        <v>2</v>
      </c>
      <c r="E8" s="58">
        <v>0</v>
      </c>
      <c r="F8" s="58">
        <v>230</v>
      </c>
      <c r="G8" s="58">
        <v>20</v>
      </c>
      <c r="H8" s="58">
        <v>2</v>
      </c>
      <c r="I8" s="58">
        <v>50</v>
      </c>
      <c r="J8" s="58">
        <v>17</v>
      </c>
      <c r="K8" s="58">
        <v>355</v>
      </c>
      <c r="L8" s="58">
        <v>318</v>
      </c>
      <c r="M8" s="63">
        <v>673</v>
      </c>
    </row>
    <row r="9" spans="1:13" ht="15">
      <c r="A9" s="8" t="s">
        <v>113</v>
      </c>
      <c r="B9" s="58">
        <v>53</v>
      </c>
      <c r="C9" s="58">
        <v>0</v>
      </c>
      <c r="D9" s="58">
        <v>13</v>
      </c>
      <c r="E9" s="58">
        <v>0</v>
      </c>
      <c r="F9" s="58">
        <v>206</v>
      </c>
      <c r="G9" s="58">
        <v>39</v>
      </c>
      <c r="H9" s="58">
        <v>10</v>
      </c>
      <c r="I9" s="58">
        <v>90</v>
      </c>
      <c r="J9" s="58">
        <v>16</v>
      </c>
      <c r="K9" s="58">
        <v>427</v>
      </c>
      <c r="L9" s="58">
        <v>339</v>
      </c>
      <c r="M9" s="63">
        <v>766</v>
      </c>
    </row>
    <row r="10" spans="1:13" ht="15">
      <c r="A10" s="8" t="s">
        <v>114</v>
      </c>
      <c r="B10" s="58">
        <v>103</v>
      </c>
      <c r="C10" s="58">
        <v>1</v>
      </c>
      <c r="D10" s="58">
        <v>5</v>
      </c>
      <c r="E10" s="58">
        <v>0</v>
      </c>
      <c r="F10" s="58">
        <v>363</v>
      </c>
      <c r="G10" s="58">
        <v>48</v>
      </c>
      <c r="H10" s="58">
        <v>38</v>
      </c>
      <c r="I10" s="58">
        <v>87</v>
      </c>
      <c r="J10" s="58">
        <v>17</v>
      </c>
      <c r="K10" s="58">
        <v>662</v>
      </c>
      <c r="L10" s="58">
        <v>441</v>
      </c>
      <c r="M10" s="63">
        <v>1103</v>
      </c>
    </row>
    <row r="11" spans="1:13" ht="15">
      <c r="A11" s="8" t="s">
        <v>141</v>
      </c>
      <c r="B11" s="58">
        <v>30</v>
      </c>
      <c r="C11" s="58">
        <v>1</v>
      </c>
      <c r="D11" s="58">
        <v>2</v>
      </c>
      <c r="E11" s="58">
        <v>0</v>
      </c>
      <c r="F11" s="58">
        <v>158</v>
      </c>
      <c r="G11" s="58">
        <v>19</v>
      </c>
      <c r="H11" s="58">
        <v>2</v>
      </c>
      <c r="I11" s="58">
        <v>51</v>
      </c>
      <c r="J11" s="58">
        <v>9</v>
      </c>
      <c r="K11" s="58">
        <v>272</v>
      </c>
      <c r="L11" s="58">
        <v>371</v>
      </c>
      <c r="M11" s="63">
        <v>643</v>
      </c>
    </row>
    <row r="12" spans="1:13" ht="15">
      <c r="A12" s="8" t="s">
        <v>125</v>
      </c>
      <c r="B12" s="58">
        <v>63</v>
      </c>
      <c r="C12" s="58">
        <v>0</v>
      </c>
      <c r="D12" s="58">
        <v>8</v>
      </c>
      <c r="E12" s="58">
        <v>0</v>
      </c>
      <c r="F12" s="58">
        <v>187</v>
      </c>
      <c r="G12" s="58">
        <v>21</v>
      </c>
      <c r="H12" s="58">
        <v>16</v>
      </c>
      <c r="I12" s="58">
        <v>71</v>
      </c>
      <c r="J12" s="58">
        <v>9</v>
      </c>
      <c r="K12" s="58">
        <v>375</v>
      </c>
      <c r="L12" s="58">
        <v>361</v>
      </c>
      <c r="M12" s="63">
        <v>736</v>
      </c>
    </row>
    <row r="13" spans="1:13" ht="15">
      <c r="A13" s="8" t="s">
        <v>343</v>
      </c>
      <c r="B13" s="58">
        <v>125</v>
      </c>
      <c r="C13" s="58">
        <v>5</v>
      </c>
      <c r="D13" s="58">
        <v>17</v>
      </c>
      <c r="E13" s="58">
        <v>1</v>
      </c>
      <c r="F13" s="58">
        <v>388</v>
      </c>
      <c r="G13" s="58">
        <v>46</v>
      </c>
      <c r="H13" s="58">
        <v>11</v>
      </c>
      <c r="I13" s="58">
        <v>193</v>
      </c>
      <c r="J13" s="58">
        <v>21</v>
      </c>
      <c r="K13" s="58">
        <v>807</v>
      </c>
      <c r="L13" s="58">
        <v>896</v>
      </c>
      <c r="M13" s="63">
        <v>1703</v>
      </c>
    </row>
    <row r="14" spans="1:13" ht="15">
      <c r="A14" s="8" t="s">
        <v>126</v>
      </c>
      <c r="B14" s="58">
        <v>27</v>
      </c>
      <c r="C14" s="58">
        <v>0</v>
      </c>
      <c r="D14" s="58">
        <v>2</v>
      </c>
      <c r="E14" s="58">
        <v>0</v>
      </c>
      <c r="F14" s="58">
        <v>128</v>
      </c>
      <c r="G14" s="58">
        <v>22</v>
      </c>
      <c r="H14" s="58">
        <v>25</v>
      </c>
      <c r="I14" s="58">
        <v>46</v>
      </c>
      <c r="J14" s="58">
        <v>13</v>
      </c>
      <c r="K14" s="58">
        <v>263</v>
      </c>
      <c r="L14" s="58">
        <v>296</v>
      </c>
      <c r="M14" s="63">
        <v>559</v>
      </c>
    </row>
    <row r="15" spans="1:13" ht="15">
      <c r="A15" s="8" t="s">
        <v>115</v>
      </c>
      <c r="B15" s="58">
        <v>116</v>
      </c>
      <c r="C15" s="58">
        <v>0</v>
      </c>
      <c r="D15" s="58">
        <v>5</v>
      </c>
      <c r="E15" s="58">
        <v>0</v>
      </c>
      <c r="F15" s="58">
        <v>192</v>
      </c>
      <c r="G15" s="58">
        <v>38</v>
      </c>
      <c r="H15" s="58">
        <v>15</v>
      </c>
      <c r="I15" s="58">
        <v>64</v>
      </c>
      <c r="J15" s="58">
        <v>25</v>
      </c>
      <c r="K15" s="58">
        <v>455</v>
      </c>
      <c r="L15" s="58">
        <v>396</v>
      </c>
      <c r="M15" s="63">
        <v>851</v>
      </c>
    </row>
    <row r="16" spans="1:13" ht="15">
      <c r="A16" s="8" t="s">
        <v>116</v>
      </c>
      <c r="B16" s="58">
        <v>283</v>
      </c>
      <c r="C16" s="58">
        <v>2</v>
      </c>
      <c r="D16" s="58">
        <v>5</v>
      </c>
      <c r="E16" s="58">
        <v>0</v>
      </c>
      <c r="F16" s="58">
        <v>676</v>
      </c>
      <c r="G16" s="58">
        <v>70</v>
      </c>
      <c r="H16" s="58">
        <v>7</v>
      </c>
      <c r="I16" s="58">
        <v>120</v>
      </c>
      <c r="J16" s="58">
        <v>70</v>
      </c>
      <c r="K16" s="58">
        <v>1233</v>
      </c>
      <c r="L16" s="58">
        <v>918</v>
      </c>
      <c r="M16" s="63">
        <v>2151</v>
      </c>
    </row>
    <row r="17" spans="1:13" ht="15">
      <c r="A17" s="8" t="s">
        <v>151</v>
      </c>
      <c r="B17" s="58">
        <v>27</v>
      </c>
      <c r="C17" s="58">
        <v>0</v>
      </c>
      <c r="D17" s="58">
        <v>4</v>
      </c>
      <c r="E17" s="58">
        <v>0</v>
      </c>
      <c r="F17" s="58">
        <v>98</v>
      </c>
      <c r="G17" s="58">
        <v>18</v>
      </c>
      <c r="H17" s="58">
        <v>5</v>
      </c>
      <c r="I17" s="58">
        <v>42</v>
      </c>
      <c r="J17" s="58">
        <v>8</v>
      </c>
      <c r="K17" s="58">
        <v>202</v>
      </c>
      <c r="L17" s="58">
        <v>190</v>
      </c>
      <c r="M17" s="63">
        <v>392</v>
      </c>
    </row>
    <row r="18" spans="1:13" ht="15">
      <c r="A18" s="8" t="s">
        <v>196</v>
      </c>
      <c r="B18" s="58">
        <v>322</v>
      </c>
      <c r="C18" s="58">
        <v>2</v>
      </c>
      <c r="D18" s="58">
        <v>20</v>
      </c>
      <c r="E18" s="58">
        <v>2</v>
      </c>
      <c r="F18" s="58">
        <v>577</v>
      </c>
      <c r="G18" s="58">
        <v>93</v>
      </c>
      <c r="H18" s="58">
        <v>12</v>
      </c>
      <c r="I18" s="58">
        <v>227</v>
      </c>
      <c r="J18" s="58">
        <v>50</v>
      </c>
      <c r="K18" s="58">
        <v>1305</v>
      </c>
      <c r="L18" s="58">
        <v>821</v>
      </c>
      <c r="M18" s="63">
        <v>2126</v>
      </c>
    </row>
    <row r="19" spans="1:13" ht="15">
      <c r="A19" s="8" t="s">
        <v>130</v>
      </c>
      <c r="B19" s="58">
        <v>70</v>
      </c>
      <c r="C19" s="58">
        <v>2</v>
      </c>
      <c r="D19" s="58">
        <v>13</v>
      </c>
      <c r="E19" s="58">
        <v>0</v>
      </c>
      <c r="F19" s="58">
        <v>428</v>
      </c>
      <c r="G19" s="58">
        <v>55</v>
      </c>
      <c r="H19" s="58">
        <v>23</v>
      </c>
      <c r="I19" s="58">
        <v>146</v>
      </c>
      <c r="J19" s="58">
        <v>17</v>
      </c>
      <c r="K19" s="58">
        <v>754</v>
      </c>
      <c r="L19" s="58">
        <v>898</v>
      </c>
      <c r="M19" s="63">
        <v>1652</v>
      </c>
    </row>
    <row r="20" spans="1:13" ht="15">
      <c r="A20" s="8" t="s">
        <v>112</v>
      </c>
      <c r="B20" s="58">
        <v>90</v>
      </c>
      <c r="C20" s="58">
        <v>0</v>
      </c>
      <c r="D20" s="58">
        <v>5</v>
      </c>
      <c r="E20" s="58">
        <v>0</v>
      </c>
      <c r="F20" s="58">
        <v>367</v>
      </c>
      <c r="G20" s="58">
        <v>54</v>
      </c>
      <c r="H20" s="58">
        <v>4</v>
      </c>
      <c r="I20" s="58">
        <v>102</v>
      </c>
      <c r="J20" s="58">
        <v>24</v>
      </c>
      <c r="K20" s="58">
        <v>646</v>
      </c>
      <c r="L20" s="58">
        <v>507</v>
      </c>
      <c r="M20" s="63">
        <v>1153</v>
      </c>
    </row>
    <row r="21" spans="1:13" ht="15">
      <c r="A21" s="8" t="s">
        <v>96</v>
      </c>
      <c r="B21" s="58">
        <v>94</v>
      </c>
      <c r="C21" s="58">
        <v>0</v>
      </c>
      <c r="D21" s="58">
        <v>5</v>
      </c>
      <c r="E21" s="58">
        <v>0</v>
      </c>
      <c r="F21" s="58">
        <v>268</v>
      </c>
      <c r="G21" s="58">
        <v>23</v>
      </c>
      <c r="H21" s="58">
        <v>19</v>
      </c>
      <c r="I21" s="58">
        <v>117</v>
      </c>
      <c r="J21" s="58">
        <v>12</v>
      </c>
      <c r="K21" s="58">
        <v>538</v>
      </c>
      <c r="L21" s="58">
        <v>473</v>
      </c>
      <c r="M21" s="63">
        <v>1011</v>
      </c>
    </row>
    <row r="22" spans="1:13" ht="15">
      <c r="A22" s="8" t="s">
        <v>145</v>
      </c>
      <c r="B22" s="58">
        <v>193</v>
      </c>
      <c r="C22" s="58">
        <v>1</v>
      </c>
      <c r="D22" s="58">
        <v>22</v>
      </c>
      <c r="E22" s="58">
        <v>2</v>
      </c>
      <c r="F22" s="58">
        <v>501</v>
      </c>
      <c r="G22" s="58">
        <v>78</v>
      </c>
      <c r="H22" s="58">
        <v>48</v>
      </c>
      <c r="I22" s="58">
        <v>121</v>
      </c>
      <c r="J22" s="58">
        <v>42</v>
      </c>
      <c r="K22" s="58">
        <v>1008</v>
      </c>
      <c r="L22" s="58">
        <v>1033</v>
      </c>
      <c r="M22" s="63">
        <v>2041</v>
      </c>
    </row>
    <row r="23" spans="1:13" ht="15">
      <c r="A23" s="8" t="s">
        <v>99</v>
      </c>
      <c r="B23" s="58">
        <v>188</v>
      </c>
      <c r="C23" s="58">
        <v>0</v>
      </c>
      <c r="D23" s="58">
        <v>17</v>
      </c>
      <c r="E23" s="58">
        <v>2</v>
      </c>
      <c r="F23" s="58">
        <v>365</v>
      </c>
      <c r="G23" s="58">
        <v>51</v>
      </c>
      <c r="H23" s="58">
        <v>12</v>
      </c>
      <c r="I23" s="58">
        <v>166</v>
      </c>
      <c r="J23" s="58">
        <v>18</v>
      </c>
      <c r="K23" s="58">
        <v>819</v>
      </c>
      <c r="L23" s="58">
        <v>943</v>
      </c>
      <c r="M23" s="63">
        <v>1762</v>
      </c>
    </row>
    <row r="24" spans="1:13" ht="15">
      <c r="A24" s="8" t="s">
        <v>143</v>
      </c>
      <c r="B24" s="58">
        <v>58</v>
      </c>
      <c r="C24" s="58">
        <v>0</v>
      </c>
      <c r="D24" s="58">
        <v>8</v>
      </c>
      <c r="E24" s="58">
        <v>1</v>
      </c>
      <c r="F24" s="58">
        <v>271</v>
      </c>
      <c r="G24" s="58">
        <v>25</v>
      </c>
      <c r="H24" s="58">
        <v>4</v>
      </c>
      <c r="I24" s="58">
        <v>58</v>
      </c>
      <c r="J24" s="58">
        <v>11</v>
      </c>
      <c r="K24" s="58">
        <v>436</v>
      </c>
      <c r="L24" s="58">
        <v>424</v>
      </c>
      <c r="M24" s="63">
        <v>860</v>
      </c>
    </row>
    <row r="25" spans="1:13" ht="15">
      <c r="A25" s="8" t="s">
        <v>146</v>
      </c>
      <c r="B25" s="58">
        <v>47</v>
      </c>
      <c r="C25" s="58">
        <v>1</v>
      </c>
      <c r="D25" s="58">
        <v>5</v>
      </c>
      <c r="E25" s="58">
        <v>0</v>
      </c>
      <c r="F25" s="58">
        <v>198</v>
      </c>
      <c r="G25" s="58">
        <v>15</v>
      </c>
      <c r="H25" s="58">
        <v>8</v>
      </c>
      <c r="I25" s="58">
        <v>46</v>
      </c>
      <c r="J25" s="58">
        <v>7</v>
      </c>
      <c r="K25" s="58">
        <v>327</v>
      </c>
      <c r="L25" s="58">
        <v>339</v>
      </c>
      <c r="M25" s="63">
        <v>666</v>
      </c>
    </row>
    <row r="26" spans="1:13" ht="15">
      <c r="A26" s="8" t="s">
        <v>100</v>
      </c>
      <c r="B26" s="58">
        <v>55</v>
      </c>
      <c r="C26" s="58">
        <v>1</v>
      </c>
      <c r="D26" s="58">
        <v>1</v>
      </c>
      <c r="E26" s="58">
        <v>0</v>
      </c>
      <c r="F26" s="58">
        <v>371</v>
      </c>
      <c r="G26" s="58">
        <v>31</v>
      </c>
      <c r="H26" s="58">
        <v>9</v>
      </c>
      <c r="I26" s="58">
        <v>198</v>
      </c>
      <c r="J26" s="58">
        <v>11</v>
      </c>
      <c r="K26" s="58">
        <v>677</v>
      </c>
      <c r="L26" s="58">
        <v>398</v>
      </c>
      <c r="M26" s="63">
        <v>1075</v>
      </c>
    </row>
    <row r="27" spans="1:13" ht="15">
      <c r="A27" s="8" t="s">
        <v>197</v>
      </c>
      <c r="B27" s="58">
        <v>517</v>
      </c>
      <c r="C27" s="58">
        <v>10</v>
      </c>
      <c r="D27" s="58">
        <v>34</v>
      </c>
      <c r="E27" s="58">
        <v>21</v>
      </c>
      <c r="F27" s="58">
        <v>2706</v>
      </c>
      <c r="G27" s="58">
        <v>300</v>
      </c>
      <c r="H27" s="58">
        <v>51</v>
      </c>
      <c r="I27" s="58">
        <v>621</v>
      </c>
      <c r="J27" s="58">
        <v>205</v>
      </c>
      <c r="K27" s="58">
        <v>4531</v>
      </c>
      <c r="L27" s="58">
        <v>3028</v>
      </c>
      <c r="M27" s="63">
        <v>7493</v>
      </c>
    </row>
    <row r="28" spans="1:13" ht="15">
      <c r="A28" s="8" t="s">
        <v>147</v>
      </c>
      <c r="B28" s="58">
        <v>31</v>
      </c>
      <c r="C28" s="58">
        <v>0</v>
      </c>
      <c r="D28" s="58">
        <v>4</v>
      </c>
      <c r="E28" s="58">
        <v>0</v>
      </c>
      <c r="F28" s="58">
        <v>219</v>
      </c>
      <c r="G28" s="58">
        <v>29</v>
      </c>
      <c r="H28" s="58">
        <v>35</v>
      </c>
      <c r="I28" s="58">
        <v>64</v>
      </c>
      <c r="J28" s="58">
        <v>10</v>
      </c>
      <c r="K28" s="58">
        <v>392</v>
      </c>
      <c r="L28" s="58">
        <v>452</v>
      </c>
      <c r="M28" s="63">
        <v>844</v>
      </c>
    </row>
    <row r="29" spans="1:13" ht="15">
      <c r="A29" s="8" t="s">
        <v>198</v>
      </c>
      <c r="B29" s="58">
        <v>13</v>
      </c>
      <c r="C29" s="58">
        <v>0</v>
      </c>
      <c r="D29" s="58">
        <v>4</v>
      </c>
      <c r="E29" s="58">
        <v>0</v>
      </c>
      <c r="F29" s="58">
        <v>181</v>
      </c>
      <c r="G29" s="58">
        <v>22</v>
      </c>
      <c r="H29" s="58">
        <v>7</v>
      </c>
      <c r="I29" s="58">
        <v>42</v>
      </c>
      <c r="J29" s="58">
        <v>4</v>
      </c>
      <c r="K29" s="58">
        <v>273</v>
      </c>
      <c r="L29" s="58">
        <v>358</v>
      </c>
      <c r="M29" s="63">
        <v>631</v>
      </c>
    </row>
    <row r="30" spans="1:13" ht="15">
      <c r="A30" s="8" t="s">
        <v>118</v>
      </c>
      <c r="B30" s="58">
        <v>69</v>
      </c>
      <c r="C30" s="58">
        <v>0</v>
      </c>
      <c r="D30" s="58">
        <v>3</v>
      </c>
      <c r="E30" s="58">
        <v>0</v>
      </c>
      <c r="F30" s="58">
        <v>186</v>
      </c>
      <c r="G30" s="58">
        <v>17</v>
      </c>
      <c r="H30" s="58">
        <v>28</v>
      </c>
      <c r="I30" s="58">
        <v>69</v>
      </c>
      <c r="J30" s="58">
        <v>14</v>
      </c>
      <c r="K30" s="58">
        <v>386</v>
      </c>
      <c r="L30" s="58">
        <v>276</v>
      </c>
      <c r="M30" s="63">
        <v>662</v>
      </c>
    </row>
    <row r="31" spans="1:13" ht="15">
      <c r="A31" s="8" t="s">
        <v>128</v>
      </c>
      <c r="B31" s="58">
        <v>182</v>
      </c>
      <c r="C31" s="58">
        <v>0</v>
      </c>
      <c r="D31" s="58">
        <v>9</v>
      </c>
      <c r="E31" s="58">
        <v>0</v>
      </c>
      <c r="F31" s="58">
        <v>661</v>
      </c>
      <c r="G31" s="58">
        <v>125</v>
      </c>
      <c r="H31" s="58">
        <v>12</v>
      </c>
      <c r="I31" s="58">
        <v>171</v>
      </c>
      <c r="J31" s="58">
        <v>38</v>
      </c>
      <c r="K31" s="58">
        <v>1198</v>
      </c>
      <c r="L31" s="58">
        <v>970</v>
      </c>
      <c r="M31" s="63">
        <v>2168</v>
      </c>
    </row>
    <row r="32" spans="1:13" ht="15">
      <c r="A32" s="8" t="s">
        <v>103</v>
      </c>
      <c r="B32" s="58">
        <v>98</v>
      </c>
      <c r="C32" s="58">
        <v>3</v>
      </c>
      <c r="D32" s="58">
        <v>7</v>
      </c>
      <c r="E32" s="58">
        <v>0</v>
      </c>
      <c r="F32" s="58">
        <v>667</v>
      </c>
      <c r="G32" s="58">
        <v>48</v>
      </c>
      <c r="H32" s="58">
        <v>41</v>
      </c>
      <c r="I32" s="58">
        <v>128</v>
      </c>
      <c r="J32" s="58">
        <v>20</v>
      </c>
      <c r="K32" s="58">
        <v>1012</v>
      </c>
      <c r="L32" s="58">
        <v>934</v>
      </c>
      <c r="M32" s="63">
        <v>1946</v>
      </c>
    </row>
    <row r="33" spans="1:13" ht="15">
      <c r="A33" s="8" t="s">
        <v>199</v>
      </c>
      <c r="B33" s="58">
        <v>195</v>
      </c>
      <c r="C33" s="58">
        <v>0</v>
      </c>
      <c r="D33" s="58">
        <v>11</v>
      </c>
      <c r="E33" s="58">
        <v>0</v>
      </c>
      <c r="F33" s="58">
        <v>325</v>
      </c>
      <c r="G33" s="58">
        <v>38</v>
      </c>
      <c r="H33" s="58">
        <v>28</v>
      </c>
      <c r="I33" s="58">
        <v>163</v>
      </c>
      <c r="J33" s="58">
        <v>28</v>
      </c>
      <c r="K33" s="58">
        <v>788</v>
      </c>
      <c r="L33" s="58">
        <v>304</v>
      </c>
      <c r="M33" s="63">
        <v>1092</v>
      </c>
    </row>
    <row r="34" spans="1:13" ht="15">
      <c r="A34" s="8" t="s">
        <v>107</v>
      </c>
      <c r="B34" s="58">
        <v>46</v>
      </c>
      <c r="C34" s="58">
        <v>1</v>
      </c>
      <c r="D34" s="58">
        <v>14</v>
      </c>
      <c r="E34" s="58">
        <v>1</v>
      </c>
      <c r="F34" s="58">
        <v>265</v>
      </c>
      <c r="G34" s="58">
        <v>27</v>
      </c>
      <c r="H34" s="58">
        <v>10</v>
      </c>
      <c r="I34" s="58">
        <v>72</v>
      </c>
      <c r="J34" s="58">
        <v>11</v>
      </c>
      <c r="K34" s="58">
        <v>447</v>
      </c>
      <c r="L34" s="58">
        <v>579</v>
      </c>
      <c r="M34" s="63">
        <v>1026</v>
      </c>
    </row>
    <row r="35" spans="1:13" ht="15">
      <c r="A35" s="8" t="s">
        <v>120</v>
      </c>
      <c r="B35" s="58">
        <v>44</v>
      </c>
      <c r="C35" s="58">
        <v>1</v>
      </c>
      <c r="D35" s="58">
        <v>7</v>
      </c>
      <c r="E35" s="58">
        <v>0</v>
      </c>
      <c r="F35" s="58">
        <v>185</v>
      </c>
      <c r="G35" s="58">
        <v>19</v>
      </c>
      <c r="H35" s="58">
        <v>6</v>
      </c>
      <c r="I35" s="58">
        <v>52</v>
      </c>
      <c r="J35" s="58">
        <v>12</v>
      </c>
      <c r="K35" s="58">
        <v>326</v>
      </c>
      <c r="L35" s="58">
        <v>371</v>
      </c>
      <c r="M35" s="63">
        <v>697</v>
      </c>
    </row>
    <row r="36" spans="1:13" ht="15">
      <c r="A36" s="8" t="s">
        <v>97</v>
      </c>
      <c r="B36" s="58">
        <v>38</v>
      </c>
      <c r="C36" s="58">
        <v>1</v>
      </c>
      <c r="D36" s="58">
        <v>2</v>
      </c>
      <c r="E36" s="58">
        <v>0</v>
      </c>
      <c r="F36" s="58">
        <v>137</v>
      </c>
      <c r="G36" s="58">
        <v>30</v>
      </c>
      <c r="H36" s="58">
        <v>2</v>
      </c>
      <c r="I36" s="58">
        <v>90</v>
      </c>
      <c r="J36" s="58">
        <v>18</v>
      </c>
      <c r="K36" s="58">
        <v>318</v>
      </c>
      <c r="L36" s="58">
        <v>195</v>
      </c>
      <c r="M36" s="63">
        <v>513</v>
      </c>
    </row>
    <row r="37" spans="1:13" ht="15">
      <c r="A37" s="8" t="s">
        <v>108</v>
      </c>
      <c r="B37" s="58">
        <v>112</v>
      </c>
      <c r="C37" s="58">
        <v>3</v>
      </c>
      <c r="D37" s="58">
        <v>21</v>
      </c>
      <c r="E37" s="58">
        <v>1</v>
      </c>
      <c r="F37" s="58">
        <v>453</v>
      </c>
      <c r="G37" s="58">
        <v>44</v>
      </c>
      <c r="H37" s="58">
        <v>15</v>
      </c>
      <c r="I37" s="58">
        <v>184</v>
      </c>
      <c r="J37" s="58">
        <v>30</v>
      </c>
      <c r="K37" s="58">
        <v>863</v>
      </c>
      <c r="L37" s="58">
        <v>719</v>
      </c>
      <c r="M37" s="63">
        <v>1582</v>
      </c>
    </row>
    <row r="38" spans="1:13" ht="15">
      <c r="A38" s="8" t="s">
        <v>200</v>
      </c>
      <c r="B38" s="58">
        <v>104</v>
      </c>
      <c r="C38" s="58">
        <v>4</v>
      </c>
      <c r="D38" s="58">
        <v>7</v>
      </c>
      <c r="E38" s="58">
        <v>1</v>
      </c>
      <c r="F38" s="58">
        <v>505</v>
      </c>
      <c r="G38" s="58">
        <v>68</v>
      </c>
      <c r="H38" s="58">
        <v>18</v>
      </c>
      <c r="I38" s="58">
        <v>179</v>
      </c>
      <c r="J38" s="58">
        <v>28</v>
      </c>
      <c r="K38" s="58">
        <v>914</v>
      </c>
      <c r="L38" s="58">
        <v>847</v>
      </c>
      <c r="M38" s="63">
        <v>1761</v>
      </c>
    </row>
    <row r="39" spans="1:13" ht="15">
      <c r="A39" s="8" t="s">
        <v>121</v>
      </c>
      <c r="B39" s="58">
        <v>40</v>
      </c>
      <c r="C39" s="58">
        <v>0</v>
      </c>
      <c r="D39" s="58">
        <v>6</v>
      </c>
      <c r="E39" s="58">
        <v>0</v>
      </c>
      <c r="F39" s="58">
        <v>86</v>
      </c>
      <c r="G39" s="58">
        <v>11</v>
      </c>
      <c r="H39" s="58">
        <v>2</v>
      </c>
      <c r="I39" s="58">
        <v>41</v>
      </c>
      <c r="J39" s="58">
        <v>12</v>
      </c>
      <c r="K39" s="58">
        <v>198</v>
      </c>
      <c r="L39" s="58">
        <v>196</v>
      </c>
      <c r="M39" s="63">
        <v>394</v>
      </c>
    </row>
    <row r="40" spans="1:13" ht="15">
      <c r="A40" s="8" t="s">
        <v>201</v>
      </c>
      <c r="B40" s="58">
        <v>104</v>
      </c>
      <c r="C40" s="58">
        <v>0</v>
      </c>
      <c r="D40" s="58">
        <v>15</v>
      </c>
      <c r="E40" s="58">
        <v>0</v>
      </c>
      <c r="F40" s="58">
        <v>278</v>
      </c>
      <c r="G40" s="58">
        <v>38</v>
      </c>
      <c r="H40" s="58">
        <v>6</v>
      </c>
      <c r="I40" s="58">
        <v>123</v>
      </c>
      <c r="J40" s="58">
        <v>18</v>
      </c>
      <c r="K40" s="58">
        <v>582</v>
      </c>
      <c r="L40" s="58">
        <v>517</v>
      </c>
      <c r="M40" s="63">
        <v>1099</v>
      </c>
    </row>
    <row r="41" spans="1:13" ht="15">
      <c r="A41" s="8" t="s">
        <v>202</v>
      </c>
      <c r="B41" s="58">
        <v>312</v>
      </c>
      <c r="C41" s="58">
        <v>3</v>
      </c>
      <c r="D41" s="58">
        <v>16</v>
      </c>
      <c r="E41" s="58">
        <v>2</v>
      </c>
      <c r="F41" s="58">
        <v>462</v>
      </c>
      <c r="G41" s="58">
        <v>48</v>
      </c>
      <c r="H41" s="58">
        <v>13</v>
      </c>
      <c r="I41" s="58">
        <v>191</v>
      </c>
      <c r="J41" s="58">
        <v>64</v>
      </c>
      <c r="K41" s="58">
        <v>1111</v>
      </c>
      <c r="L41" s="58">
        <v>506</v>
      </c>
      <c r="M41" s="63">
        <v>1617</v>
      </c>
    </row>
    <row r="42" spans="1:13" ht="15">
      <c r="A42" s="8" t="s">
        <v>203</v>
      </c>
      <c r="B42" s="58">
        <v>253</v>
      </c>
      <c r="C42" s="58">
        <v>3</v>
      </c>
      <c r="D42" s="58">
        <v>22</v>
      </c>
      <c r="E42" s="58">
        <v>1</v>
      </c>
      <c r="F42" s="58">
        <v>566</v>
      </c>
      <c r="G42" s="58">
        <v>82</v>
      </c>
      <c r="H42" s="58">
        <v>37</v>
      </c>
      <c r="I42" s="58">
        <v>211</v>
      </c>
      <c r="J42" s="58">
        <v>58</v>
      </c>
      <c r="K42" s="58">
        <v>1233</v>
      </c>
      <c r="L42" s="58">
        <v>1129</v>
      </c>
      <c r="M42" s="63">
        <v>2362</v>
      </c>
    </row>
    <row r="43" spans="1:13" ht="15">
      <c r="A43" s="8" t="s">
        <v>122</v>
      </c>
      <c r="B43" s="58">
        <v>34</v>
      </c>
      <c r="C43" s="58">
        <v>0</v>
      </c>
      <c r="D43" s="58">
        <v>3</v>
      </c>
      <c r="E43" s="58">
        <v>0</v>
      </c>
      <c r="F43" s="58">
        <v>138</v>
      </c>
      <c r="G43" s="58">
        <v>17</v>
      </c>
      <c r="H43" s="58">
        <v>4</v>
      </c>
      <c r="I43" s="58">
        <v>37</v>
      </c>
      <c r="J43" s="58">
        <v>8</v>
      </c>
      <c r="K43" s="58">
        <v>241</v>
      </c>
      <c r="L43" s="58">
        <v>328</v>
      </c>
      <c r="M43" s="63">
        <v>569</v>
      </c>
    </row>
    <row r="44" spans="1:13" ht="15">
      <c r="A44" s="8" t="s">
        <v>204</v>
      </c>
      <c r="B44" s="58">
        <v>53</v>
      </c>
      <c r="C44" s="58">
        <v>0</v>
      </c>
      <c r="D44" s="58">
        <v>13</v>
      </c>
      <c r="E44" s="58">
        <v>0</v>
      </c>
      <c r="F44" s="58">
        <v>178</v>
      </c>
      <c r="G44" s="58">
        <v>17</v>
      </c>
      <c r="H44" s="58">
        <v>56</v>
      </c>
      <c r="I44" s="58">
        <v>131</v>
      </c>
      <c r="J44" s="58">
        <v>9</v>
      </c>
      <c r="K44" s="58">
        <v>457</v>
      </c>
      <c r="L44" s="58">
        <v>313</v>
      </c>
      <c r="M44" s="63">
        <v>770</v>
      </c>
    </row>
    <row r="45" spans="1:13" ht="15">
      <c r="A45" s="8" t="s">
        <v>129</v>
      </c>
      <c r="B45" s="58">
        <v>56</v>
      </c>
      <c r="C45" s="58">
        <v>0</v>
      </c>
      <c r="D45" s="58">
        <v>6</v>
      </c>
      <c r="E45" s="58">
        <v>0</v>
      </c>
      <c r="F45" s="58">
        <v>218</v>
      </c>
      <c r="G45" s="58">
        <v>19</v>
      </c>
      <c r="H45" s="58">
        <v>20</v>
      </c>
      <c r="I45" s="58">
        <v>97</v>
      </c>
      <c r="J45" s="58">
        <v>16</v>
      </c>
      <c r="K45" s="58">
        <v>432</v>
      </c>
      <c r="L45" s="58">
        <v>444</v>
      </c>
      <c r="M45" s="63">
        <v>876</v>
      </c>
    </row>
    <row r="46" spans="1:13" ht="15">
      <c r="A46" s="8" t="s">
        <v>205</v>
      </c>
      <c r="B46" s="58">
        <v>29</v>
      </c>
      <c r="C46" s="58">
        <v>0</v>
      </c>
      <c r="D46" s="58">
        <v>9</v>
      </c>
      <c r="E46" s="58">
        <v>0</v>
      </c>
      <c r="F46" s="58">
        <v>150</v>
      </c>
      <c r="G46" s="58">
        <v>21</v>
      </c>
      <c r="H46" s="58">
        <v>31</v>
      </c>
      <c r="I46" s="58">
        <v>51</v>
      </c>
      <c r="J46" s="58">
        <v>11</v>
      </c>
      <c r="K46" s="58">
        <v>302</v>
      </c>
      <c r="L46" s="58">
        <v>339</v>
      </c>
      <c r="M46" s="63">
        <v>641</v>
      </c>
    </row>
    <row r="47" spans="1:13" ht="15">
      <c r="A47" s="9" t="s">
        <v>206</v>
      </c>
      <c r="B47" s="150">
        <v>53</v>
      </c>
      <c r="C47" s="150">
        <v>0</v>
      </c>
      <c r="D47" s="150">
        <v>2</v>
      </c>
      <c r="E47" s="150">
        <v>0</v>
      </c>
      <c r="F47" s="150">
        <v>294</v>
      </c>
      <c r="G47" s="150">
        <v>42</v>
      </c>
      <c r="H47" s="150">
        <v>21</v>
      </c>
      <c r="I47" s="150">
        <v>119</v>
      </c>
      <c r="J47" s="150">
        <v>8</v>
      </c>
      <c r="K47" s="150">
        <v>539</v>
      </c>
      <c r="L47" s="150">
        <v>496</v>
      </c>
      <c r="M47" s="69">
        <v>1035</v>
      </c>
    </row>
    <row r="48" spans="1:13" ht="15.75" thickBot="1">
      <c r="A48" s="39" t="s">
        <v>168</v>
      </c>
      <c r="B48" s="462">
        <v>4457</v>
      </c>
      <c r="C48" s="462">
        <v>45</v>
      </c>
      <c r="D48" s="462">
        <v>383</v>
      </c>
      <c r="E48" s="462">
        <v>35</v>
      </c>
      <c r="F48" s="462">
        <v>15586</v>
      </c>
      <c r="G48" s="462">
        <v>1971</v>
      </c>
      <c r="H48" s="462">
        <v>768</v>
      </c>
      <c r="I48" s="462">
        <v>5160</v>
      </c>
      <c r="J48" s="462">
        <v>1063</v>
      </c>
      <c r="K48" s="462">
        <v>29534</v>
      </c>
      <c r="L48" s="462">
        <v>25341</v>
      </c>
      <c r="M48" s="462">
        <v>54809</v>
      </c>
    </row>
    <row r="49" ht="15">
      <c r="A49" s="65" t="s">
        <v>348</v>
      </c>
    </row>
    <row r="50" spans="1:13" ht="14.25">
      <c r="A50" s="42" t="s">
        <v>364</v>
      </c>
      <c r="M50" s="2"/>
    </row>
    <row r="51" spans="1:13" ht="15.75" thickBot="1">
      <c r="A51" s="463"/>
      <c r="B51" s="21"/>
      <c r="C51" s="21"/>
      <c r="D51" s="21"/>
      <c r="E51" s="21"/>
      <c r="F51" s="21"/>
      <c r="G51" s="21"/>
      <c r="H51" s="21"/>
      <c r="I51" s="21"/>
      <c r="J51" s="21"/>
      <c r="K51" s="21"/>
      <c r="L51" s="21"/>
      <c r="M51" s="29" t="s">
        <v>286</v>
      </c>
    </row>
    <row r="52" spans="1:13" ht="45">
      <c r="A52" s="56" t="s">
        <v>340</v>
      </c>
      <c r="B52" s="57" t="s">
        <v>210</v>
      </c>
      <c r="C52" s="57" t="s">
        <v>211</v>
      </c>
      <c r="D52" s="57" t="s">
        <v>212</v>
      </c>
      <c r="E52" s="57" t="s">
        <v>213</v>
      </c>
      <c r="F52" s="57" t="s">
        <v>214</v>
      </c>
      <c r="G52" s="57" t="s">
        <v>215</v>
      </c>
      <c r="H52" s="57" t="s">
        <v>216</v>
      </c>
      <c r="I52" s="57" t="s">
        <v>217</v>
      </c>
      <c r="J52" s="57" t="s">
        <v>218</v>
      </c>
      <c r="K52" s="57" t="s">
        <v>220</v>
      </c>
      <c r="L52" s="57" t="s">
        <v>221</v>
      </c>
      <c r="M52" s="57" t="s">
        <v>168</v>
      </c>
    </row>
    <row r="53" spans="1:13" ht="15">
      <c r="A53" s="8" t="s">
        <v>342</v>
      </c>
      <c r="B53" s="61">
        <v>2.9772329246935203</v>
      </c>
      <c r="C53" s="61">
        <v>0</v>
      </c>
      <c r="D53" s="61">
        <v>0.4086398131932283</v>
      </c>
      <c r="E53" s="61">
        <v>0</v>
      </c>
      <c r="F53" s="61">
        <v>30.414477524810273</v>
      </c>
      <c r="G53" s="61">
        <v>3.327495621716287</v>
      </c>
      <c r="H53" s="61">
        <v>2.0431990659661414</v>
      </c>
      <c r="I53" s="61">
        <v>14.419147694103913</v>
      </c>
      <c r="J53" s="62">
        <v>1.1675423234092235</v>
      </c>
      <c r="K53" s="62">
        <v>54.75773496789259</v>
      </c>
      <c r="L53" s="62">
        <v>45.24226503210741</v>
      </c>
      <c r="M53" s="64">
        <v>100</v>
      </c>
    </row>
    <row r="54" spans="1:13" ht="15">
      <c r="A54" s="8" t="s">
        <v>148</v>
      </c>
      <c r="B54" s="61">
        <v>4.40251572327044</v>
      </c>
      <c r="C54" s="61">
        <v>0</v>
      </c>
      <c r="D54" s="61">
        <v>0.20964360587002098</v>
      </c>
      <c r="E54" s="61">
        <v>0</v>
      </c>
      <c r="F54" s="61">
        <v>32.914046121593294</v>
      </c>
      <c r="G54" s="61">
        <v>2.7253668763102725</v>
      </c>
      <c r="H54" s="61">
        <v>0.8385744234800839</v>
      </c>
      <c r="I54" s="61">
        <v>5.870020964360587</v>
      </c>
      <c r="J54" s="62">
        <v>1.257861635220126</v>
      </c>
      <c r="K54" s="62">
        <v>48.21802935010482</v>
      </c>
      <c r="L54" s="62">
        <v>51.78197064989518</v>
      </c>
      <c r="M54" s="64">
        <v>100</v>
      </c>
    </row>
    <row r="55" spans="1:13" ht="15">
      <c r="A55" s="8" t="s">
        <v>194</v>
      </c>
      <c r="B55" s="61">
        <v>2.6143790849673203</v>
      </c>
      <c r="C55" s="61">
        <v>0</v>
      </c>
      <c r="D55" s="61">
        <v>0.10893246187363835</v>
      </c>
      <c r="E55" s="61">
        <v>0</v>
      </c>
      <c r="F55" s="61">
        <v>8.278867102396514</v>
      </c>
      <c r="G55" s="61">
        <v>7.952069716775599</v>
      </c>
      <c r="H55" s="61">
        <v>1.7429193899782136</v>
      </c>
      <c r="I55" s="61">
        <v>5.88235294117647</v>
      </c>
      <c r="J55" s="62">
        <v>1.9607843137254901</v>
      </c>
      <c r="K55" s="62">
        <v>28.540305010893245</v>
      </c>
      <c r="L55" s="62">
        <v>71.45969498910677</v>
      </c>
      <c r="M55" s="64">
        <v>100</v>
      </c>
    </row>
    <row r="56" spans="1:13" ht="15">
      <c r="A56" s="8" t="s">
        <v>124</v>
      </c>
      <c r="B56" s="61">
        <v>5.052005943536404</v>
      </c>
      <c r="C56" s="61">
        <v>0</v>
      </c>
      <c r="D56" s="61">
        <v>0.2971768202080238</v>
      </c>
      <c r="E56" s="61">
        <v>0</v>
      </c>
      <c r="F56" s="61">
        <v>34.17533432392273</v>
      </c>
      <c r="G56" s="61">
        <v>2.9717682020802374</v>
      </c>
      <c r="H56" s="61">
        <v>0.2971768202080238</v>
      </c>
      <c r="I56" s="61">
        <v>7.429420505200595</v>
      </c>
      <c r="J56" s="62">
        <v>2.526002971768202</v>
      </c>
      <c r="K56" s="62">
        <v>52.748885586924224</v>
      </c>
      <c r="L56" s="62">
        <v>47.251114413075776</v>
      </c>
      <c r="M56" s="64">
        <v>100</v>
      </c>
    </row>
    <row r="57" spans="1:13" ht="15">
      <c r="A57" s="8" t="s">
        <v>113</v>
      </c>
      <c r="B57" s="61">
        <v>6.919060052219321</v>
      </c>
      <c r="C57" s="61">
        <v>0</v>
      </c>
      <c r="D57" s="61">
        <v>1.6971279373368149</v>
      </c>
      <c r="E57" s="61">
        <v>0</v>
      </c>
      <c r="F57" s="61">
        <v>26.89295039164491</v>
      </c>
      <c r="G57" s="61">
        <v>5.091383812010443</v>
      </c>
      <c r="H57" s="61">
        <v>1.3054830287206265</v>
      </c>
      <c r="I57" s="61">
        <v>11.74934725848564</v>
      </c>
      <c r="J57" s="62">
        <v>2.088772845953003</v>
      </c>
      <c r="K57" s="62">
        <v>55.74412532637075</v>
      </c>
      <c r="L57" s="62">
        <v>44.25587467362924</v>
      </c>
      <c r="M57" s="64">
        <v>100</v>
      </c>
    </row>
    <row r="58" spans="1:13" ht="15">
      <c r="A58" s="8" t="s">
        <v>114</v>
      </c>
      <c r="B58" s="61">
        <v>9.338168631006347</v>
      </c>
      <c r="C58" s="61">
        <v>0.09066183136899365</v>
      </c>
      <c r="D58" s="61">
        <v>0.45330915684496825</v>
      </c>
      <c r="E58" s="61">
        <v>0</v>
      </c>
      <c r="F58" s="61">
        <v>32.910244786944695</v>
      </c>
      <c r="G58" s="61">
        <v>4.351767905711696</v>
      </c>
      <c r="H58" s="61">
        <v>3.445149592021759</v>
      </c>
      <c r="I58" s="61">
        <v>7.887579329102448</v>
      </c>
      <c r="J58" s="62">
        <v>1.5412511332728922</v>
      </c>
      <c r="K58" s="62">
        <v>60.018132366273804</v>
      </c>
      <c r="L58" s="62">
        <v>39.9818676337262</v>
      </c>
      <c r="M58" s="64">
        <v>100</v>
      </c>
    </row>
    <row r="59" spans="1:13" ht="15">
      <c r="A59" s="8" t="s">
        <v>141</v>
      </c>
      <c r="B59" s="61">
        <v>4.665629860031104</v>
      </c>
      <c r="C59" s="61">
        <v>0.15552099533437014</v>
      </c>
      <c r="D59" s="61">
        <v>0.3110419906687403</v>
      </c>
      <c r="E59" s="61">
        <v>0</v>
      </c>
      <c r="F59" s="61">
        <v>24.57231726283048</v>
      </c>
      <c r="G59" s="61">
        <v>2.9548989113530326</v>
      </c>
      <c r="H59" s="61">
        <v>0.3110419906687403</v>
      </c>
      <c r="I59" s="61">
        <v>7.931570762052877</v>
      </c>
      <c r="J59" s="62">
        <v>1.3996889580093312</v>
      </c>
      <c r="K59" s="62">
        <v>42.30171073094868</v>
      </c>
      <c r="L59" s="62">
        <v>57.698289269051315</v>
      </c>
      <c r="M59" s="64">
        <v>100</v>
      </c>
    </row>
    <row r="60" spans="1:13" ht="15">
      <c r="A60" s="8" t="s">
        <v>125</v>
      </c>
      <c r="B60" s="61">
        <v>8.559782608695652</v>
      </c>
      <c r="C60" s="61">
        <v>0</v>
      </c>
      <c r="D60" s="61">
        <v>1.0869565217391304</v>
      </c>
      <c r="E60" s="61">
        <v>0</v>
      </c>
      <c r="F60" s="61">
        <v>25.407608695652172</v>
      </c>
      <c r="G60" s="61">
        <v>2.8532608695652173</v>
      </c>
      <c r="H60" s="61">
        <v>2.1739130434782608</v>
      </c>
      <c r="I60" s="61">
        <v>9.646739130434783</v>
      </c>
      <c r="J60" s="62">
        <v>1.2228260869565217</v>
      </c>
      <c r="K60" s="62">
        <v>50.95108695652174</v>
      </c>
      <c r="L60" s="62">
        <v>49.04891304347826</v>
      </c>
      <c r="M60" s="64">
        <v>100</v>
      </c>
    </row>
    <row r="61" spans="1:13" ht="15">
      <c r="A61" s="8" t="s">
        <v>343</v>
      </c>
      <c r="B61" s="61">
        <v>7.339988256018791</v>
      </c>
      <c r="C61" s="61">
        <v>0.2935995302407516</v>
      </c>
      <c r="D61" s="61">
        <v>0.9982384028185555</v>
      </c>
      <c r="E61" s="61">
        <v>0.05871990604815032</v>
      </c>
      <c r="F61" s="61">
        <v>22.783323546682325</v>
      </c>
      <c r="G61" s="61">
        <v>2.701115678214915</v>
      </c>
      <c r="H61" s="61">
        <v>0.6459189665296535</v>
      </c>
      <c r="I61" s="61">
        <v>11.332941867293012</v>
      </c>
      <c r="J61" s="62">
        <v>1.2331180270111568</v>
      </c>
      <c r="K61" s="62">
        <v>47.38696418085731</v>
      </c>
      <c r="L61" s="62">
        <v>52.61303581914268</v>
      </c>
      <c r="M61" s="64">
        <v>100</v>
      </c>
    </row>
    <row r="62" spans="1:13" ht="15">
      <c r="A62" s="8" t="s">
        <v>126</v>
      </c>
      <c r="B62" s="61">
        <v>4.83005366726297</v>
      </c>
      <c r="C62" s="61">
        <v>0</v>
      </c>
      <c r="D62" s="61">
        <v>0.35778175313059035</v>
      </c>
      <c r="E62" s="61">
        <v>0</v>
      </c>
      <c r="F62" s="61">
        <v>22.898032200357783</v>
      </c>
      <c r="G62" s="61">
        <v>3.9355992844364938</v>
      </c>
      <c r="H62" s="61">
        <v>4.47227191413238</v>
      </c>
      <c r="I62" s="61">
        <v>8.228980322003578</v>
      </c>
      <c r="J62" s="62">
        <v>2.3255813953488373</v>
      </c>
      <c r="K62" s="62">
        <v>47.04830053667263</v>
      </c>
      <c r="L62" s="62">
        <v>52.95169946332737</v>
      </c>
      <c r="M62" s="64">
        <v>100</v>
      </c>
    </row>
    <row r="63" spans="1:13" ht="15">
      <c r="A63" s="8" t="s">
        <v>115</v>
      </c>
      <c r="B63" s="61">
        <v>13.631022326674499</v>
      </c>
      <c r="C63" s="61">
        <v>0</v>
      </c>
      <c r="D63" s="61">
        <v>0.5875440658049353</v>
      </c>
      <c r="E63" s="61">
        <v>0</v>
      </c>
      <c r="F63" s="61">
        <v>22.56169212690952</v>
      </c>
      <c r="G63" s="61">
        <v>4.465334900117509</v>
      </c>
      <c r="H63" s="61">
        <v>1.762632197414806</v>
      </c>
      <c r="I63" s="61">
        <v>7.520564042303173</v>
      </c>
      <c r="J63" s="62">
        <v>2.937720329024677</v>
      </c>
      <c r="K63" s="62">
        <v>53.46650998824912</v>
      </c>
      <c r="L63" s="62">
        <v>46.533490011750885</v>
      </c>
      <c r="M63" s="64">
        <v>100</v>
      </c>
    </row>
    <row r="64" spans="1:13" ht="15">
      <c r="A64" s="8" t="s">
        <v>116</v>
      </c>
      <c r="B64" s="61">
        <v>13.15667131566713</v>
      </c>
      <c r="C64" s="61">
        <v>0.09298000929800093</v>
      </c>
      <c r="D64" s="61">
        <v>0.23245002324500233</v>
      </c>
      <c r="E64" s="61">
        <v>0</v>
      </c>
      <c r="F64" s="61">
        <v>31.427243142724315</v>
      </c>
      <c r="G64" s="61">
        <v>3.2543003254300324</v>
      </c>
      <c r="H64" s="61">
        <v>0.3254300325430033</v>
      </c>
      <c r="I64" s="61">
        <v>5.578800557880056</v>
      </c>
      <c r="J64" s="62">
        <v>3.2543003254300324</v>
      </c>
      <c r="K64" s="62">
        <v>57.32217573221757</v>
      </c>
      <c r="L64" s="62">
        <v>42.67782426778243</v>
      </c>
      <c r="M64" s="64">
        <v>100</v>
      </c>
    </row>
    <row r="65" spans="1:13" ht="15">
      <c r="A65" s="8" t="s">
        <v>151</v>
      </c>
      <c r="B65" s="61">
        <v>6.887755102040815</v>
      </c>
      <c r="C65" s="61">
        <v>0</v>
      </c>
      <c r="D65" s="61">
        <v>1.0204081632653061</v>
      </c>
      <c r="E65" s="61">
        <v>0</v>
      </c>
      <c r="F65" s="61">
        <v>25</v>
      </c>
      <c r="G65" s="61">
        <v>4.591836734693878</v>
      </c>
      <c r="H65" s="61">
        <v>1.2755102040816326</v>
      </c>
      <c r="I65" s="61">
        <v>10.714285714285714</v>
      </c>
      <c r="J65" s="62">
        <v>2.0408163265306123</v>
      </c>
      <c r="K65" s="62">
        <v>51.53061224489795</v>
      </c>
      <c r="L65" s="62">
        <v>48.46938775510204</v>
      </c>
      <c r="M65" s="64">
        <v>100</v>
      </c>
    </row>
    <row r="66" spans="1:13" ht="15">
      <c r="A66" s="8" t="s">
        <v>196</v>
      </c>
      <c r="B66" s="61">
        <v>15.145813734713077</v>
      </c>
      <c r="C66" s="61">
        <v>0.09407337723424271</v>
      </c>
      <c r="D66" s="61">
        <v>0.940733772342427</v>
      </c>
      <c r="E66" s="61">
        <v>0.09407337723424271</v>
      </c>
      <c r="F66" s="61">
        <v>27.140169332079022</v>
      </c>
      <c r="G66" s="61">
        <v>4.374412041392286</v>
      </c>
      <c r="H66" s="61">
        <v>0.5644402634054563</v>
      </c>
      <c r="I66" s="61">
        <v>10.677328316086546</v>
      </c>
      <c r="J66" s="62">
        <v>2.351834430856068</v>
      </c>
      <c r="K66" s="62">
        <v>61.38287864534336</v>
      </c>
      <c r="L66" s="62">
        <v>38.61712135465663</v>
      </c>
      <c r="M66" s="64">
        <v>100</v>
      </c>
    </row>
    <row r="67" spans="1:13" ht="15">
      <c r="A67" s="8" t="s">
        <v>130</v>
      </c>
      <c r="B67" s="61">
        <v>4.23728813559322</v>
      </c>
      <c r="C67" s="61">
        <v>0.12106537530266344</v>
      </c>
      <c r="D67" s="61">
        <v>0.7869249394673125</v>
      </c>
      <c r="E67" s="61">
        <v>0</v>
      </c>
      <c r="F67" s="61">
        <v>25.907990314769975</v>
      </c>
      <c r="G67" s="61">
        <v>3.3292978208232444</v>
      </c>
      <c r="H67" s="61">
        <v>1.3922518159806294</v>
      </c>
      <c r="I67" s="61">
        <v>8.837772397094431</v>
      </c>
      <c r="J67" s="62">
        <v>1.0290556900726393</v>
      </c>
      <c r="K67" s="62">
        <v>45.64164648910412</v>
      </c>
      <c r="L67" s="62">
        <v>54.35835351089588</v>
      </c>
      <c r="M67" s="64">
        <v>100</v>
      </c>
    </row>
    <row r="68" spans="1:13" ht="15">
      <c r="A68" s="8" t="s">
        <v>112</v>
      </c>
      <c r="B68" s="61">
        <v>7.805724197745014</v>
      </c>
      <c r="C68" s="61">
        <v>0</v>
      </c>
      <c r="D68" s="61">
        <v>0.43365134431916735</v>
      </c>
      <c r="E68" s="61">
        <v>0</v>
      </c>
      <c r="F68" s="61">
        <v>31.83000867302689</v>
      </c>
      <c r="G68" s="61">
        <v>4.683434518647007</v>
      </c>
      <c r="H68" s="61">
        <v>0.3469210754553339</v>
      </c>
      <c r="I68" s="61">
        <v>8.846487424111015</v>
      </c>
      <c r="J68" s="62">
        <v>2.0815264527320037</v>
      </c>
      <c r="K68" s="62">
        <v>56.027753686036434</v>
      </c>
      <c r="L68" s="62">
        <v>43.97224631396357</v>
      </c>
      <c r="M68" s="64">
        <v>100</v>
      </c>
    </row>
    <row r="69" spans="1:13" ht="15">
      <c r="A69" s="8" t="s">
        <v>96</v>
      </c>
      <c r="B69" s="61">
        <v>9.297725024727992</v>
      </c>
      <c r="C69" s="61">
        <v>0</v>
      </c>
      <c r="D69" s="61">
        <v>0.4945598417408506</v>
      </c>
      <c r="E69" s="61">
        <v>0</v>
      </c>
      <c r="F69" s="61">
        <v>26.508407517309596</v>
      </c>
      <c r="G69" s="61">
        <v>2.274975272007913</v>
      </c>
      <c r="H69" s="61">
        <v>1.8793273986152326</v>
      </c>
      <c r="I69" s="61">
        <v>11.572700296735905</v>
      </c>
      <c r="J69" s="62">
        <v>1.1869436201780417</v>
      </c>
      <c r="K69" s="62">
        <v>53.21463897131553</v>
      </c>
      <c r="L69" s="62">
        <v>46.78536102868447</v>
      </c>
      <c r="M69" s="64">
        <v>100</v>
      </c>
    </row>
    <row r="70" spans="1:13" ht="15">
      <c r="A70" s="8" t="s">
        <v>145</v>
      </c>
      <c r="B70" s="61">
        <v>9.456148946594807</v>
      </c>
      <c r="C70" s="61">
        <v>0.04899559039686428</v>
      </c>
      <c r="D70" s="61">
        <v>1.0779029887310143</v>
      </c>
      <c r="E70" s="61">
        <v>0.09799118079372857</v>
      </c>
      <c r="F70" s="61">
        <v>24.546790788829007</v>
      </c>
      <c r="G70" s="61">
        <v>3.821656050955414</v>
      </c>
      <c r="H70" s="61">
        <v>2.3517883390494854</v>
      </c>
      <c r="I70" s="61">
        <v>5.928466438020578</v>
      </c>
      <c r="J70" s="62">
        <v>2.0578147966683</v>
      </c>
      <c r="K70" s="62">
        <v>49.387555120039195</v>
      </c>
      <c r="L70" s="62">
        <v>50.612444879960805</v>
      </c>
      <c r="M70" s="64">
        <v>100</v>
      </c>
    </row>
    <row r="71" spans="1:13" ht="15">
      <c r="A71" s="8" t="s">
        <v>99</v>
      </c>
      <c r="B71" s="61">
        <v>10.669693530079455</v>
      </c>
      <c r="C71" s="61">
        <v>0</v>
      </c>
      <c r="D71" s="61">
        <v>0.9648127128263337</v>
      </c>
      <c r="E71" s="61">
        <v>0.11350737797956867</v>
      </c>
      <c r="F71" s="61">
        <v>20.715096481271285</v>
      </c>
      <c r="G71" s="61">
        <v>2.894438138479001</v>
      </c>
      <c r="H71" s="61">
        <v>0.681044267877412</v>
      </c>
      <c r="I71" s="61">
        <v>9.421112372304199</v>
      </c>
      <c r="J71" s="62">
        <v>1.0215664018161181</v>
      </c>
      <c r="K71" s="62">
        <v>46.481271282633365</v>
      </c>
      <c r="L71" s="62">
        <v>53.51872871736663</v>
      </c>
      <c r="M71" s="64">
        <v>100</v>
      </c>
    </row>
    <row r="72" spans="1:13" ht="15">
      <c r="A72" s="8" t="s">
        <v>143</v>
      </c>
      <c r="B72" s="61">
        <v>6.744186046511628</v>
      </c>
      <c r="C72" s="61">
        <v>0</v>
      </c>
      <c r="D72" s="61">
        <v>0.9302325581395349</v>
      </c>
      <c r="E72" s="61">
        <v>0.11627906976744186</v>
      </c>
      <c r="F72" s="61">
        <v>31.51162790697675</v>
      </c>
      <c r="G72" s="61">
        <v>2.9069767441860463</v>
      </c>
      <c r="H72" s="61">
        <v>0.46511627906976744</v>
      </c>
      <c r="I72" s="61">
        <v>6.744186046511628</v>
      </c>
      <c r="J72" s="62">
        <v>1.2790697674418605</v>
      </c>
      <c r="K72" s="62">
        <v>50.697674418604656</v>
      </c>
      <c r="L72" s="62">
        <v>49.30232558139535</v>
      </c>
      <c r="M72" s="64">
        <v>100</v>
      </c>
    </row>
    <row r="73" spans="1:13" ht="15">
      <c r="A73" s="8" t="s">
        <v>146</v>
      </c>
      <c r="B73" s="61">
        <v>7.057057057057057</v>
      </c>
      <c r="C73" s="61">
        <v>0.15015015015015015</v>
      </c>
      <c r="D73" s="61">
        <v>0.7507507507507507</v>
      </c>
      <c r="E73" s="61">
        <v>0</v>
      </c>
      <c r="F73" s="61">
        <v>29.72972972972973</v>
      </c>
      <c r="G73" s="61">
        <v>2.2522522522522523</v>
      </c>
      <c r="H73" s="61">
        <v>1.2012012012012012</v>
      </c>
      <c r="I73" s="61">
        <v>6.906906906906906</v>
      </c>
      <c r="J73" s="62">
        <v>1.0510510510510511</v>
      </c>
      <c r="K73" s="62">
        <v>49.0990990990991</v>
      </c>
      <c r="L73" s="62">
        <v>50.9009009009009</v>
      </c>
      <c r="M73" s="64">
        <v>100</v>
      </c>
    </row>
    <row r="74" spans="1:13" ht="15">
      <c r="A74" s="8" t="s">
        <v>100</v>
      </c>
      <c r="B74" s="61">
        <v>5.116279069767442</v>
      </c>
      <c r="C74" s="61">
        <v>0.09302325581395349</v>
      </c>
      <c r="D74" s="61">
        <v>0.09302325581395349</v>
      </c>
      <c r="E74" s="61">
        <v>0</v>
      </c>
      <c r="F74" s="61">
        <v>34.51162790697674</v>
      </c>
      <c r="G74" s="61">
        <v>2.883720930232558</v>
      </c>
      <c r="H74" s="61">
        <v>0.8372093023255814</v>
      </c>
      <c r="I74" s="61">
        <v>18.41860465116279</v>
      </c>
      <c r="J74" s="62">
        <v>1.0232558139534882</v>
      </c>
      <c r="K74" s="62">
        <v>62.97674418604651</v>
      </c>
      <c r="L74" s="62">
        <v>37.02325581395349</v>
      </c>
      <c r="M74" s="64">
        <v>100</v>
      </c>
    </row>
    <row r="75" spans="1:13" ht="15">
      <c r="A75" s="8" t="s">
        <v>197</v>
      </c>
      <c r="B75" s="61">
        <v>6.899773121580141</v>
      </c>
      <c r="C75" s="61">
        <v>0.13345789403443215</v>
      </c>
      <c r="D75" s="61">
        <v>0.45375683971706926</v>
      </c>
      <c r="E75" s="61">
        <v>0.28026157747230745</v>
      </c>
      <c r="F75" s="61">
        <v>36.113706125717336</v>
      </c>
      <c r="G75" s="61">
        <v>4.003736821032964</v>
      </c>
      <c r="H75" s="61">
        <v>0.6806352595756039</v>
      </c>
      <c r="I75" s="61">
        <v>8.287735219538234</v>
      </c>
      <c r="J75" s="62">
        <v>2.735886827705859</v>
      </c>
      <c r="K75" s="62">
        <v>60.4697717870012</v>
      </c>
      <c r="L75" s="62">
        <v>40.41105031362605</v>
      </c>
      <c r="M75" s="64">
        <v>100.88082210062726</v>
      </c>
    </row>
    <row r="76" spans="1:13" ht="15">
      <c r="A76" s="8" t="s">
        <v>147</v>
      </c>
      <c r="B76" s="61">
        <v>3.672985781990521</v>
      </c>
      <c r="C76" s="61">
        <v>0</v>
      </c>
      <c r="D76" s="61">
        <v>0.47393364928909953</v>
      </c>
      <c r="E76" s="61">
        <v>0</v>
      </c>
      <c r="F76" s="61">
        <v>25.9478672985782</v>
      </c>
      <c r="G76" s="61">
        <v>3.4360189573459716</v>
      </c>
      <c r="H76" s="61">
        <v>4.1469194312796205</v>
      </c>
      <c r="I76" s="61">
        <v>7.5829383886255926</v>
      </c>
      <c r="J76" s="62">
        <v>1.1848341232227488</v>
      </c>
      <c r="K76" s="62">
        <v>46.44549763033176</v>
      </c>
      <c r="L76" s="62">
        <v>53.55450236966824</v>
      </c>
      <c r="M76" s="64">
        <v>100</v>
      </c>
    </row>
    <row r="77" spans="1:13" ht="15">
      <c r="A77" s="8" t="s">
        <v>198</v>
      </c>
      <c r="B77" s="61">
        <v>2.0602218700475436</v>
      </c>
      <c r="C77" s="61">
        <v>0</v>
      </c>
      <c r="D77" s="61">
        <v>0.6339144215530903</v>
      </c>
      <c r="E77" s="61">
        <v>0</v>
      </c>
      <c r="F77" s="61">
        <v>28.68462757527734</v>
      </c>
      <c r="G77" s="61">
        <v>3.4865293185419968</v>
      </c>
      <c r="H77" s="61">
        <v>1.109350237717908</v>
      </c>
      <c r="I77" s="61">
        <v>6.656101426307448</v>
      </c>
      <c r="J77" s="62">
        <v>0.6339144215530903</v>
      </c>
      <c r="K77" s="62">
        <v>43.264659270998415</v>
      </c>
      <c r="L77" s="62">
        <v>56.735340729001585</v>
      </c>
      <c r="M77" s="64">
        <v>100</v>
      </c>
    </row>
    <row r="78" spans="1:13" ht="15">
      <c r="A78" s="8" t="s">
        <v>118</v>
      </c>
      <c r="B78" s="61">
        <v>10.42296072507553</v>
      </c>
      <c r="C78" s="61">
        <v>0</v>
      </c>
      <c r="D78" s="61">
        <v>0.4531722054380665</v>
      </c>
      <c r="E78" s="61">
        <v>0</v>
      </c>
      <c r="F78" s="61">
        <v>28.09667673716012</v>
      </c>
      <c r="G78" s="61">
        <v>2.56797583081571</v>
      </c>
      <c r="H78" s="61">
        <v>4.229607250755287</v>
      </c>
      <c r="I78" s="61">
        <v>10.42296072507553</v>
      </c>
      <c r="J78" s="62">
        <v>2.1148036253776437</v>
      </c>
      <c r="K78" s="62">
        <v>58.30815709969789</v>
      </c>
      <c r="L78" s="62">
        <v>41.69184290030212</v>
      </c>
      <c r="M78" s="64">
        <v>100</v>
      </c>
    </row>
    <row r="79" spans="1:13" ht="15">
      <c r="A79" s="8" t="s">
        <v>128</v>
      </c>
      <c r="B79" s="61">
        <v>8.394833948339484</v>
      </c>
      <c r="C79" s="61">
        <v>0</v>
      </c>
      <c r="D79" s="61">
        <v>0.41512915129151295</v>
      </c>
      <c r="E79" s="61">
        <v>0</v>
      </c>
      <c r="F79" s="61">
        <v>30.488929889298895</v>
      </c>
      <c r="G79" s="61">
        <v>5.765682656826568</v>
      </c>
      <c r="H79" s="61">
        <v>0.5535055350553505</v>
      </c>
      <c r="I79" s="61">
        <v>7.887453874538745</v>
      </c>
      <c r="J79" s="62">
        <v>1.7527675276752765</v>
      </c>
      <c r="K79" s="62">
        <v>55.25830258302583</v>
      </c>
      <c r="L79" s="62">
        <v>44.74169741697417</v>
      </c>
      <c r="M79" s="64">
        <v>100</v>
      </c>
    </row>
    <row r="80" spans="1:13" ht="15">
      <c r="A80" s="8" t="s">
        <v>103</v>
      </c>
      <c r="B80" s="61">
        <v>5.0359712230215825</v>
      </c>
      <c r="C80" s="61">
        <v>0.1541623843782117</v>
      </c>
      <c r="D80" s="61">
        <v>0.3597122302158274</v>
      </c>
      <c r="E80" s="61">
        <v>0</v>
      </c>
      <c r="F80" s="61">
        <v>34.2754367934224</v>
      </c>
      <c r="G80" s="61">
        <v>2.466598150051387</v>
      </c>
      <c r="H80" s="61">
        <v>2.1068859198355603</v>
      </c>
      <c r="I80" s="61">
        <v>6.5775950668037</v>
      </c>
      <c r="J80" s="62">
        <v>1.027749229188078</v>
      </c>
      <c r="K80" s="62">
        <v>52.00411099691675</v>
      </c>
      <c r="L80" s="62">
        <v>47.99588900308325</v>
      </c>
      <c r="M80" s="64">
        <v>100</v>
      </c>
    </row>
    <row r="81" spans="1:13" ht="15">
      <c r="A81" s="8" t="s">
        <v>199</v>
      </c>
      <c r="B81" s="61">
        <v>17.857142857142858</v>
      </c>
      <c r="C81" s="61">
        <v>0</v>
      </c>
      <c r="D81" s="61">
        <v>1.0073260073260073</v>
      </c>
      <c r="E81" s="61">
        <v>0</v>
      </c>
      <c r="F81" s="61">
        <v>29.761904761904763</v>
      </c>
      <c r="G81" s="61">
        <v>3.47985347985348</v>
      </c>
      <c r="H81" s="61">
        <v>2.564102564102564</v>
      </c>
      <c r="I81" s="61">
        <v>14.926739926739927</v>
      </c>
      <c r="J81" s="62">
        <v>2.564102564102564</v>
      </c>
      <c r="K81" s="62">
        <v>72.16117216117216</v>
      </c>
      <c r="L81" s="62">
        <v>27.83882783882784</v>
      </c>
      <c r="M81" s="64">
        <v>100</v>
      </c>
    </row>
    <row r="82" spans="1:13" ht="15">
      <c r="A82" s="8" t="s">
        <v>107</v>
      </c>
      <c r="B82" s="61">
        <v>4.483430799220272</v>
      </c>
      <c r="C82" s="61">
        <v>0.09746588693957114</v>
      </c>
      <c r="D82" s="61">
        <v>1.364522417153996</v>
      </c>
      <c r="E82" s="61">
        <v>0.09746588693957114</v>
      </c>
      <c r="F82" s="61">
        <v>25.828460038986357</v>
      </c>
      <c r="G82" s="61">
        <v>2.631578947368421</v>
      </c>
      <c r="H82" s="61">
        <v>0.9746588693957114</v>
      </c>
      <c r="I82" s="61">
        <v>7.017543859649122</v>
      </c>
      <c r="J82" s="62">
        <v>1.0721247563352825</v>
      </c>
      <c r="K82" s="62">
        <v>43.567251461988306</v>
      </c>
      <c r="L82" s="62">
        <v>56.4327485380117</v>
      </c>
      <c r="M82" s="64">
        <v>100</v>
      </c>
    </row>
    <row r="83" spans="1:13" ht="15">
      <c r="A83" s="8" t="s">
        <v>120</v>
      </c>
      <c r="B83" s="61">
        <v>6.312769010043041</v>
      </c>
      <c r="C83" s="61">
        <v>0.1434720229555237</v>
      </c>
      <c r="D83" s="61">
        <v>1.0043041606886656</v>
      </c>
      <c r="E83" s="61">
        <v>0</v>
      </c>
      <c r="F83" s="61">
        <v>26.54232424677188</v>
      </c>
      <c r="G83" s="61">
        <v>2.72596843615495</v>
      </c>
      <c r="H83" s="61">
        <v>0.860832137733142</v>
      </c>
      <c r="I83" s="61">
        <v>7.4605451936872305</v>
      </c>
      <c r="J83" s="62">
        <v>1.721664275466284</v>
      </c>
      <c r="K83" s="62">
        <v>46.77187948350072</v>
      </c>
      <c r="L83" s="62">
        <v>53.228120516499274</v>
      </c>
      <c r="M83" s="64">
        <v>100</v>
      </c>
    </row>
    <row r="84" spans="1:13" ht="15">
      <c r="A84" s="8" t="s">
        <v>97</v>
      </c>
      <c r="B84" s="61">
        <v>7.4074074074074066</v>
      </c>
      <c r="C84" s="61">
        <v>0.1949317738791423</v>
      </c>
      <c r="D84" s="61">
        <v>0.3898635477582846</v>
      </c>
      <c r="E84" s="61">
        <v>0</v>
      </c>
      <c r="F84" s="61">
        <v>26.705653021442494</v>
      </c>
      <c r="G84" s="61">
        <v>5.847953216374268</v>
      </c>
      <c r="H84" s="61">
        <v>0.3898635477582846</v>
      </c>
      <c r="I84" s="61">
        <v>17.543859649122805</v>
      </c>
      <c r="J84" s="62">
        <v>3.508771929824561</v>
      </c>
      <c r="K84" s="62">
        <v>61.98830409356725</v>
      </c>
      <c r="L84" s="62">
        <v>38.01169590643275</v>
      </c>
      <c r="M84" s="64">
        <v>100</v>
      </c>
    </row>
    <row r="85" spans="1:13" ht="15">
      <c r="A85" s="8" t="s">
        <v>108</v>
      </c>
      <c r="B85" s="61">
        <v>7.079646017699115</v>
      </c>
      <c r="C85" s="61">
        <v>0.18963337547408343</v>
      </c>
      <c r="D85" s="61">
        <v>1.3274336283185841</v>
      </c>
      <c r="E85" s="61">
        <v>0.06321112515802782</v>
      </c>
      <c r="F85" s="61">
        <v>28.6346396965866</v>
      </c>
      <c r="G85" s="61">
        <v>2.781289506953224</v>
      </c>
      <c r="H85" s="61">
        <v>0.9481668773704173</v>
      </c>
      <c r="I85" s="61">
        <v>11.630847029077119</v>
      </c>
      <c r="J85" s="62">
        <v>1.8963337547408345</v>
      </c>
      <c r="K85" s="62">
        <v>54.551201011378005</v>
      </c>
      <c r="L85" s="62">
        <v>45.448798988621995</v>
      </c>
      <c r="M85" s="64">
        <v>100</v>
      </c>
    </row>
    <row r="86" spans="1:13" ht="15">
      <c r="A86" s="8" t="s">
        <v>200</v>
      </c>
      <c r="B86" s="61">
        <v>5.905735377626349</v>
      </c>
      <c r="C86" s="61">
        <v>0.2271436683702442</v>
      </c>
      <c r="D86" s="61">
        <v>0.3975014196479273</v>
      </c>
      <c r="E86" s="61">
        <v>0.05678591709256105</v>
      </c>
      <c r="F86" s="61">
        <v>28.67688813174333</v>
      </c>
      <c r="G86" s="61">
        <v>3.8614423622941514</v>
      </c>
      <c r="H86" s="61">
        <v>1.0221465076660987</v>
      </c>
      <c r="I86" s="61">
        <v>10.164679159568427</v>
      </c>
      <c r="J86" s="62">
        <v>1.5900056785917092</v>
      </c>
      <c r="K86" s="62">
        <v>51.902328222600794</v>
      </c>
      <c r="L86" s="62">
        <v>48.097671777399206</v>
      </c>
      <c r="M86" s="64">
        <v>100</v>
      </c>
    </row>
    <row r="87" spans="1:13" ht="15">
      <c r="A87" s="8" t="s">
        <v>121</v>
      </c>
      <c r="B87" s="61">
        <v>10.152284263959391</v>
      </c>
      <c r="C87" s="61">
        <v>0</v>
      </c>
      <c r="D87" s="61">
        <v>1.5228426395939088</v>
      </c>
      <c r="E87" s="61">
        <v>0</v>
      </c>
      <c r="F87" s="61">
        <v>21.82741116751269</v>
      </c>
      <c r="G87" s="61">
        <v>2.7918781725888326</v>
      </c>
      <c r="H87" s="61">
        <v>0.5076142131979695</v>
      </c>
      <c r="I87" s="61">
        <v>10.406091370558377</v>
      </c>
      <c r="J87" s="62">
        <v>3.0456852791878175</v>
      </c>
      <c r="K87" s="62">
        <v>50.25380710659898</v>
      </c>
      <c r="L87" s="62">
        <v>49.746192893401016</v>
      </c>
      <c r="M87" s="64">
        <v>100</v>
      </c>
    </row>
    <row r="88" spans="1:13" ht="15">
      <c r="A88" s="8" t="s">
        <v>201</v>
      </c>
      <c r="B88" s="61">
        <v>9.463148316651502</v>
      </c>
      <c r="C88" s="61">
        <v>0</v>
      </c>
      <c r="D88" s="61">
        <v>1.364877161055505</v>
      </c>
      <c r="E88" s="61">
        <v>0</v>
      </c>
      <c r="F88" s="61">
        <v>25.295723384895357</v>
      </c>
      <c r="G88" s="61">
        <v>3.4576888080072794</v>
      </c>
      <c r="H88" s="61">
        <v>0.5459508644222021</v>
      </c>
      <c r="I88" s="61">
        <v>11.191992720655142</v>
      </c>
      <c r="J88" s="62">
        <v>1.6378525932666061</v>
      </c>
      <c r="K88" s="62">
        <v>52.95723384895359</v>
      </c>
      <c r="L88" s="62">
        <v>47.04276615104641</v>
      </c>
      <c r="M88" s="64">
        <v>100</v>
      </c>
    </row>
    <row r="89" spans="1:13" ht="15">
      <c r="A89" s="8" t="s">
        <v>202</v>
      </c>
      <c r="B89" s="61">
        <v>19.29499072356215</v>
      </c>
      <c r="C89" s="61">
        <v>0.1855287569573284</v>
      </c>
      <c r="D89" s="61">
        <v>0.9894867037724181</v>
      </c>
      <c r="E89" s="61">
        <v>0.12368583797155226</v>
      </c>
      <c r="F89" s="61">
        <v>28.57142857142857</v>
      </c>
      <c r="G89" s="61">
        <v>2.9684601113172544</v>
      </c>
      <c r="H89" s="61">
        <v>0.8039579468150896</v>
      </c>
      <c r="I89" s="61">
        <v>11.81199752628324</v>
      </c>
      <c r="J89" s="62">
        <v>3.9579468150896724</v>
      </c>
      <c r="K89" s="62">
        <v>68.70748299319727</v>
      </c>
      <c r="L89" s="62">
        <v>31.292517006802722</v>
      </c>
      <c r="M89" s="64">
        <v>100</v>
      </c>
    </row>
    <row r="90" spans="1:13" ht="15">
      <c r="A90" s="8" t="s">
        <v>203</v>
      </c>
      <c r="B90" s="61">
        <v>10.711261642675698</v>
      </c>
      <c r="C90" s="61">
        <v>0.12701100762066045</v>
      </c>
      <c r="D90" s="61">
        <v>0.9314140558848433</v>
      </c>
      <c r="E90" s="61">
        <v>0.04233700254022015</v>
      </c>
      <c r="F90" s="61">
        <v>23.962743437764605</v>
      </c>
      <c r="G90" s="61">
        <v>3.4716342082980525</v>
      </c>
      <c r="H90" s="61">
        <v>1.5664690939881456</v>
      </c>
      <c r="I90" s="61">
        <v>8.933107535986453</v>
      </c>
      <c r="J90" s="62">
        <v>2.4555461473327687</v>
      </c>
      <c r="K90" s="62">
        <v>52.20152413209145</v>
      </c>
      <c r="L90" s="62">
        <v>47.79847586790855</v>
      </c>
      <c r="M90" s="64">
        <v>100</v>
      </c>
    </row>
    <row r="91" spans="1:13" ht="15">
      <c r="A91" s="8" t="s">
        <v>122</v>
      </c>
      <c r="B91" s="61">
        <v>5.975395430579964</v>
      </c>
      <c r="C91" s="61">
        <v>0</v>
      </c>
      <c r="D91" s="61">
        <v>0.5272407732864675</v>
      </c>
      <c r="E91" s="61">
        <v>0</v>
      </c>
      <c r="F91" s="61">
        <v>24.253075571177504</v>
      </c>
      <c r="G91" s="61">
        <v>2.987697715289982</v>
      </c>
      <c r="H91" s="61">
        <v>0.7029876977152899</v>
      </c>
      <c r="I91" s="61">
        <v>6.502636203866433</v>
      </c>
      <c r="J91" s="62">
        <v>1.4059753954305798</v>
      </c>
      <c r="K91" s="62">
        <v>42.35500878734622</v>
      </c>
      <c r="L91" s="62">
        <v>57.64499121265377</v>
      </c>
      <c r="M91" s="64">
        <v>100</v>
      </c>
    </row>
    <row r="92" spans="1:13" ht="15">
      <c r="A92" s="8" t="s">
        <v>204</v>
      </c>
      <c r="B92" s="61">
        <v>6.883116883116883</v>
      </c>
      <c r="C92" s="61">
        <v>0</v>
      </c>
      <c r="D92" s="61">
        <v>1.6883116883116882</v>
      </c>
      <c r="E92" s="61">
        <v>0</v>
      </c>
      <c r="F92" s="61">
        <v>23.116883116883116</v>
      </c>
      <c r="G92" s="61">
        <v>2.207792207792208</v>
      </c>
      <c r="H92" s="61">
        <v>7.2727272727272725</v>
      </c>
      <c r="I92" s="61">
        <v>17.01298701298701</v>
      </c>
      <c r="J92" s="62">
        <v>1.1688311688311688</v>
      </c>
      <c r="K92" s="62">
        <v>59.350649350649356</v>
      </c>
      <c r="L92" s="62">
        <v>40.64935064935065</v>
      </c>
      <c r="M92" s="64">
        <v>100</v>
      </c>
    </row>
    <row r="93" spans="1:13" ht="15">
      <c r="A93" s="8" t="s">
        <v>129</v>
      </c>
      <c r="B93" s="61">
        <v>6.392694063926941</v>
      </c>
      <c r="C93" s="61">
        <v>0</v>
      </c>
      <c r="D93" s="61">
        <v>0.684931506849315</v>
      </c>
      <c r="E93" s="61">
        <v>0</v>
      </c>
      <c r="F93" s="61">
        <v>24.885844748858446</v>
      </c>
      <c r="G93" s="61">
        <v>2.1689497716894977</v>
      </c>
      <c r="H93" s="61">
        <v>2.28310502283105</v>
      </c>
      <c r="I93" s="61">
        <v>11.073059360730593</v>
      </c>
      <c r="J93" s="62">
        <v>1.82648401826484</v>
      </c>
      <c r="K93" s="62">
        <v>49.31506849315068</v>
      </c>
      <c r="L93" s="62">
        <v>50.68493150684932</v>
      </c>
      <c r="M93" s="64">
        <v>100</v>
      </c>
    </row>
    <row r="94" spans="1:13" ht="15">
      <c r="A94" s="8" t="s">
        <v>205</v>
      </c>
      <c r="B94" s="61">
        <v>4.5241809672386895</v>
      </c>
      <c r="C94" s="61">
        <v>0</v>
      </c>
      <c r="D94" s="61">
        <v>1.40405616224649</v>
      </c>
      <c r="E94" s="61">
        <v>0</v>
      </c>
      <c r="F94" s="61">
        <v>23.400936037441497</v>
      </c>
      <c r="G94" s="61">
        <v>3.2761310452418098</v>
      </c>
      <c r="H94" s="61">
        <v>4.83619344773791</v>
      </c>
      <c r="I94" s="61">
        <v>7.956318252730108</v>
      </c>
      <c r="J94" s="62">
        <v>1.71606864274571</v>
      </c>
      <c r="K94" s="62">
        <v>47.113884555382214</v>
      </c>
      <c r="L94" s="62">
        <v>52.886115444617786</v>
      </c>
      <c r="M94" s="64">
        <v>100</v>
      </c>
    </row>
    <row r="95" spans="1:13" ht="15">
      <c r="A95" s="9" t="s">
        <v>206</v>
      </c>
      <c r="B95" s="464">
        <v>5.120772946859904</v>
      </c>
      <c r="C95" s="464">
        <v>0</v>
      </c>
      <c r="D95" s="464">
        <v>0.1932367149758454</v>
      </c>
      <c r="E95" s="464">
        <v>0</v>
      </c>
      <c r="F95" s="464">
        <v>28.405797101449277</v>
      </c>
      <c r="G95" s="464">
        <v>4.057971014492753</v>
      </c>
      <c r="H95" s="464">
        <v>2.0289855072463765</v>
      </c>
      <c r="I95" s="464">
        <v>11.497584541062803</v>
      </c>
      <c r="J95" s="465">
        <v>0.7729468599033816</v>
      </c>
      <c r="K95" s="465">
        <v>52.07729468599034</v>
      </c>
      <c r="L95" s="465">
        <v>47.92270531400966</v>
      </c>
      <c r="M95" s="466">
        <v>100</v>
      </c>
    </row>
    <row r="96" spans="1:13" s="1" customFormat="1" ht="15.75" thickBot="1">
      <c r="A96" s="467" t="s">
        <v>168</v>
      </c>
      <c r="B96" s="468">
        <v>8.131876151726907</v>
      </c>
      <c r="C96" s="468">
        <v>0.08210330420186465</v>
      </c>
      <c r="D96" s="469">
        <v>0.6987903446514259</v>
      </c>
      <c r="E96" s="468">
        <v>0.06385812549033917</v>
      </c>
      <c r="F96" s="468">
        <v>28.436935539783615</v>
      </c>
      <c r="G96" s="468">
        <v>3.5961247240416725</v>
      </c>
      <c r="H96" s="468">
        <v>1.4012297250451566</v>
      </c>
      <c r="I96" s="468">
        <v>9.414512215147147</v>
      </c>
      <c r="J96" s="468">
        <v>1.9394624970351584</v>
      </c>
      <c r="K96" s="468">
        <v>53.885310806619344</v>
      </c>
      <c r="L96" s="468">
        <v>46.23510737287672</v>
      </c>
      <c r="M96" s="468">
        <v>100</v>
      </c>
    </row>
    <row r="97" spans="1:13" s="66" customFormat="1" ht="12">
      <c r="A97" s="65" t="s">
        <v>348</v>
      </c>
      <c r="D97" s="67" t="s">
        <v>222</v>
      </c>
      <c r="M97" s="68"/>
    </row>
    <row r="98" spans="1:13" s="66" customFormat="1" ht="12">
      <c r="A98" s="42" t="s">
        <v>364</v>
      </c>
      <c r="M98" s="68"/>
    </row>
  </sheetData>
  <mergeCells count="1">
    <mergeCell ref="A1:G1"/>
  </mergeCells>
  <conditionalFormatting sqref="D96:D97 B53:L95">
    <cfRule type="cellIs" priority="1" dxfId="0" operator="equal" stopIfTrue="1">
      <formula>#REF!</formula>
    </cfRule>
    <cfRule type="cellIs" priority="2" dxfId="1" operator="equal" stopIfTrue="1">
      <formula>#REF!</formula>
    </cfRule>
    <cfRule type="cellIs" priority="3" dxfId="2" operator="greaterThan" stopIfTrue="1">
      <formula>#REF!</formula>
    </cfRule>
  </conditionalFormatting>
  <printOptions/>
  <pageMargins left="0.75" right="0.75" top="1" bottom="1" header="0.5" footer="0.5"/>
  <pageSetup fitToHeight="2" horizontalDpi="600" verticalDpi="600" orientation="landscape" paperSize="9" scale="58" r:id="rId1"/>
  <rowBreaks count="1" manualBreakCount="1">
    <brk id="50" max="255" man="1"/>
  </rowBreaks>
</worksheet>
</file>

<file path=xl/worksheets/sheet12.xml><?xml version="1.0" encoding="utf-8"?>
<worksheet xmlns="http://schemas.openxmlformats.org/spreadsheetml/2006/main" xmlns:r="http://schemas.openxmlformats.org/officeDocument/2006/relationships">
  <sheetPr codeName="Sheet19"/>
  <dimension ref="A1:M98"/>
  <sheetViews>
    <sheetView showGridLines="0" zoomScale="85" zoomScaleNormal="85" workbookViewId="0" topLeftCell="A1">
      <selection activeCell="A1" sqref="A1:G1"/>
    </sheetView>
  </sheetViews>
  <sheetFormatPr defaultColWidth="9.140625" defaultRowHeight="12.75"/>
  <cols>
    <col min="1" max="1" width="29.28125" style="59" customWidth="1"/>
    <col min="2" max="12" width="13.8515625" style="2" customWidth="1"/>
    <col min="13" max="13" width="13.8515625" style="1" customWidth="1"/>
    <col min="14" max="14" width="66.421875" style="2" bestFit="1" customWidth="1"/>
    <col min="15" max="16384" width="9.140625" style="2" customWidth="1"/>
  </cols>
  <sheetData>
    <row r="1" spans="1:7" ht="15">
      <c r="A1" s="552" t="s">
        <v>19</v>
      </c>
      <c r="B1" s="552"/>
      <c r="C1" s="552"/>
      <c r="D1" s="552"/>
      <c r="E1" s="552"/>
      <c r="F1" s="552"/>
      <c r="G1" s="552"/>
    </row>
    <row r="2" ht="15">
      <c r="A2" s="3"/>
    </row>
    <row r="3" spans="1:13" s="24" customFormat="1" ht="15.75" thickBot="1">
      <c r="A3" s="460"/>
      <c r="B3" s="461"/>
      <c r="C3" s="461"/>
      <c r="D3" s="461"/>
      <c r="E3" s="461"/>
      <c r="F3" s="461"/>
      <c r="G3" s="461"/>
      <c r="H3" s="461"/>
      <c r="I3" s="461"/>
      <c r="J3" s="461"/>
      <c r="K3" s="461"/>
      <c r="L3" s="461"/>
      <c r="M3" s="404" t="s">
        <v>232</v>
      </c>
    </row>
    <row r="4" spans="1:13" ht="42.75" customHeight="1">
      <c r="A4" s="56" t="s">
        <v>340</v>
      </c>
      <c r="B4" s="57" t="s">
        <v>210</v>
      </c>
      <c r="C4" s="57" t="s">
        <v>211</v>
      </c>
      <c r="D4" s="57" t="s">
        <v>212</v>
      </c>
      <c r="E4" s="57" t="s">
        <v>213</v>
      </c>
      <c r="F4" s="57" t="s">
        <v>214</v>
      </c>
      <c r="G4" s="57" t="s">
        <v>215</v>
      </c>
      <c r="H4" s="57" t="s">
        <v>216</v>
      </c>
      <c r="I4" s="57" t="s">
        <v>217</v>
      </c>
      <c r="J4" s="57" t="s">
        <v>218</v>
      </c>
      <c r="K4" s="57" t="s">
        <v>220</v>
      </c>
      <c r="L4" s="57" t="s">
        <v>221</v>
      </c>
      <c r="M4" s="57" t="s">
        <v>168</v>
      </c>
    </row>
    <row r="5" spans="1:13" ht="15">
      <c r="A5" s="8" t="s">
        <v>193</v>
      </c>
      <c r="B5" s="58">
        <v>171</v>
      </c>
      <c r="C5" s="58">
        <v>42</v>
      </c>
      <c r="D5" s="58">
        <v>67</v>
      </c>
      <c r="E5" s="58">
        <v>1</v>
      </c>
      <c r="F5" s="58">
        <v>787</v>
      </c>
      <c r="G5" s="58">
        <v>76</v>
      </c>
      <c r="H5" s="58">
        <v>199</v>
      </c>
      <c r="I5" s="58">
        <v>1517</v>
      </c>
      <c r="J5" s="58">
        <v>102</v>
      </c>
      <c r="K5" s="58">
        <v>2962</v>
      </c>
      <c r="L5" s="58">
        <v>2076</v>
      </c>
      <c r="M5" s="63">
        <v>5038</v>
      </c>
    </row>
    <row r="6" spans="1:13" ht="15">
      <c r="A6" s="8" t="s">
        <v>148</v>
      </c>
      <c r="B6" s="58">
        <v>112</v>
      </c>
      <c r="C6" s="58">
        <v>20</v>
      </c>
      <c r="D6" s="58">
        <v>34</v>
      </c>
      <c r="E6" s="58">
        <v>3</v>
      </c>
      <c r="F6" s="58">
        <v>250</v>
      </c>
      <c r="G6" s="58">
        <v>19</v>
      </c>
      <c r="H6" s="58">
        <v>34</v>
      </c>
      <c r="I6" s="58">
        <v>288</v>
      </c>
      <c r="J6" s="58">
        <v>29</v>
      </c>
      <c r="K6" s="58">
        <v>789</v>
      </c>
      <c r="L6" s="58">
        <v>806</v>
      </c>
      <c r="M6" s="63">
        <v>1595</v>
      </c>
    </row>
    <row r="7" spans="1:13" ht="15">
      <c r="A7" s="8" t="s">
        <v>194</v>
      </c>
      <c r="B7" s="58">
        <v>123</v>
      </c>
      <c r="C7" s="58">
        <v>20</v>
      </c>
      <c r="D7" s="58">
        <v>10</v>
      </c>
      <c r="E7" s="58">
        <v>2</v>
      </c>
      <c r="F7" s="58">
        <v>428</v>
      </c>
      <c r="G7" s="58">
        <v>198</v>
      </c>
      <c r="H7" s="58">
        <v>116</v>
      </c>
      <c r="I7" s="58">
        <v>690</v>
      </c>
      <c r="J7" s="58">
        <v>96</v>
      </c>
      <c r="K7" s="58">
        <v>1683</v>
      </c>
      <c r="L7" s="58">
        <v>3689</v>
      </c>
      <c r="M7" s="63">
        <v>5372</v>
      </c>
    </row>
    <row r="8" spans="1:13" ht="15">
      <c r="A8" s="8" t="s">
        <v>124</v>
      </c>
      <c r="B8" s="58">
        <v>106</v>
      </c>
      <c r="C8" s="58">
        <v>15</v>
      </c>
      <c r="D8" s="58">
        <v>31</v>
      </c>
      <c r="E8" s="58">
        <v>4</v>
      </c>
      <c r="F8" s="58">
        <v>391</v>
      </c>
      <c r="G8" s="58">
        <v>35</v>
      </c>
      <c r="H8" s="58">
        <v>25</v>
      </c>
      <c r="I8" s="58">
        <v>385</v>
      </c>
      <c r="J8" s="58">
        <v>88</v>
      </c>
      <c r="K8" s="58">
        <v>1080</v>
      </c>
      <c r="L8" s="58">
        <v>1004</v>
      </c>
      <c r="M8" s="63">
        <v>2084</v>
      </c>
    </row>
    <row r="9" spans="1:13" ht="15">
      <c r="A9" s="8" t="s">
        <v>113</v>
      </c>
      <c r="B9" s="58">
        <v>127</v>
      </c>
      <c r="C9" s="58">
        <v>28</v>
      </c>
      <c r="D9" s="58">
        <v>59</v>
      </c>
      <c r="E9" s="58">
        <v>6</v>
      </c>
      <c r="F9" s="58">
        <v>404</v>
      </c>
      <c r="G9" s="58">
        <v>39</v>
      </c>
      <c r="H9" s="58">
        <v>86</v>
      </c>
      <c r="I9" s="58">
        <v>782</v>
      </c>
      <c r="J9" s="58">
        <v>64</v>
      </c>
      <c r="K9" s="58">
        <v>1595</v>
      </c>
      <c r="L9" s="58">
        <v>1111</v>
      </c>
      <c r="M9" s="63">
        <v>2706</v>
      </c>
    </row>
    <row r="10" spans="1:13" ht="15">
      <c r="A10" s="8" t="s">
        <v>114</v>
      </c>
      <c r="B10" s="58">
        <v>210</v>
      </c>
      <c r="C10" s="58">
        <v>26</v>
      </c>
      <c r="D10" s="58">
        <v>49</v>
      </c>
      <c r="E10" s="58">
        <v>1</v>
      </c>
      <c r="F10" s="58">
        <v>549</v>
      </c>
      <c r="G10" s="58">
        <v>48</v>
      </c>
      <c r="H10" s="58">
        <v>243</v>
      </c>
      <c r="I10" s="58">
        <v>519</v>
      </c>
      <c r="J10" s="58">
        <v>66</v>
      </c>
      <c r="K10" s="58">
        <v>1711</v>
      </c>
      <c r="L10" s="58">
        <v>1050</v>
      </c>
      <c r="M10" s="63">
        <v>2761</v>
      </c>
    </row>
    <row r="11" spans="1:13" ht="15">
      <c r="A11" s="8" t="s">
        <v>141</v>
      </c>
      <c r="B11" s="58">
        <v>91</v>
      </c>
      <c r="C11" s="58">
        <v>18</v>
      </c>
      <c r="D11" s="58">
        <v>21</v>
      </c>
      <c r="E11" s="58">
        <v>0</v>
      </c>
      <c r="F11" s="58">
        <v>251</v>
      </c>
      <c r="G11" s="58">
        <v>32</v>
      </c>
      <c r="H11" s="58">
        <v>32</v>
      </c>
      <c r="I11" s="58">
        <v>322</v>
      </c>
      <c r="J11" s="58">
        <v>30</v>
      </c>
      <c r="K11" s="58">
        <v>797</v>
      </c>
      <c r="L11" s="58">
        <v>984</v>
      </c>
      <c r="M11" s="63">
        <v>1781</v>
      </c>
    </row>
    <row r="12" spans="1:13" ht="15">
      <c r="A12" s="8" t="s">
        <v>125</v>
      </c>
      <c r="B12" s="58">
        <v>233</v>
      </c>
      <c r="C12" s="58">
        <v>25</v>
      </c>
      <c r="D12" s="58">
        <v>48</v>
      </c>
      <c r="E12" s="58">
        <v>3</v>
      </c>
      <c r="F12" s="58">
        <v>414</v>
      </c>
      <c r="G12" s="58">
        <v>31</v>
      </c>
      <c r="H12" s="58">
        <v>44</v>
      </c>
      <c r="I12" s="58">
        <v>413</v>
      </c>
      <c r="J12" s="58">
        <v>69</v>
      </c>
      <c r="K12" s="58">
        <v>1280</v>
      </c>
      <c r="L12" s="58">
        <v>995</v>
      </c>
      <c r="M12" s="63">
        <v>2275</v>
      </c>
    </row>
    <row r="13" spans="1:13" ht="15">
      <c r="A13" s="8" t="s">
        <v>195</v>
      </c>
      <c r="B13" s="58">
        <v>362</v>
      </c>
      <c r="C13" s="58">
        <v>64</v>
      </c>
      <c r="D13" s="58">
        <v>94</v>
      </c>
      <c r="E13" s="58">
        <v>0</v>
      </c>
      <c r="F13" s="58">
        <v>670</v>
      </c>
      <c r="G13" s="58">
        <v>71</v>
      </c>
      <c r="H13" s="58">
        <v>73</v>
      </c>
      <c r="I13" s="58">
        <v>964</v>
      </c>
      <c r="J13" s="58">
        <v>170</v>
      </c>
      <c r="K13" s="58">
        <v>2468</v>
      </c>
      <c r="L13" s="58">
        <v>2848</v>
      </c>
      <c r="M13" s="63">
        <v>5316</v>
      </c>
    </row>
    <row r="14" spans="1:13" ht="15">
      <c r="A14" s="8" t="s">
        <v>126</v>
      </c>
      <c r="B14" s="58">
        <v>79</v>
      </c>
      <c r="C14" s="58">
        <v>12</v>
      </c>
      <c r="D14" s="58">
        <v>23</v>
      </c>
      <c r="E14" s="58">
        <v>0</v>
      </c>
      <c r="F14" s="58">
        <v>251</v>
      </c>
      <c r="G14" s="58">
        <v>41</v>
      </c>
      <c r="H14" s="58">
        <v>140</v>
      </c>
      <c r="I14" s="58">
        <v>290</v>
      </c>
      <c r="J14" s="58">
        <v>36</v>
      </c>
      <c r="K14" s="58">
        <v>872</v>
      </c>
      <c r="L14" s="58">
        <v>926</v>
      </c>
      <c r="M14" s="63">
        <v>1798</v>
      </c>
    </row>
    <row r="15" spans="1:13" ht="15">
      <c r="A15" s="8" t="s">
        <v>115</v>
      </c>
      <c r="B15" s="58">
        <v>247</v>
      </c>
      <c r="C15" s="58">
        <v>37</v>
      </c>
      <c r="D15" s="58">
        <v>57</v>
      </c>
      <c r="E15" s="58">
        <v>0</v>
      </c>
      <c r="F15" s="58">
        <v>461</v>
      </c>
      <c r="G15" s="58">
        <v>46</v>
      </c>
      <c r="H15" s="58">
        <v>84</v>
      </c>
      <c r="I15" s="58">
        <v>431</v>
      </c>
      <c r="J15" s="58">
        <v>84</v>
      </c>
      <c r="K15" s="58">
        <v>1447</v>
      </c>
      <c r="L15" s="58">
        <v>1366</v>
      </c>
      <c r="M15" s="63">
        <v>2813</v>
      </c>
    </row>
    <row r="16" spans="1:13" ht="15">
      <c r="A16" s="8" t="s">
        <v>116</v>
      </c>
      <c r="B16" s="58">
        <v>390</v>
      </c>
      <c r="C16" s="58">
        <v>40</v>
      </c>
      <c r="D16" s="58">
        <v>73</v>
      </c>
      <c r="E16" s="58">
        <v>8</v>
      </c>
      <c r="F16" s="58">
        <v>1044</v>
      </c>
      <c r="G16" s="58">
        <v>108</v>
      </c>
      <c r="H16" s="58">
        <v>26</v>
      </c>
      <c r="I16" s="58">
        <v>867</v>
      </c>
      <c r="J16" s="58">
        <v>185</v>
      </c>
      <c r="K16" s="58">
        <v>2741</v>
      </c>
      <c r="L16" s="58">
        <v>2764</v>
      </c>
      <c r="M16" s="63">
        <v>5505</v>
      </c>
    </row>
    <row r="17" spans="1:13" ht="15">
      <c r="A17" s="8" t="s">
        <v>151</v>
      </c>
      <c r="B17" s="58">
        <v>89</v>
      </c>
      <c r="C17" s="58">
        <v>11</v>
      </c>
      <c r="D17" s="58">
        <v>27</v>
      </c>
      <c r="E17" s="58">
        <v>1</v>
      </c>
      <c r="F17" s="58">
        <v>234</v>
      </c>
      <c r="G17" s="58">
        <v>25</v>
      </c>
      <c r="H17" s="58">
        <v>21</v>
      </c>
      <c r="I17" s="58">
        <v>339</v>
      </c>
      <c r="J17" s="58">
        <v>69</v>
      </c>
      <c r="K17" s="58">
        <v>816</v>
      </c>
      <c r="L17" s="58">
        <v>604</v>
      </c>
      <c r="M17" s="63">
        <v>1420</v>
      </c>
    </row>
    <row r="18" spans="1:13" ht="15">
      <c r="A18" s="8" t="s">
        <v>196</v>
      </c>
      <c r="B18" s="58">
        <v>684</v>
      </c>
      <c r="C18" s="58">
        <v>42</v>
      </c>
      <c r="D18" s="58">
        <v>125</v>
      </c>
      <c r="E18" s="58">
        <v>13</v>
      </c>
      <c r="F18" s="58">
        <v>1093</v>
      </c>
      <c r="G18" s="58">
        <v>153</v>
      </c>
      <c r="H18" s="58">
        <v>36</v>
      </c>
      <c r="I18" s="58">
        <v>1407</v>
      </c>
      <c r="J18" s="58">
        <v>174</v>
      </c>
      <c r="K18" s="58">
        <v>3727</v>
      </c>
      <c r="L18" s="58">
        <v>2599</v>
      </c>
      <c r="M18" s="63">
        <v>6326</v>
      </c>
    </row>
    <row r="19" spans="1:13" ht="15">
      <c r="A19" s="8" t="s">
        <v>130</v>
      </c>
      <c r="B19" s="58">
        <v>244</v>
      </c>
      <c r="C19" s="58">
        <v>33</v>
      </c>
      <c r="D19" s="58">
        <v>92</v>
      </c>
      <c r="E19" s="58">
        <v>0</v>
      </c>
      <c r="F19" s="58">
        <v>649</v>
      </c>
      <c r="G19" s="58">
        <v>91</v>
      </c>
      <c r="H19" s="58">
        <v>166</v>
      </c>
      <c r="I19" s="58">
        <v>963</v>
      </c>
      <c r="J19" s="58">
        <v>156</v>
      </c>
      <c r="K19" s="58">
        <v>2394</v>
      </c>
      <c r="L19" s="58">
        <v>2312</v>
      </c>
      <c r="M19" s="63">
        <v>4706</v>
      </c>
    </row>
    <row r="20" spans="1:13" ht="15">
      <c r="A20" s="8" t="s">
        <v>112</v>
      </c>
      <c r="B20" s="58">
        <v>283</v>
      </c>
      <c r="C20" s="58">
        <v>21</v>
      </c>
      <c r="D20" s="58">
        <v>41</v>
      </c>
      <c r="E20" s="58">
        <v>8</v>
      </c>
      <c r="F20" s="58">
        <v>748</v>
      </c>
      <c r="G20" s="58">
        <v>117</v>
      </c>
      <c r="H20" s="58">
        <v>20</v>
      </c>
      <c r="I20" s="58">
        <v>944</v>
      </c>
      <c r="J20" s="58">
        <v>108</v>
      </c>
      <c r="K20" s="58">
        <v>2290</v>
      </c>
      <c r="L20" s="58">
        <v>1824</v>
      </c>
      <c r="M20" s="63">
        <v>4114</v>
      </c>
    </row>
    <row r="21" spans="1:13" ht="15">
      <c r="A21" s="8" t="s">
        <v>96</v>
      </c>
      <c r="B21" s="58">
        <v>220</v>
      </c>
      <c r="C21" s="58">
        <v>30</v>
      </c>
      <c r="D21" s="58">
        <v>57</v>
      </c>
      <c r="E21" s="58">
        <v>1</v>
      </c>
      <c r="F21" s="58">
        <v>514</v>
      </c>
      <c r="G21" s="58">
        <v>48</v>
      </c>
      <c r="H21" s="58">
        <v>99</v>
      </c>
      <c r="I21" s="58">
        <v>509</v>
      </c>
      <c r="J21" s="58">
        <v>67</v>
      </c>
      <c r="K21" s="58">
        <v>1545</v>
      </c>
      <c r="L21" s="58">
        <v>1426</v>
      </c>
      <c r="M21" s="63">
        <v>2971</v>
      </c>
    </row>
    <row r="22" spans="1:13" ht="15">
      <c r="A22" s="8" t="s">
        <v>145</v>
      </c>
      <c r="B22" s="58">
        <v>477</v>
      </c>
      <c r="C22" s="58">
        <v>66</v>
      </c>
      <c r="D22" s="58">
        <v>142</v>
      </c>
      <c r="E22" s="58">
        <v>3</v>
      </c>
      <c r="F22" s="58">
        <v>1200</v>
      </c>
      <c r="G22" s="58">
        <v>162</v>
      </c>
      <c r="H22" s="58">
        <v>212</v>
      </c>
      <c r="I22" s="58">
        <v>713</v>
      </c>
      <c r="J22" s="58">
        <v>241</v>
      </c>
      <c r="K22" s="58">
        <v>3216</v>
      </c>
      <c r="L22" s="58">
        <v>2948</v>
      </c>
      <c r="M22" s="63">
        <v>6164</v>
      </c>
    </row>
    <row r="23" spans="1:13" ht="15">
      <c r="A23" s="8" t="s">
        <v>99</v>
      </c>
      <c r="B23" s="58">
        <v>373</v>
      </c>
      <c r="C23" s="58">
        <v>44</v>
      </c>
      <c r="D23" s="58">
        <v>154</v>
      </c>
      <c r="E23" s="58">
        <v>7</v>
      </c>
      <c r="F23" s="58">
        <v>720</v>
      </c>
      <c r="G23" s="58">
        <v>76</v>
      </c>
      <c r="H23" s="58">
        <v>33</v>
      </c>
      <c r="I23" s="58">
        <v>1044</v>
      </c>
      <c r="J23" s="58">
        <v>121</v>
      </c>
      <c r="K23" s="58">
        <v>2572</v>
      </c>
      <c r="L23" s="58">
        <v>2613</v>
      </c>
      <c r="M23" s="63">
        <v>5185</v>
      </c>
    </row>
    <row r="24" spans="1:13" ht="15">
      <c r="A24" s="8" t="s">
        <v>143</v>
      </c>
      <c r="B24" s="58">
        <v>175</v>
      </c>
      <c r="C24" s="58">
        <v>39</v>
      </c>
      <c r="D24" s="58">
        <v>41</v>
      </c>
      <c r="E24" s="58">
        <v>5</v>
      </c>
      <c r="F24" s="58">
        <v>520</v>
      </c>
      <c r="G24" s="58">
        <v>60</v>
      </c>
      <c r="H24" s="58">
        <v>44</v>
      </c>
      <c r="I24" s="58">
        <v>433</v>
      </c>
      <c r="J24" s="58">
        <v>67</v>
      </c>
      <c r="K24" s="58">
        <v>1384</v>
      </c>
      <c r="L24" s="58">
        <v>1201</v>
      </c>
      <c r="M24" s="63">
        <v>2585</v>
      </c>
    </row>
    <row r="25" spans="1:13" ht="15">
      <c r="A25" s="8" t="s">
        <v>146</v>
      </c>
      <c r="B25" s="58">
        <v>124</v>
      </c>
      <c r="C25" s="58">
        <v>33</v>
      </c>
      <c r="D25" s="58">
        <v>48</v>
      </c>
      <c r="E25" s="58">
        <v>1</v>
      </c>
      <c r="F25" s="58">
        <v>406</v>
      </c>
      <c r="G25" s="58">
        <v>19</v>
      </c>
      <c r="H25" s="58">
        <v>66</v>
      </c>
      <c r="I25" s="58">
        <v>306</v>
      </c>
      <c r="J25" s="58">
        <v>79</v>
      </c>
      <c r="K25" s="58">
        <v>1082</v>
      </c>
      <c r="L25" s="58">
        <v>1125</v>
      </c>
      <c r="M25" s="63">
        <v>2207</v>
      </c>
    </row>
    <row r="26" spans="1:13" ht="15">
      <c r="A26" s="8" t="s">
        <v>100</v>
      </c>
      <c r="B26" s="58">
        <v>154</v>
      </c>
      <c r="C26" s="58">
        <v>15</v>
      </c>
      <c r="D26" s="58">
        <v>45</v>
      </c>
      <c r="E26" s="58">
        <v>0</v>
      </c>
      <c r="F26" s="58">
        <v>504</v>
      </c>
      <c r="G26" s="58">
        <v>75</v>
      </c>
      <c r="H26" s="58">
        <v>52</v>
      </c>
      <c r="I26" s="58">
        <v>2021</v>
      </c>
      <c r="J26" s="58">
        <v>67</v>
      </c>
      <c r="K26" s="58">
        <v>2933</v>
      </c>
      <c r="L26" s="58">
        <v>1210</v>
      </c>
      <c r="M26" s="63">
        <v>4143</v>
      </c>
    </row>
    <row r="27" spans="1:13" ht="15">
      <c r="A27" s="8" t="s">
        <v>197</v>
      </c>
      <c r="B27" s="58">
        <v>1350</v>
      </c>
      <c r="C27" s="58">
        <v>158</v>
      </c>
      <c r="D27" s="58">
        <v>198</v>
      </c>
      <c r="E27" s="58">
        <v>114</v>
      </c>
      <c r="F27" s="58">
        <v>4100</v>
      </c>
      <c r="G27" s="58">
        <v>784</v>
      </c>
      <c r="H27" s="58">
        <v>258</v>
      </c>
      <c r="I27" s="58">
        <v>6407</v>
      </c>
      <c r="J27" s="58">
        <v>747</v>
      </c>
      <c r="K27" s="58">
        <v>14443</v>
      </c>
      <c r="L27" s="58">
        <v>13728</v>
      </c>
      <c r="M27" s="63">
        <v>27844</v>
      </c>
    </row>
    <row r="28" spans="1:13" ht="15">
      <c r="A28" s="8" t="s">
        <v>147</v>
      </c>
      <c r="B28" s="58">
        <v>107</v>
      </c>
      <c r="C28" s="58">
        <v>28</v>
      </c>
      <c r="D28" s="58">
        <v>34</v>
      </c>
      <c r="E28" s="58">
        <v>1</v>
      </c>
      <c r="F28" s="58">
        <v>372</v>
      </c>
      <c r="G28" s="58">
        <v>37</v>
      </c>
      <c r="H28" s="58">
        <v>117</v>
      </c>
      <c r="I28" s="58">
        <v>443</v>
      </c>
      <c r="J28" s="58">
        <v>44</v>
      </c>
      <c r="K28" s="58">
        <v>1183</v>
      </c>
      <c r="L28" s="58">
        <v>1100</v>
      </c>
      <c r="M28" s="63">
        <v>2283</v>
      </c>
    </row>
    <row r="29" spans="1:13" ht="15">
      <c r="A29" s="8" t="s">
        <v>198</v>
      </c>
      <c r="B29" s="58">
        <v>44</v>
      </c>
      <c r="C29" s="58">
        <v>14</v>
      </c>
      <c r="D29" s="58">
        <v>43</v>
      </c>
      <c r="E29" s="58">
        <v>0</v>
      </c>
      <c r="F29" s="58">
        <v>321</v>
      </c>
      <c r="G29" s="58">
        <v>31</v>
      </c>
      <c r="H29" s="58">
        <v>51</v>
      </c>
      <c r="I29" s="58">
        <v>243</v>
      </c>
      <c r="J29" s="58">
        <v>32</v>
      </c>
      <c r="K29" s="58">
        <v>779</v>
      </c>
      <c r="L29" s="58">
        <v>1069</v>
      </c>
      <c r="M29" s="63">
        <v>1848</v>
      </c>
    </row>
    <row r="30" spans="1:13" ht="15">
      <c r="A30" s="8" t="s">
        <v>118</v>
      </c>
      <c r="B30" s="58">
        <v>202</v>
      </c>
      <c r="C30" s="58">
        <v>7</v>
      </c>
      <c r="D30" s="58">
        <v>45</v>
      </c>
      <c r="E30" s="58">
        <v>1</v>
      </c>
      <c r="F30" s="58">
        <v>393</v>
      </c>
      <c r="G30" s="58">
        <v>26</v>
      </c>
      <c r="H30" s="58">
        <v>114</v>
      </c>
      <c r="I30" s="58">
        <v>484</v>
      </c>
      <c r="J30" s="58">
        <v>76</v>
      </c>
      <c r="K30" s="58">
        <v>1348</v>
      </c>
      <c r="L30" s="58">
        <v>866</v>
      </c>
      <c r="M30" s="63">
        <v>2214</v>
      </c>
    </row>
    <row r="31" spans="1:13" ht="15">
      <c r="A31" s="8" t="s">
        <v>128</v>
      </c>
      <c r="B31" s="58">
        <v>436</v>
      </c>
      <c r="C31" s="58">
        <v>66</v>
      </c>
      <c r="D31" s="58">
        <v>104</v>
      </c>
      <c r="E31" s="58">
        <v>0</v>
      </c>
      <c r="F31" s="58">
        <v>1125</v>
      </c>
      <c r="G31" s="58">
        <v>186</v>
      </c>
      <c r="H31" s="58">
        <v>51</v>
      </c>
      <c r="I31" s="58">
        <v>1192</v>
      </c>
      <c r="J31" s="58">
        <v>222</v>
      </c>
      <c r="K31" s="58">
        <v>3382</v>
      </c>
      <c r="L31" s="58">
        <v>2844</v>
      </c>
      <c r="M31" s="63">
        <v>6226</v>
      </c>
    </row>
    <row r="32" spans="1:13" ht="15">
      <c r="A32" s="8" t="s">
        <v>103</v>
      </c>
      <c r="B32" s="58">
        <v>282</v>
      </c>
      <c r="C32" s="58">
        <v>51</v>
      </c>
      <c r="D32" s="58">
        <v>78</v>
      </c>
      <c r="E32" s="58">
        <v>6</v>
      </c>
      <c r="F32" s="58">
        <v>1055</v>
      </c>
      <c r="G32" s="58">
        <v>78</v>
      </c>
      <c r="H32" s="58">
        <v>155</v>
      </c>
      <c r="I32" s="58">
        <v>766</v>
      </c>
      <c r="J32" s="58">
        <v>139</v>
      </c>
      <c r="K32" s="58">
        <v>2610</v>
      </c>
      <c r="L32" s="58">
        <v>2869</v>
      </c>
      <c r="M32" s="63">
        <v>5479</v>
      </c>
    </row>
    <row r="33" spans="1:13" ht="15">
      <c r="A33" s="8" t="s">
        <v>199</v>
      </c>
      <c r="B33" s="58">
        <v>615</v>
      </c>
      <c r="C33" s="58">
        <v>36</v>
      </c>
      <c r="D33" s="58">
        <v>74</v>
      </c>
      <c r="E33" s="58">
        <v>6</v>
      </c>
      <c r="F33" s="58">
        <v>574</v>
      </c>
      <c r="G33" s="58">
        <v>40</v>
      </c>
      <c r="H33" s="58">
        <v>139</v>
      </c>
      <c r="I33" s="58">
        <v>1009</v>
      </c>
      <c r="J33" s="58">
        <v>116</v>
      </c>
      <c r="K33" s="58">
        <v>2609</v>
      </c>
      <c r="L33" s="58">
        <v>803</v>
      </c>
      <c r="M33" s="63">
        <v>3412</v>
      </c>
    </row>
    <row r="34" spans="1:13" ht="15">
      <c r="A34" s="8" t="s">
        <v>107</v>
      </c>
      <c r="B34" s="58">
        <v>148</v>
      </c>
      <c r="C34" s="58">
        <v>39</v>
      </c>
      <c r="D34" s="58">
        <v>87</v>
      </c>
      <c r="E34" s="58">
        <v>1</v>
      </c>
      <c r="F34" s="58">
        <v>528</v>
      </c>
      <c r="G34" s="58">
        <v>45</v>
      </c>
      <c r="H34" s="58">
        <v>55</v>
      </c>
      <c r="I34" s="58">
        <v>698</v>
      </c>
      <c r="J34" s="58">
        <v>78</v>
      </c>
      <c r="K34" s="58">
        <v>1679</v>
      </c>
      <c r="L34" s="58">
        <v>1833</v>
      </c>
      <c r="M34" s="63">
        <v>3512</v>
      </c>
    </row>
    <row r="35" spans="1:13" ht="15">
      <c r="A35" s="8" t="s">
        <v>120</v>
      </c>
      <c r="B35" s="58">
        <v>122</v>
      </c>
      <c r="C35" s="58">
        <v>31</v>
      </c>
      <c r="D35" s="58">
        <v>41</v>
      </c>
      <c r="E35" s="58">
        <v>2</v>
      </c>
      <c r="F35" s="58">
        <v>271</v>
      </c>
      <c r="G35" s="58">
        <v>29</v>
      </c>
      <c r="H35" s="58">
        <v>60</v>
      </c>
      <c r="I35" s="58">
        <v>303</v>
      </c>
      <c r="J35" s="58">
        <v>68</v>
      </c>
      <c r="K35" s="58">
        <v>927</v>
      </c>
      <c r="L35" s="58">
        <v>1097</v>
      </c>
      <c r="M35" s="63">
        <v>2024</v>
      </c>
    </row>
    <row r="36" spans="1:13" ht="15">
      <c r="A36" s="8" t="s">
        <v>97</v>
      </c>
      <c r="B36" s="58">
        <v>157</v>
      </c>
      <c r="C36" s="58">
        <v>12</v>
      </c>
      <c r="D36" s="58">
        <v>46</v>
      </c>
      <c r="E36" s="58">
        <v>1</v>
      </c>
      <c r="F36" s="58">
        <v>249</v>
      </c>
      <c r="G36" s="58">
        <v>41</v>
      </c>
      <c r="H36" s="58">
        <v>10</v>
      </c>
      <c r="I36" s="58">
        <v>562</v>
      </c>
      <c r="J36" s="58">
        <v>100</v>
      </c>
      <c r="K36" s="58">
        <v>1178</v>
      </c>
      <c r="L36" s="58">
        <v>683</v>
      </c>
      <c r="M36" s="63">
        <v>1861</v>
      </c>
    </row>
    <row r="37" spans="1:13" ht="15">
      <c r="A37" s="8" t="s">
        <v>108</v>
      </c>
      <c r="B37" s="58">
        <v>357</v>
      </c>
      <c r="C37" s="58">
        <v>42</v>
      </c>
      <c r="D37" s="58">
        <v>65</v>
      </c>
      <c r="E37" s="58">
        <v>1</v>
      </c>
      <c r="F37" s="58">
        <v>768</v>
      </c>
      <c r="G37" s="58">
        <v>89</v>
      </c>
      <c r="H37" s="58">
        <v>78</v>
      </c>
      <c r="I37" s="58">
        <v>1161</v>
      </c>
      <c r="J37" s="58">
        <v>153</v>
      </c>
      <c r="K37" s="58">
        <v>2714</v>
      </c>
      <c r="L37" s="58">
        <v>2150</v>
      </c>
      <c r="M37" s="63">
        <v>4864</v>
      </c>
    </row>
    <row r="38" spans="1:13" ht="15">
      <c r="A38" s="8" t="s">
        <v>200</v>
      </c>
      <c r="B38" s="58">
        <v>353</v>
      </c>
      <c r="C38" s="58">
        <v>60</v>
      </c>
      <c r="D38" s="58">
        <v>98</v>
      </c>
      <c r="E38" s="58">
        <v>8</v>
      </c>
      <c r="F38" s="58">
        <v>1040</v>
      </c>
      <c r="G38" s="58">
        <v>153</v>
      </c>
      <c r="H38" s="58">
        <v>119</v>
      </c>
      <c r="I38" s="58">
        <v>1371</v>
      </c>
      <c r="J38" s="58">
        <v>168</v>
      </c>
      <c r="K38" s="58">
        <v>3370</v>
      </c>
      <c r="L38" s="58">
        <v>3050</v>
      </c>
      <c r="M38" s="63">
        <v>6420</v>
      </c>
    </row>
    <row r="39" spans="1:13" ht="15">
      <c r="A39" s="8" t="s">
        <v>121</v>
      </c>
      <c r="B39" s="58">
        <v>143</v>
      </c>
      <c r="C39" s="58">
        <v>20</v>
      </c>
      <c r="D39" s="58">
        <v>28</v>
      </c>
      <c r="E39" s="58">
        <v>0</v>
      </c>
      <c r="F39" s="58">
        <v>177</v>
      </c>
      <c r="G39" s="58">
        <v>24</v>
      </c>
      <c r="H39" s="58">
        <v>26</v>
      </c>
      <c r="I39" s="58">
        <v>380</v>
      </c>
      <c r="J39" s="58">
        <v>61</v>
      </c>
      <c r="K39" s="58">
        <v>859</v>
      </c>
      <c r="L39" s="58">
        <v>751</v>
      </c>
      <c r="M39" s="63">
        <v>1610</v>
      </c>
    </row>
    <row r="40" spans="1:13" ht="15">
      <c r="A40" s="8" t="s">
        <v>201</v>
      </c>
      <c r="B40" s="58">
        <v>256</v>
      </c>
      <c r="C40" s="58">
        <v>36</v>
      </c>
      <c r="D40" s="58">
        <v>84</v>
      </c>
      <c r="E40" s="58">
        <v>0</v>
      </c>
      <c r="F40" s="58">
        <v>561</v>
      </c>
      <c r="G40" s="58">
        <v>50</v>
      </c>
      <c r="H40" s="58">
        <v>35</v>
      </c>
      <c r="I40" s="58">
        <v>741</v>
      </c>
      <c r="J40" s="58">
        <v>103</v>
      </c>
      <c r="K40" s="58">
        <v>1866</v>
      </c>
      <c r="L40" s="58">
        <v>1573</v>
      </c>
      <c r="M40" s="63">
        <v>3439</v>
      </c>
    </row>
    <row r="41" spans="1:13" ht="15">
      <c r="A41" s="8" t="s">
        <v>202</v>
      </c>
      <c r="B41" s="58">
        <v>741</v>
      </c>
      <c r="C41" s="58">
        <v>56</v>
      </c>
      <c r="D41" s="58">
        <v>141</v>
      </c>
      <c r="E41" s="58">
        <v>19</v>
      </c>
      <c r="F41" s="58">
        <v>925</v>
      </c>
      <c r="G41" s="58">
        <v>117</v>
      </c>
      <c r="H41" s="58">
        <v>59</v>
      </c>
      <c r="I41" s="58">
        <v>1637</v>
      </c>
      <c r="J41" s="58">
        <v>306</v>
      </c>
      <c r="K41" s="58">
        <v>4001</v>
      </c>
      <c r="L41" s="58">
        <v>2166</v>
      </c>
      <c r="M41" s="63">
        <v>6167</v>
      </c>
    </row>
    <row r="42" spans="1:13" ht="15">
      <c r="A42" s="8" t="s">
        <v>203</v>
      </c>
      <c r="B42" s="58">
        <v>603</v>
      </c>
      <c r="C42" s="58">
        <v>41</v>
      </c>
      <c r="D42" s="58">
        <v>213</v>
      </c>
      <c r="E42" s="58">
        <v>5</v>
      </c>
      <c r="F42" s="58">
        <v>1091</v>
      </c>
      <c r="G42" s="58">
        <v>116</v>
      </c>
      <c r="H42" s="58">
        <v>150</v>
      </c>
      <c r="I42" s="58">
        <v>1257</v>
      </c>
      <c r="J42" s="58">
        <v>217</v>
      </c>
      <c r="K42" s="58">
        <v>3693</v>
      </c>
      <c r="L42" s="58">
        <v>3427</v>
      </c>
      <c r="M42" s="63">
        <v>7120</v>
      </c>
    </row>
    <row r="43" spans="1:13" ht="15">
      <c r="A43" s="8" t="s">
        <v>122</v>
      </c>
      <c r="B43" s="58">
        <v>95</v>
      </c>
      <c r="C43" s="58">
        <v>9</v>
      </c>
      <c r="D43" s="58">
        <v>29</v>
      </c>
      <c r="E43" s="58">
        <v>0</v>
      </c>
      <c r="F43" s="58">
        <v>279</v>
      </c>
      <c r="G43" s="58">
        <v>23</v>
      </c>
      <c r="H43" s="58">
        <v>16</v>
      </c>
      <c r="I43" s="58">
        <v>228</v>
      </c>
      <c r="J43" s="58">
        <v>39</v>
      </c>
      <c r="K43" s="58">
        <v>718</v>
      </c>
      <c r="L43" s="58">
        <v>867</v>
      </c>
      <c r="M43" s="63">
        <v>1585</v>
      </c>
    </row>
    <row r="44" spans="1:13" ht="15">
      <c r="A44" s="8" t="s">
        <v>204</v>
      </c>
      <c r="B44" s="58">
        <v>122</v>
      </c>
      <c r="C44" s="58">
        <v>25</v>
      </c>
      <c r="D44" s="58">
        <v>40</v>
      </c>
      <c r="E44" s="58">
        <v>0</v>
      </c>
      <c r="F44" s="58">
        <v>304</v>
      </c>
      <c r="G44" s="58">
        <v>27</v>
      </c>
      <c r="H44" s="58">
        <v>347</v>
      </c>
      <c r="I44" s="58">
        <v>660</v>
      </c>
      <c r="J44" s="58">
        <v>69</v>
      </c>
      <c r="K44" s="58">
        <v>1594</v>
      </c>
      <c r="L44" s="58">
        <v>799</v>
      </c>
      <c r="M44" s="63">
        <v>2393</v>
      </c>
    </row>
    <row r="45" spans="1:13" ht="15">
      <c r="A45" s="8" t="s">
        <v>129</v>
      </c>
      <c r="B45" s="58">
        <v>141</v>
      </c>
      <c r="C45" s="58">
        <v>25</v>
      </c>
      <c r="D45" s="58">
        <v>48</v>
      </c>
      <c r="E45" s="58">
        <v>0</v>
      </c>
      <c r="F45" s="58">
        <v>396</v>
      </c>
      <c r="G45" s="58">
        <v>38</v>
      </c>
      <c r="H45" s="58">
        <v>92</v>
      </c>
      <c r="I45" s="58">
        <v>609</v>
      </c>
      <c r="J45" s="58">
        <v>54</v>
      </c>
      <c r="K45" s="58">
        <v>1403</v>
      </c>
      <c r="L45" s="58">
        <v>1197</v>
      </c>
      <c r="M45" s="63">
        <v>2600</v>
      </c>
    </row>
    <row r="46" spans="1:13" ht="15">
      <c r="A46" s="8" t="s">
        <v>205</v>
      </c>
      <c r="B46" s="58">
        <v>73</v>
      </c>
      <c r="C46" s="58">
        <v>23</v>
      </c>
      <c r="D46" s="58">
        <v>57</v>
      </c>
      <c r="E46" s="58">
        <v>0</v>
      </c>
      <c r="F46" s="58">
        <v>280</v>
      </c>
      <c r="G46" s="58">
        <v>47</v>
      </c>
      <c r="H46" s="58">
        <v>61</v>
      </c>
      <c r="I46" s="58">
        <v>429</v>
      </c>
      <c r="J46" s="58">
        <v>51</v>
      </c>
      <c r="K46" s="58">
        <v>1021</v>
      </c>
      <c r="L46" s="58">
        <v>932</v>
      </c>
      <c r="M46" s="63">
        <v>1953</v>
      </c>
    </row>
    <row r="47" spans="1:13" ht="15">
      <c r="A47" s="9" t="s">
        <v>206</v>
      </c>
      <c r="B47" s="150">
        <v>152</v>
      </c>
      <c r="C47" s="150">
        <v>22</v>
      </c>
      <c r="D47" s="150">
        <v>68</v>
      </c>
      <c r="E47" s="150">
        <v>2</v>
      </c>
      <c r="F47" s="150">
        <v>474</v>
      </c>
      <c r="G47" s="150">
        <v>52</v>
      </c>
      <c r="H47" s="150">
        <v>88</v>
      </c>
      <c r="I47" s="150">
        <v>675</v>
      </c>
      <c r="J47" s="150">
        <v>52</v>
      </c>
      <c r="K47" s="150">
        <v>1585</v>
      </c>
      <c r="L47" s="150">
        <v>1370</v>
      </c>
      <c r="M47" s="69">
        <v>2955</v>
      </c>
    </row>
    <row r="48" spans="1:13" ht="15.75" thickBot="1">
      <c r="A48" s="39" t="s">
        <v>168</v>
      </c>
      <c r="B48" s="462">
        <v>11573</v>
      </c>
      <c r="C48" s="462">
        <v>1482</v>
      </c>
      <c r="D48" s="462">
        <v>2959</v>
      </c>
      <c r="E48" s="462">
        <v>234</v>
      </c>
      <c r="F48" s="462">
        <v>27771</v>
      </c>
      <c r="G48" s="462">
        <v>3603</v>
      </c>
      <c r="H48" s="462">
        <v>3932</v>
      </c>
      <c r="I48" s="462">
        <v>37402</v>
      </c>
      <c r="J48" s="462">
        <v>5063</v>
      </c>
      <c r="K48" s="462">
        <v>94346</v>
      </c>
      <c r="L48" s="462">
        <v>82655</v>
      </c>
      <c r="M48" s="462">
        <v>176674</v>
      </c>
    </row>
    <row r="49" spans="1:13" ht="15">
      <c r="A49" s="65" t="s">
        <v>348</v>
      </c>
      <c r="B49" s="69"/>
      <c r="C49" s="69"/>
      <c r="D49" s="69"/>
      <c r="E49" s="69"/>
      <c r="F49" s="69"/>
      <c r="G49" s="69"/>
      <c r="H49" s="69"/>
      <c r="I49" s="69"/>
      <c r="J49" s="69"/>
      <c r="K49" s="69"/>
      <c r="L49" s="69"/>
      <c r="M49" s="69"/>
    </row>
    <row r="50" ht="15">
      <c r="A50" s="42" t="s">
        <v>364</v>
      </c>
    </row>
    <row r="51" spans="1:13" ht="15.75" thickBot="1">
      <c r="A51" s="463"/>
      <c r="B51" s="21"/>
      <c r="C51" s="21"/>
      <c r="D51" s="21"/>
      <c r="E51" s="21"/>
      <c r="F51" s="21"/>
      <c r="G51" s="21"/>
      <c r="H51" s="21"/>
      <c r="I51" s="21"/>
      <c r="J51" s="21"/>
      <c r="K51" s="21"/>
      <c r="L51" s="21"/>
      <c r="M51" s="29" t="s">
        <v>286</v>
      </c>
    </row>
    <row r="52" spans="1:13" ht="45">
      <c r="A52" s="56" t="s">
        <v>340</v>
      </c>
      <c r="B52" s="57" t="s">
        <v>210</v>
      </c>
      <c r="C52" s="57" t="s">
        <v>211</v>
      </c>
      <c r="D52" s="57" t="s">
        <v>212</v>
      </c>
      <c r="E52" s="57" t="s">
        <v>213</v>
      </c>
      <c r="F52" s="57" t="s">
        <v>214</v>
      </c>
      <c r="G52" s="57" t="s">
        <v>215</v>
      </c>
      <c r="H52" s="57" t="s">
        <v>216</v>
      </c>
      <c r="I52" s="57" t="s">
        <v>217</v>
      </c>
      <c r="J52" s="57" t="s">
        <v>218</v>
      </c>
      <c r="K52" s="57" t="s">
        <v>220</v>
      </c>
      <c r="L52" s="57" t="s">
        <v>221</v>
      </c>
      <c r="M52" s="57" t="s">
        <v>168</v>
      </c>
    </row>
    <row r="53" spans="1:13" ht="15">
      <c r="A53" s="8" t="s">
        <v>193</v>
      </c>
      <c r="B53" s="61">
        <v>3.394204049225883</v>
      </c>
      <c r="C53" s="61">
        <v>0.833664152441445</v>
      </c>
      <c r="D53" s="61">
        <v>1.329892814608972</v>
      </c>
      <c r="E53" s="61">
        <v>0.01984914648670107</v>
      </c>
      <c r="F53" s="61">
        <v>15.621278285033743</v>
      </c>
      <c r="G53" s="61">
        <v>1.5085351329892815</v>
      </c>
      <c r="H53" s="61">
        <v>3.9499801508535133</v>
      </c>
      <c r="I53" s="61">
        <v>30.111155220325525</v>
      </c>
      <c r="J53" s="62">
        <v>2.0246129416435092</v>
      </c>
      <c r="K53" s="62">
        <v>58.79317189360857</v>
      </c>
      <c r="L53" s="62">
        <v>41.20682810639143</v>
      </c>
      <c r="M53" s="64">
        <v>100</v>
      </c>
    </row>
    <row r="54" spans="1:13" ht="15">
      <c r="A54" s="8" t="s">
        <v>148</v>
      </c>
      <c r="B54" s="61">
        <v>7.021943573667712</v>
      </c>
      <c r="C54" s="61">
        <v>1.2539184952978055</v>
      </c>
      <c r="D54" s="61">
        <v>2.1316614420062696</v>
      </c>
      <c r="E54" s="61">
        <v>0.18808777429467086</v>
      </c>
      <c r="F54" s="61">
        <v>15.673981191222571</v>
      </c>
      <c r="G54" s="61">
        <v>1.1912225705329154</v>
      </c>
      <c r="H54" s="61">
        <v>2.1316614420062696</v>
      </c>
      <c r="I54" s="61">
        <v>18.0564263322884</v>
      </c>
      <c r="J54" s="62">
        <v>1.8181818181818181</v>
      </c>
      <c r="K54" s="62">
        <v>49.46708463949843</v>
      </c>
      <c r="L54" s="62">
        <v>50.53291536050156</v>
      </c>
      <c r="M54" s="64">
        <v>100</v>
      </c>
    </row>
    <row r="55" spans="1:13" ht="15">
      <c r="A55" s="8" t="s">
        <v>194</v>
      </c>
      <c r="B55" s="61">
        <v>2.289650037230082</v>
      </c>
      <c r="C55" s="61">
        <v>0.37230081906180196</v>
      </c>
      <c r="D55" s="61">
        <v>0.18615040953090098</v>
      </c>
      <c r="E55" s="61">
        <v>0.03723008190618019</v>
      </c>
      <c r="F55" s="61">
        <v>7.967237527922562</v>
      </c>
      <c r="G55" s="61">
        <v>3.6857781087118395</v>
      </c>
      <c r="H55" s="61">
        <v>2.1593447505584513</v>
      </c>
      <c r="I55" s="61">
        <v>12.844378257632167</v>
      </c>
      <c r="J55" s="62">
        <v>1.7870439314966493</v>
      </c>
      <c r="K55" s="62">
        <v>31.329113924050635</v>
      </c>
      <c r="L55" s="62">
        <v>68.67088607594937</v>
      </c>
      <c r="M55" s="64">
        <v>100</v>
      </c>
    </row>
    <row r="56" spans="1:13" ht="15">
      <c r="A56" s="8" t="s">
        <v>124</v>
      </c>
      <c r="B56" s="61">
        <v>5.08637236084453</v>
      </c>
      <c r="C56" s="61">
        <v>0.7197696737044146</v>
      </c>
      <c r="D56" s="61">
        <v>1.4875239923224568</v>
      </c>
      <c r="E56" s="61">
        <v>0.19193857965451055</v>
      </c>
      <c r="F56" s="61">
        <v>18.761996161228407</v>
      </c>
      <c r="G56" s="61">
        <v>1.6794625719769676</v>
      </c>
      <c r="H56" s="61">
        <v>1.199616122840691</v>
      </c>
      <c r="I56" s="61">
        <v>18.47408829174664</v>
      </c>
      <c r="J56" s="62">
        <v>4.222648752399232</v>
      </c>
      <c r="K56" s="62">
        <v>51.82341650671785</v>
      </c>
      <c r="L56" s="62">
        <v>48.17658349328215</v>
      </c>
      <c r="M56" s="64">
        <v>100</v>
      </c>
    </row>
    <row r="57" spans="1:13" ht="15">
      <c r="A57" s="8" t="s">
        <v>113</v>
      </c>
      <c r="B57" s="61">
        <v>4.6932742054693275</v>
      </c>
      <c r="C57" s="61">
        <v>1.0347376201034737</v>
      </c>
      <c r="D57" s="61">
        <v>2.1803399852180343</v>
      </c>
      <c r="E57" s="61">
        <v>0.22172949002217296</v>
      </c>
      <c r="F57" s="61">
        <v>14.929785661492978</v>
      </c>
      <c r="G57" s="61">
        <v>1.441241685144124</v>
      </c>
      <c r="H57" s="61">
        <v>3.1781226903178124</v>
      </c>
      <c r="I57" s="61">
        <v>28.898743532889874</v>
      </c>
      <c r="J57" s="62">
        <v>2.3651145602365116</v>
      </c>
      <c r="K57" s="62">
        <v>58.94308943089431</v>
      </c>
      <c r="L57" s="62">
        <v>41.05691056910569</v>
      </c>
      <c r="M57" s="64">
        <v>100</v>
      </c>
    </row>
    <row r="58" spans="1:13" ht="15">
      <c r="A58" s="8" t="s">
        <v>114</v>
      </c>
      <c r="B58" s="61">
        <v>3.4934497816593884</v>
      </c>
      <c r="C58" s="61">
        <v>0.6550218340611353</v>
      </c>
      <c r="D58" s="61">
        <v>1.3100436681222707</v>
      </c>
      <c r="E58" s="61">
        <v>0</v>
      </c>
      <c r="F58" s="61">
        <v>23.799126637554586</v>
      </c>
      <c r="G58" s="61">
        <v>4.148471615720524</v>
      </c>
      <c r="H58" s="61">
        <v>0.43668122270742354</v>
      </c>
      <c r="I58" s="61">
        <v>33.84279475982533</v>
      </c>
      <c r="J58" s="62">
        <v>3.711790393013101</v>
      </c>
      <c r="K58" s="62">
        <v>71.39737991266377</v>
      </c>
      <c r="L58" s="62">
        <v>28.602620087336245</v>
      </c>
      <c r="M58" s="64">
        <v>100</v>
      </c>
    </row>
    <row r="59" spans="1:13" ht="15">
      <c r="A59" s="8" t="s">
        <v>141</v>
      </c>
      <c r="B59" s="61">
        <v>7.605939876856212</v>
      </c>
      <c r="C59" s="61">
        <v>0.9416877942774358</v>
      </c>
      <c r="D59" s="61">
        <v>1.7747193045997829</v>
      </c>
      <c r="E59" s="61">
        <v>0.036218761318362915</v>
      </c>
      <c r="F59" s="61">
        <v>19.88409996378124</v>
      </c>
      <c r="G59" s="61">
        <v>1.7385005432814196</v>
      </c>
      <c r="H59" s="61">
        <v>8.801159000362189</v>
      </c>
      <c r="I59" s="61">
        <v>18.797537124230352</v>
      </c>
      <c r="J59" s="62">
        <v>2.3904382470119523</v>
      </c>
      <c r="K59" s="62">
        <v>61.97030061571894</v>
      </c>
      <c r="L59" s="62">
        <v>38.02969938428106</v>
      </c>
      <c r="M59" s="64">
        <v>100</v>
      </c>
    </row>
    <row r="60" spans="1:13" ht="15">
      <c r="A60" s="8" t="s">
        <v>125</v>
      </c>
      <c r="B60" s="61">
        <v>5.109489051094891</v>
      </c>
      <c r="C60" s="61">
        <v>1.0106681639528354</v>
      </c>
      <c r="D60" s="61">
        <v>1.1791128579449746</v>
      </c>
      <c r="E60" s="61">
        <v>0</v>
      </c>
      <c r="F60" s="61">
        <v>14.093206064008983</v>
      </c>
      <c r="G60" s="61">
        <v>1.7967434025828188</v>
      </c>
      <c r="H60" s="61">
        <v>1.7967434025828188</v>
      </c>
      <c r="I60" s="61">
        <v>18.079730488489613</v>
      </c>
      <c r="J60" s="62">
        <v>1.6844469399213924</v>
      </c>
      <c r="K60" s="62">
        <v>44.75014037057833</v>
      </c>
      <c r="L60" s="62">
        <v>55.24985962942167</v>
      </c>
      <c r="M60" s="64">
        <v>100</v>
      </c>
    </row>
    <row r="61" spans="1:13" ht="15">
      <c r="A61" s="8" t="s">
        <v>195</v>
      </c>
      <c r="B61" s="61">
        <v>10.241758241758243</v>
      </c>
      <c r="C61" s="61">
        <v>1.098901098901099</v>
      </c>
      <c r="D61" s="61">
        <v>2.10989010989011</v>
      </c>
      <c r="E61" s="61">
        <v>0.13186813186813187</v>
      </c>
      <c r="F61" s="61">
        <v>18.197802197802197</v>
      </c>
      <c r="G61" s="61">
        <v>1.3626373626373627</v>
      </c>
      <c r="H61" s="61">
        <v>1.934065934065934</v>
      </c>
      <c r="I61" s="61">
        <v>18.153846153846153</v>
      </c>
      <c r="J61" s="62">
        <v>3.032967032967033</v>
      </c>
      <c r="K61" s="62">
        <v>56.26373626373626</v>
      </c>
      <c r="L61" s="62">
        <v>43.73626373626374</v>
      </c>
      <c r="M61" s="64">
        <v>100</v>
      </c>
    </row>
    <row r="62" spans="1:13" ht="15">
      <c r="A62" s="8" t="s">
        <v>126</v>
      </c>
      <c r="B62" s="61">
        <v>6.809631301730625</v>
      </c>
      <c r="C62" s="61">
        <v>1.203912716328066</v>
      </c>
      <c r="D62" s="61">
        <v>1.7682468021068474</v>
      </c>
      <c r="E62" s="61">
        <v>0</v>
      </c>
      <c r="F62" s="61">
        <v>12.603461249059444</v>
      </c>
      <c r="G62" s="61">
        <v>1.3355906696764486</v>
      </c>
      <c r="H62" s="61">
        <v>1.3732129420617005</v>
      </c>
      <c r="I62" s="61">
        <v>18.133935289691497</v>
      </c>
      <c r="J62" s="62">
        <v>3.1978931527464263</v>
      </c>
      <c r="K62" s="62">
        <v>46.42588412340105</v>
      </c>
      <c r="L62" s="62">
        <v>53.57411587659895</v>
      </c>
      <c r="M62" s="64">
        <v>100</v>
      </c>
    </row>
    <row r="63" spans="1:13" ht="15">
      <c r="A63" s="8" t="s">
        <v>115</v>
      </c>
      <c r="B63" s="61">
        <v>4.39377085650723</v>
      </c>
      <c r="C63" s="61">
        <v>0.6674082313681869</v>
      </c>
      <c r="D63" s="61">
        <v>1.2791991101223583</v>
      </c>
      <c r="E63" s="61">
        <v>0</v>
      </c>
      <c r="F63" s="61">
        <v>13.959955506117907</v>
      </c>
      <c r="G63" s="61">
        <v>2.280311457174639</v>
      </c>
      <c r="H63" s="61">
        <v>7.786429365962181</v>
      </c>
      <c r="I63" s="61">
        <v>16.129032258064516</v>
      </c>
      <c r="J63" s="62">
        <v>2.0022246941045605</v>
      </c>
      <c r="K63" s="62">
        <v>48.49833147942158</v>
      </c>
      <c r="L63" s="62">
        <v>51.50166852057843</v>
      </c>
      <c r="M63" s="64">
        <v>100</v>
      </c>
    </row>
    <row r="64" spans="1:13" ht="15">
      <c r="A64" s="8" t="s">
        <v>116</v>
      </c>
      <c r="B64" s="61">
        <v>8.78066121578386</v>
      </c>
      <c r="C64" s="61">
        <v>1.3153217205830074</v>
      </c>
      <c r="D64" s="61">
        <v>2.02630643441166</v>
      </c>
      <c r="E64" s="61">
        <v>0</v>
      </c>
      <c r="F64" s="61">
        <v>16.388197653750446</v>
      </c>
      <c r="G64" s="61">
        <v>1.6352648418059013</v>
      </c>
      <c r="H64" s="61">
        <v>2.9861357980803414</v>
      </c>
      <c r="I64" s="61">
        <v>15.321720583007464</v>
      </c>
      <c r="J64" s="62">
        <v>2.9861357980803414</v>
      </c>
      <c r="K64" s="62">
        <v>51.43974404550302</v>
      </c>
      <c r="L64" s="62">
        <v>48.56025595449698</v>
      </c>
      <c r="M64" s="64">
        <v>100</v>
      </c>
    </row>
    <row r="65" spans="1:13" ht="15">
      <c r="A65" s="8" t="s">
        <v>151</v>
      </c>
      <c r="B65" s="61">
        <v>7.084468664850137</v>
      </c>
      <c r="C65" s="61">
        <v>0.7266121707538601</v>
      </c>
      <c r="D65" s="61">
        <v>1.3260672116257948</v>
      </c>
      <c r="E65" s="61">
        <v>0.14532243415077203</v>
      </c>
      <c r="F65" s="61">
        <v>18.96457765667575</v>
      </c>
      <c r="G65" s="61">
        <v>1.9618528610354224</v>
      </c>
      <c r="H65" s="61">
        <v>0.4722979109900091</v>
      </c>
      <c r="I65" s="61">
        <v>15.749318801089917</v>
      </c>
      <c r="J65" s="62">
        <v>3.3605812897366025</v>
      </c>
      <c r="K65" s="62">
        <v>49.79109900090827</v>
      </c>
      <c r="L65" s="62">
        <v>50.20890099909173</v>
      </c>
      <c r="M65" s="64">
        <v>100</v>
      </c>
    </row>
    <row r="66" spans="1:13" ht="15">
      <c r="A66" s="8" t="s">
        <v>196</v>
      </c>
      <c r="B66" s="61">
        <v>6.267605633802817</v>
      </c>
      <c r="C66" s="61">
        <v>0.7746478873239436</v>
      </c>
      <c r="D66" s="61">
        <v>1.9014084507042253</v>
      </c>
      <c r="E66" s="61">
        <v>0.07042253521126761</v>
      </c>
      <c r="F66" s="61">
        <v>16.47887323943662</v>
      </c>
      <c r="G66" s="61">
        <v>1.7605633802816902</v>
      </c>
      <c r="H66" s="61">
        <v>1.4788732394366197</v>
      </c>
      <c r="I66" s="61">
        <v>23.873239436619716</v>
      </c>
      <c r="J66" s="62">
        <v>4.859154929577465</v>
      </c>
      <c r="K66" s="62">
        <v>57.46478873239437</v>
      </c>
      <c r="L66" s="62">
        <v>42.53521126760563</v>
      </c>
      <c r="M66" s="64">
        <v>100</v>
      </c>
    </row>
    <row r="67" spans="1:13" ht="15">
      <c r="A67" s="8" t="s">
        <v>130</v>
      </c>
      <c r="B67" s="61">
        <v>10.812519759721784</v>
      </c>
      <c r="C67" s="61">
        <v>0.663926651912741</v>
      </c>
      <c r="D67" s="61">
        <v>1.9759721783117294</v>
      </c>
      <c r="E67" s="61">
        <v>0.20550110654441986</v>
      </c>
      <c r="F67" s="61">
        <v>17.27790072715776</v>
      </c>
      <c r="G67" s="61">
        <v>2.4185899462535567</v>
      </c>
      <c r="H67" s="61">
        <v>0.569079987353778</v>
      </c>
      <c r="I67" s="61">
        <v>22.241542839076825</v>
      </c>
      <c r="J67" s="62">
        <v>2.750553272209927</v>
      </c>
      <c r="K67" s="62">
        <v>58.91558646854252</v>
      </c>
      <c r="L67" s="62">
        <v>41.08441353145748</v>
      </c>
      <c r="M67" s="64">
        <v>100</v>
      </c>
    </row>
    <row r="68" spans="1:13" ht="15">
      <c r="A68" s="8" t="s">
        <v>112</v>
      </c>
      <c r="B68" s="61">
        <v>5.184870378240544</v>
      </c>
      <c r="C68" s="61">
        <v>0.7012324691882702</v>
      </c>
      <c r="D68" s="61">
        <v>1.9549511262218444</v>
      </c>
      <c r="E68" s="61">
        <v>0</v>
      </c>
      <c r="F68" s="61">
        <v>13.790905227369315</v>
      </c>
      <c r="G68" s="61">
        <v>1.9337016574585635</v>
      </c>
      <c r="H68" s="61">
        <v>3.5274118147046325</v>
      </c>
      <c r="I68" s="61">
        <v>20.463238419039524</v>
      </c>
      <c r="J68" s="62">
        <v>3.314917127071823</v>
      </c>
      <c r="K68" s="62">
        <v>50.871228219294515</v>
      </c>
      <c r="L68" s="62">
        <v>49.128771780705485</v>
      </c>
      <c r="M68" s="64">
        <v>100</v>
      </c>
    </row>
    <row r="69" spans="1:13" ht="15">
      <c r="A69" s="8" t="s">
        <v>96</v>
      </c>
      <c r="B69" s="61">
        <v>6.878949927078269</v>
      </c>
      <c r="C69" s="61">
        <v>0.5104521147301896</v>
      </c>
      <c r="D69" s="61">
        <v>0.9965969859017987</v>
      </c>
      <c r="E69" s="61">
        <v>0.19445794846864364</v>
      </c>
      <c r="F69" s="61">
        <v>18.181818181818183</v>
      </c>
      <c r="G69" s="61">
        <v>2.8439474963539135</v>
      </c>
      <c r="H69" s="61">
        <v>0.48614487117160915</v>
      </c>
      <c r="I69" s="61">
        <v>22.946037919299954</v>
      </c>
      <c r="J69" s="62">
        <v>2.6251823043266893</v>
      </c>
      <c r="K69" s="62">
        <v>55.663587749149244</v>
      </c>
      <c r="L69" s="62">
        <v>44.336412250850756</v>
      </c>
      <c r="M69" s="64">
        <v>100</v>
      </c>
    </row>
    <row r="70" spans="1:13" ht="15">
      <c r="A70" s="8" t="s">
        <v>145</v>
      </c>
      <c r="B70" s="61">
        <v>7.404914170313026</v>
      </c>
      <c r="C70" s="61">
        <v>1.0097610232245036</v>
      </c>
      <c r="D70" s="61">
        <v>1.9185459441265569</v>
      </c>
      <c r="E70" s="61">
        <v>0.03365870077415012</v>
      </c>
      <c r="F70" s="61">
        <v>17.300572197913162</v>
      </c>
      <c r="G70" s="61">
        <v>1.6156176371592057</v>
      </c>
      <c r="H70" s="61">
        <v>3.3322113766408616</v>
      </c>
      <c r="I70" s="61">
        <v>17.13227869404241</v>
      </c>
      <c r="J70" s="62">
        <v>2.255132951868058</v>
      </c>
      <c r="K70" s="62">
        <v>52.002692696061935</v>
      </c>
      <c r="L70" s="62">
        <v>47.99730730393807</v>
      </c>
      <c r="M70" s="64">
        <v>100</v>
      </c>
    </row>
    <row r="71" spans="1:13" ht="15">
      <c r="A71" s="8" t="s">
        <v>99</v>
      </c>
      <c r="B71" s="61">
        <v>7.738481505515899</v>
      </c>
      <c r="C71" s="61">
        <v>1.0707332900713822</v>
      </c>
      <c r="D71" s="61">
        <v>2.3036988968202468</v>
      </c>
      <c r="E71" s="61">
        <v>0.04866969500324465</v>
      </c>
      <c r="F71" s="61">
        <v>19.46787800129786</v>
      </c>
      <c r="G71" s="61">
        <v>2.628163530175211</v>
      </c>
      <c r="H71" s="61">
        <v>3.4393251135626217</v>
      </c>
      <c r="I71" s="61">
        <v>11.567164179104477</v>
      </c>
      <c r="J71" s="62">
        <v>3.90979883192732</v>
      </c>
      <c r="K71" s="62">
        <v>52.17391304347826</v>
      </c>
      <c r="L71" s="62">
        <v>47.82608695652174</v>
      </c>
      <c r="M71" s="64">
        <v>100</v>
      </c>
    </row>
    <row r="72" spans="1:13" ht="15">
      <c r="A72" s="8" t="s">
        <v>143</v>
      </c>
      <c r="B72" s="61">
        <v>7.193828351012536</v>
      </c>
      <c r="C72" s="61">
        <v>0.8486017357762778</v>
      </c>
      <c r="D72" s="61">
        <v>2.970106075216972</v>
      </c>
      <c r="E72" s="61">
        <v>0.13500482160077146</v>
      </c>
      <c r="F72" s="61">
        <v>13.886210221793634</v>
      </c>
      <c r="G72" s="61">
        <v>1.4657666345226614</v>
      </c>
      <c r="H72" s="61">
        <v>0.6364513018322083</v>
      </c>
      <c r="I72" s="61">
        <v>20.13500482160077</v>
      </c>
      <c r="J72" s="62">
        <v>2.333654773384764</v>
      </c>
      <c r="K72" s="62">
        <v>49.604628736740594</v>
      </c>
      <c r="L72" s="62">
        <v>50.395371263259406</v>
      </c>
      <c r="M72" s="64">
        <v>100</v>
      </c>
    </row>
    <row r="73" spans="1:13" ht="15">
      <c r="A73" s="8" t="s">
        <v>146</v>
      </c>
      <c r="B73" s="61">
        <v>6.769825918762089</v>
      </c>
      <c r="C73" s="61">
        <v>1.5087040618955514</v>
      </c>
      <c r="D73" s="61">
        <v>1.586073500967118</v>
      </c>
      <c r="E73" s="61">
        <v>0.19342359767891684</v>
      </c>
      <c r="F73" s="61">
        <v>20.116054158607348</v>
      </c>
      <c r="G73" s="61">
        <v>2.321083172147002</v>
      </c>
      <c r="H73" s="61">
        <v>1.702127659574468</v>
      </c>
      <c r="I73" s="61">
        <v>16.750483558994198</v>
      </c>
      <c r="J73" s="62">
        <v>2.591876208897485</v>
      </c>
      <c r="K73" s="62">
        <v>53.53965183752418</v>
      </c>
      <c r="L73" s="62">
        <v>46.460348162475825</v>
      </c>
      <c r="M73" s="64">
        <v>100</v>
      </c>
    </row>
    <row r="74" spans="1:13" ht="15">
      <c r="A74" s="8" t="s">
        <v>100</v>
      </c>
      <c r="B74" s="61">
        <v>5.6184866334390575</v>
      </c>
      <c r="C74" s="61">
        <v>1.4952424105120072</v>
      </c>
      <c r="D74" s="61">
        <v>2.174898051653829</v>
      </c>
      <c r="E74" s="61">
        <v>0.045310376076121435</v>
      </c>
      <c r="F74" s="61">
        <v>18.3960126869053</v>
      </c>
      <c r="G74" s="61">
        <v>0.8608971454463071</v>
      </c>
      <c r="H74" s="61">
        <v>2.9904848210240145</v>
      </c>
      <c r="I74" s="61">
        <v>13.864975079293156</v>
      </c>
      <c r="J74" s="62">
        <v>3.5795197100135927</v>
      </c>
      <c r="K74" s="62">
        <v>49.02582691436339</v>
      </c>
      <c r="L74" s="62">
        <v>50.97417308563661</v>
      </c>
      <c r="M74" s="64">
        <v>100</v>
      </c>
    </row>
    <row r="75" spans="1:13" ht="15">
      <c r="A75" s="8" t="s">
        <v>197</v>
      </c>
      <c r="B75" s="61">
        <v>3.7171132029930005</v>
      </c>
      <c r="C75" s="61">
        <v>0.3620564808110065</v>
      </c>
      <c r="D75" s="61">
        <v>1.0861694424330195</v>
      </c>
      <c r="E75" s="61">
        <v>0</v>
      </c>
      <c r="F75" s="61">
        <v>12.16509775524982</v>
      </c>
      <c r="G75" s="61">
        <v>1.8102824040550327</v>
      </c>
      <c r="H75" s="61">
        <v>1.255129133478156</v>
      </c>
      <c r="I75" s="61">
        <v>48.781076514602944</v>
      </c>
      <c r="J75" s="62">
        <v>1.6171856142891623</v>
      </c>
      <c r="K75" s="62">
        <v>70.79411054791214</v>
      </c>
      <c r="L75" s="62">
        <v>29.205889452087856</v>
      </c>
      <c r="M75" s="64">
        <v>100</v>
      </c>
    </row>
    <row r="76" spans="1:13" ht="15">
      <c r="A76" s="8" t="s">
        <v>147</v>
      </c>
      <c r="B76" s="61">
        <v>4.848441315902888</v>
      </c>
      <c r="C76" s="61">
        <v>0.5674472058612269</v>
      </c>
      <c r="D76" s="61">
        <v>0.7111047263324235</v>
      </c>
      <c r="E76" s="61">
        <v>0.4094239333429105</v>
      </c>
      <c r="F76" s="61">
        <v>14.72489584829766</v>
      </c>
      <c r="G76" s="61">
        <v>2.8156874012354547</v>
      </c>
      <c r="H76" s="61">
        <v>0.9265910070392186</v>
      </c>
      <c r="I76" s="61">
        <v>23.010343341473927</v>
      </c>
      <c r="J76" s="62">
        <v>2.6828041947995978</v>
      </c>
      <c r="K76" s="62">
        <v>51.87113920413734</v>
      </c>
      <c r="L76" s="62">
        <v>49.3032610257147</v>
      </c>
      <c r="M76" s="64">
        <v>100</v>
      </c>
    </row>
    <row r="77" spans="1:13" ht="15">
      <c r="A77" s="8" t="s">
        <v>198</v>
      </c>
      <c r="B77" s="61">
        <v>4.686815593517302</v>
      </c>
      <c r="C77" s="61">
        <v>1.226456416995182</v>
      </c>
      <c r="D77" s="61">
        <v>1.4892685063512923</v>
      </c>
      <c r="E77" s="61">
        <v>0.043802014892685065</v>
      </c>
      <c r="F77" s="61">
        <v>16.29434954007884</v>
      </c>
      <c r="G77" s="61">
        <v>1.6206745510293472</v>
      </c>
      <c r="H77" s="61">
        <v>5.124835742444152</v>
      </c>
      <c r="I77" s="61">
        <v>19.40429259745948</v>
      </c>
      <c r="J77" s="62">
        <v>1.9272886552781427</v>
      </c>
      <c r="K77" s="62">
        <v>51.817783618046434</v>
      </c>
      <c r="L77" s="62">
        <v>48.182216381953566</v>
      </c>
      <c r="M77" s="64">
        <v>100</v>
      </c>
    </row>
    <row r="78" spans="1:13" ht="15">
      <c r="A78" s="8" t="s">
        <v>118</v>
      </c>
      <c r="B78" s="61">
        <v>2.380952380952381</v>
      </c>
      <c r="C78" s="61">
        <v>0.7575757575757576</v>
      </c>
      <c r="D78" s="61">
        <v>2.326839826839827</v>
      </c>
      <c r="E78" s="61">
        <v>0</v>
      </c>
      <c r="F78" s="61">
        <v>17.37012987012987</v>
      </c>
      <c r="G78" s="61">
        <v>1.6774891774891776</v>
      </c>
      <c r="H78" s="61">
        <v>2.75974025974026</v>
      </c>
      <c r="I78" s="61">
        <v>13.14935064935065</v>
      </c>
      <c r="J78" s="62">
        <v>1.7316017316017316</v>
      </c>
      <c r="K78" s="62">
        <v>42.15367965367965</v>
      </c>
      <c r="L78" s="62">
        <v>57.84632034632035</v>
      </c>
      <c r="M78" s="64">
        <v>100</v>
      </c>
    </row>
    <row r="79" spans="1:13" ht="15">
      <c r="A79" s="8" t="s">
        <v>128</v>
      </c>
      <c r="B79" s="61">
        <v>9.123757904245709</v>
      </c>
      <c r="C79" s="61">
        <v>0.31616982836495033</v>
      </c>
      <c r="D79" s="61">
        <v>2.0325203252032518</v>
      </c>
      <c r="E79" s="61">
        <v>0.045167118337850046</v>
      </c>
      <c r="F79" s="61">
        <v>17.750677506775066</v>
      </c>
      <c r="G79" s="61">
        <v>1.1743450767841013</v>
      </c>
      <c r="H79" s="61">
        <v>5.149051490514905</v>
      </c>
      <c r="I79" s="61">
        <v>21.860885275519422</v>
      </c>
      <c r="J79" s="62">
        <v>3.4327009936766033</v>
      </c>
      <c r="K79" s="62">
        <v>60.88527551942185</v>
      </c>
      <c r="L79" s="62">
        <v>39.11472448057814</v>
      </c>
      <c r="M79" s="64">
        <v>100</v>
      </c>
    </row>
    <row r="80" spans="1:13" ht="15">
      <c r="A80" s="8" t="s">
        <v>103</v>
      </c>
      <c r="B80" s="61">
        <v>7.002891101831031</v>
      </c>
      <c r="C80" s="61">
        <v>1.0600706713780919</v>
      </c>
      <c r="D80" s="61">
        <v>1.6704143912624476</v>
      </c>
      <c r="E80" s="61">
        <v>0</v>
      </c>
      <c r="F80" s="61">
        <v>18.069386443944747</v>
      </c>
      <c r="G80" s="61">
        <v>2.987471892065532</v>
      </c>
      <c r="H80" s="61">
        <v>0.8191455187921619</v>
      </c>
      <c r="I80" s="61">
        <v>19.1455187921619</v>
      </c>
      <c r="J80" s="62">
        <v>3.565692258271764</v>
      </c>
      <c r="K80" s="62">
        <v>54.32059106970768</v>
      </c>
      <c r="L80" s="62">
        <v>45.67940893029232</v>
      </c>
      <c r="M80" s="64">
        <v>100</v>
      </c>
    </row>
    <row r="81" spans="1:13" ht="15">
      <c r="A81" s="8" t="s">
        <v>199</v>
      </c>
      <c r="B81" s="61">
        <v>5.146924621281255</v>
      </c>
      <c r="C81" s="61">
        <v>0.9308267932104399</v>
      </c>
      <c r="D81" s="61">
        <v>1.4236174484394963</v>
      </c>
      <c r="E81" s="61">
        <v>0.10950903449534588</v>
      </c>
      <c r="F81" s="61">
        <v>19.25533856543165</v>
      </c>
      <c r="G81" s="61">
        <v>1.4236174484394963</v>
      </c>
      <c r="H81" s="61">
        <v>2.828983391129768</v>
      </c>
      <c r="I81" s="61">
        <v>13.980653403905821</v>
      </c>
      <c r="J81" s="62">
        <v>2.536959299142179</v>
      </c>
      <c r="K81" s="62">
        <v>47.63643000547545</v>
      </c>
      <c r="L81" s="62">
        <v>52.36356999452455</v>
      </c>
      <c r="M81" s="64">
        <v>100</v>
      </c>
    </row>
    <row r="82" spans="1:13" ht="15">
      <c r="A82" s="8" t="s">
        <v>107</v>
      </c>
      <c r="B82" s="61">
        <v>18.02461899179367</v>
      </c>
      <c r="C82" s="61">
        <v>1.0550996483001172</v>
      </c>
      <c r="D82" s="61">
        <v>2.168815943728019</v>
      </c>
      <c r="E82" s="61">
        <v>0.1758499413833529</v>
      </c>
      <c r="F82" s="61">
        <v>16.82297772567409</v>
      </c>
      <c r="G82" s="61">
        <v>1.1723329425556859</v>
      </c>
      <c r="H82" s="61">
        <v>4.073856975381008</v>
      </c>
      <c r="I82" s="61">
        <v>29.572098475967174</v>
      </c>
      <c r="J82" s="62">
        <v>3.399765533411489</v>
      </c>
      <c r="K82" s="62">
        <v>76.46541617819462</v>
      </c>
      <c r="L82" s="62">
        <v>23.534583821805395</v>
      </c>
      <c r="M82" s="64">
        <v>100</v>
      </c>
    </row>
    <row r="83" spans="1:13" ht="15">
      <c r="A83" s="8" t="s">
        <v>120</v>
      </c>
      <c r="B83" s="61">
        <v>4.214123006833713</v>
      </c>
      <c r="C83" s="61">
        <v>1.1104783599088837</v>
      </c>
      <c r="D83" s="61">
        <v>2.4772209567198176</v>
      </c>
      <c r="E83" s="61">
        <v>0.02847380410022779</v>
      </c>
      <c r="F83" s="61">
        <v>15.034168564920272</v>
      </c>
      <c r="G83" s="61">
        <v>1.2813211845102506</v>
      </c>
      <c r="H83" s="61">
        <v>1.5660592255125287</v>
      </c>
      <c r="I83" s="61">
        <v>19.874715261958997</v>
      </c>
      <c r="J83" s="62">
        <v>2.2209567198177673</v>
      </c>
      <c r="K83" s="62">
        <v>47.80751708428246</v>
      </c>
      <c r="L83" s="62">
        <v>52.19248291571754</v>
      </c>
      <c r="M83" s="64">
        <v>100</v>
      </c>
    </row>
    <row r="84" spans="1:13" ht="15">
      <c r="A84" s="8" t="s">
        <v>97</v>
      </c>
      <c r="B84" s="61">
        <v>6.027667984189724</v>
      </c>
      <c r="C84" s="61">
        <v>1.5316205533596838</v>
      </c>
      <c r="D84" s="61">
        <v>2.025691699604743</v>
      </c>
      <c r="E84" s="61">
        <v>0.09881422924901186</v>
      </c>
      <c r="F84" s="61">
        <v>13.389328063241107</v>
      </c>
      <c r="G84" s="61">
        <v>1.4328063241106719</v>
      </c>
      <c r="H84" s="61">
        <v>2.9644268774703555</v>
      </c>
      <c r="I84" s="61">
        <v>14.970355731225297</v>
      </c>
      <c r="J84" s="62">
        <v>3.3596837944664033</v>
      </c>
      <c r="K84" s="62">
        <v>45.800395256917</v>
      </c>
      <c r="L84" s="62">
        <v>54.19960474308301</v>
      </c>
      <c r="M84" s="64">
        <v>100</v>
      </c>
    </row>
    <row r="85" spans="1:13" ht="15">
      <c r="A85" s="8" t="s">
        <v>108</v>
      </c>
      <c r="B85" s="61">
        <v>8.436324556689952</v>
      </c>
      <c r="C85" s="61">
        <v>0.6448146157979581</v>
      </c>
      <c r="D85" s="61">
        <v>2.4717893605588395</v>
      </c>
      <c r="E85" s="61">
        <v>0.05373455131649651</v>
      </c>
      <c r="F85" s="61">
        <v>13.379903277807632</v>
      </c>
      <c r="G85" s="61">
        <v>2.203116603976357</v>
      </c>
      <c r="H85" s="61">
        <v>0.537345513164965</v>
      </c>
      <c r="I85" s="61">
        <v>30.19881783987104</v>
      </c>
      <c r="J85" s="62">
        <v>5.373455131649651</v>
      </c>
      <c r="K85" s="62">
        <v>63.29930145083289</v>
      </c>
      <c r="L85" s="62">
        <v>36.700698549167114</v>
      </c>
      <c r="M85" s="64">
        <v>100</v>
      </c>
    </row>
    <row r="86" spans="1:13" ht="15">
      <c r="A86" s="8" t="s">
        <v>200</v>
      </c>
      <c r="B86" s="61">
        <v>7.339638157894737</v>
      </c>
      <c r="C86" s="61">
        <v>0.8634868421052633</v>
      </c>
      <c r="D86" s="61">
        <v>1.3363486842105263</v>
      </c>
      <c r="E86" s="61">
        <v>0.020559210526315787</v>
      </c>
      <c r="F86" s="61">
        <v>15.789473684210526</v>
      </c>
      <c r="G86" s="61">
        <v>1.8297697368421053</v>
      </c>
      <c r="H86" s="61">
        <v>1.6036184210526316</v>
      </c>
      <c r="I86" s="61">
        <v>23.869243421052634</v>
      </c>
      <c r="J86" s="62">
        <v>3.1455592105263155</v>
      </c>
      <c r="K86" s="62">
        <v>55.79769736842105</v>
      </c>
      <c r="L86" s="62">
        <v>44.20230263157895</v>
      </c>
      <c r="M86" s="64">
        <v>100</v>
      </c>
    </row>
    <row r="87" spans="1:13" ht="15">
      <c r="A87" s="8" t="s">
        <v>121</v>
      </c>
      <c r="B87" s="61">
        <v>5.498442367601246</v>
      </c>
      <c r="C87" s="61">
        <v>0.9345794392523363</v>
      </c>
      <c r="D87" s="61">
        <v>1.5264797507788161</v>
      </c>
      <c r="E87" s="61">
        <v>0.12461059190031153</v>
      </c>
      <c r="F87" s="61">
        <v>16.1993769470405</v>
      </c>
      <c r="G87" s="61">
        <v>2.383177570093458</v>
      </c>
      <c r="H87" s="61">
        <v>1.853582554517134</v>
      </c>
      <c r="I87" s="61">
        <v>21.35514018691589</v>
      </c>
      <c r="J87" s="62">
        <v>2.6168224299065423</v>
      </c>
      <c r="K87" s="62">
        <v>52.49221183800623</v>
      </c>
      <c r="L87" s="62">
        <v>47.50778816199377</v>
      </c>
      <c r="M87" s="64">
        <v>100</v>
      </c>
    </row>
    <row r="88" spans="1:13" ht="15">
      <c r="A88" s="8" t="s">
        <v>201</v>
      </c>
      <c r="B88" s="61">
        <v>8.881987577639752</v>
      </c>
      <c r="C88" s="61">
        <v>1.2422360248447204</v>
      </c>
      <c r="D88" s="61">
        <v>1.7391304347826086</v>
      </c>
      <c r="E88" s="61">
        <v>0</v>
      </c>
      <c r="F88" s="61">
        <v>10.993788819875776</v>
      </c>
      <c r="G88" s="61">
        <v>1.4906832298136645</v>
      </c>
      <c r="H88" s="61">
        <v>1.6149068322981366</v>
      </c>
      <c r="I88" s="61">
        <v>23.60248447204969</v>
      </c>
      <c r="J88" s="62">
        <v>3.7888198757763973</v>
      </c>
      <c r="K88" s="62">
        <v>53.35403726708074</v>
      </c>
      <c r="L88" s="62">
        <v>46.64596273291926</v>
      </c>
      <c r="M88" s="64">
        <v>100</v>
      </c>
    </row>
    <row r="89" spans="1:13" ht="15">
      <c r="A89" s="8" t="s">
        <v>202</v>
      </c>
      <c r="B89" s="61">
        <v>7.444024425705146</v>
      </c>
      <c r="C89" s="61">
        <v>1.0468159348647863</v>
      </c>
      <c r="D89" s="61">
        <v>2.4425705146845016</v>
      </c>
      <c r="E89" s="61">
        <v>0</v>
      </c>
      <c r="F89" s="61">
        <v>16.31288165164292</v>
      </c>
      <c r="G89" s="61">
        <v>1.4539110206455363</v>
      </c>
      <c r="H89" s="61">
        <v>1.0177377144518756</v>
      </c>
      <c r="I89" s="61">
        <v>21.54696132596685</v>
      </c>
      <c r="J89" s="62">
        <v>2.9950567025298054</v>
      </c>
      <c r="K89" s="62">
        <v>54.25995929049142</v>
      </c>
      <c r="L89" s="62">
        <v>45.74004070950858</v>
      </c>
      <c r="M89" s="64">
        <v>100</v>
      </c>
    </row>
    <row r="90" spans="1:13" ht="15">
      <c r="A90" s="8" t="s">
        <v>203</v>
      </c>
      <c r="B90" s="61">
        <v>12.015566726122913</v>
      </c>
      <c r="C90" s="61">
        <v>0.9080590238365494</v>
      </c>
      <c r="D90" s="61">
        <v>2.2863628993027403</v>
      </c>
      <c r="E90" s="61">
        <v>0.3080914545159721</v>
      </c>
      <c r="F90" s="61">
        <v>14.999189233014432</v>
      </c>
      <c r="G90" s="61">
        <v>1.8971947462299334</v>
      </c>
      <c r="H90" s="61">
        <v>0.9567050429706502</v>
      </c>
      <c r="I90" s="61">
        <v>26.544511107507702</v>
      </c>
      <c r="J90" s="62">
        <v>4.961893951678287</v>
      </c>
      <c r="K90" s="62">
        <v>64.87757418517917</v>
      </c>
      <c r="L90" s="62">
        <v>35.122425814820815</v>
      </c>
      <c r="M90" s="64">
        <v>100</v>
      </c>
    </row>
    <row r="91" spans="1:13" ht="15">
      <c r="A91" s="8" t="s">
        <v>122</v>
      </c>
      <c r="B91" s="61">
        <v>8.469101123595506</v>
      </c>
      <c r="C91" s="61">
        <v>0.5758426966292135</v>
      </c>
      <c r="D91" s="61">
        <v>2.991573033707865</v>
      </c>
      <c r="E91" s="61">
        <v>0.0702247191011236</v>
      </c>
      <c r="F91" s="61">
        <v>15.32303370786517</v>
      </c>
      <c r="G91" s="61">
        <v>1.6292134831460674</v>
      </c>
      <c r="H91" s="61">
        <v>2.106741573033708</v>
      </c>
      <c r="I91" s="61">
        <v>17.654494382022474</v>
      </c>
      <c r="J91" s="62">
        <v>3.047752808988764</v>
      </c>
      <c r="K91" s="62">
        <v>51.867977528089895</v>
      </c>
      <c r="L91" s="62">
        <v>48.13202247191011</v>
      </c>
      <c r="M91" s="64">
        <v>100</v>
      </c>
    </row>
    <row r="92" spans="1:13" ht="15">
      <c r="A92" s="8" t="s">
        <v>204</v>
      </c>
      <c r="B92" s="61">
        <v>5.993690851735016</v>
      </c>
      <c r="C92" s="61">
        <v>0.5678233438485805</v>
      </c>
      <c r="D92" s="61">
        <v>1.829652996845426</v>
      </c>
      <c r="E92" s="61">
        <v>0</v>
      </c>
      <c r="F92" s="61">
        <v>17.602523659305994</v>
      </c>
      <c r="G92" s="61">
        <v>1.451104100946372</v>
      </c>
      <c r="H92" s="61">
        <v>1.0094637223974765</v>
      </c>
      <c r="I92" s="61">
        <v>14.384858044164037</v>
      </c>
      <c r="J92" s="62">
        <v>2.460567823343849</v>
      </c>
      <c r="K92" s="62">
        <v>45.299684542586746</v>
      </c>
      <c r="L92" s="62">
        <v>54.700315457413254</v>
      </c>
      <c r="M92" s="64">
        <v>100</v>
      </c>
    </row>
    <row r="93" spans="1:13" ht="15">
      <c r="A93" s="8" t="s">
        <v>129</v>
      </c>
      <c r="B93" s="61">
        <v>5.098203092352695</v>
      </c>
      <c r="C93" s="61">
        <v>1.0447137484329294</v>
      </c>
      <c r="D93" s="61">
        <v>1.671541997492687</v>
      </c>
      <c r="E93" s="61">
        <v>0</v>
      </c>
      <c r="F93" s="61">
        <v>12.70371918094442</v>
      </c>
      <c r="G93" s="61">
        <v>1.1282908483075638</v>
      </c>
      <c r="H93" s="61">
        <v>14.500626828249061</v>
      </c>
      <c r="I93" s="61">
        <v>27.580442958629337</v>
      </c>
      <c r="J93" s="62">
        <v>2.8834099456748854</v>
      </c>
      <c r="K93" s="62">
        <v>66.61094860008357</v>
      </c>
      <c r="L93" s="62">
        <v>33.389051399916426</v>
      </c>
      <c r="M93" s="64">
        <v>100</v>
      </c>
    </row>
    <row r="94" spans="1:13" ht="15">
      <c r="A94" s="8" t="s">
        <v>205</v>
      </c>
      <c r="B94" s="61">
        <v>5.4230769230769225</v>
      </c>
      <c r="C94" s="61">
        <v>0.9615384615384616</v>
      </c>
      <c r="D94" s="61">
        <v>1.8461538461538463</v>
      </c>
      <c r="E94" s="61">
        <v>0</v>
      </c>
      <c r="F94" s="61">
        <v>15.230769230769232</v>
      </c>
      <c r="G94" s="61">
        <v>1.4615384615384615</v>
      </c>
      <c r="H94" s="61">
        <v>3.5384615384615383</v>
      </c>
      <c r="I94" s="61">
        <v>23.423076923076923</v>
      </c>
      <c r="J94" s="62">
        <v>2.076923076923077</v>
      </c>
      <c r="K94" s="62">
        <v>53.96153846153846</v>
      </c>
      <c r="L94" s="62">
        <v>46.03846153846154</v>
      </c>
      <c r="M94" s="64">
        <v>100</v>
      </c>
    </row>
    <row r="95" spans="1:13" ht="15">
      <c r="A95" s="9" t="s">
        <v>206</v>
      </c>
      <c r="B95" s="464">
        <v>3.7378392217101895</v>
      </c>
      <c r="C95" s="464">
        <v>1.1776753712237584</v>
      </c>
      <c r="D95" s="464">
        <v>2.9185867895545314</v>
      </c>
      <c r="E95" s="464">
        <v>0</v>
      </c>
      <c r="F95" s="464">
        <v>14.336917562724013</v>
      </c>
      <c r="G95" s="464">
        <v>2.406554019457245</v>
      </c>
      <c r="H95" s="464">
        <v>3.1233998975934463</v>
      </c>
      <c r="I95" s="464">
        <v>21.96620583717358</v>
      </c>
      <c r="J95" s="465">
        <v>2.61136712749616</v>
      </c>
      <c r="K95" s="465">
        <v>52.27854582693292</v>
      </c>
      <c r="L95" s="465">
        <v>47.72145417306707</v>
      </c>
      <c r="M95" s="466">
        <v>100</v>
      </c>
    </row>
    <row r="96" spans="1:13" s="1" customFormat="1" ht="15.75" thickBot="1">
      <c r="A96" s="467" t="s">
        <v>168</v>
      </c>
      <c r="B96" s="468">
        <v>6.550482810147503</v>
      </c>
      <c r="C96" s="468">
        <v>0.8388331050409228</v>
      </c>
      <c r="D96" s="469">
        <v>1.6748361388772541</v>
      </c>
      <c r="E96" s="468">
        <v>0.13244733237488254</v>
      </c>
      <c r="F96" s="468">
        <v>15.718781484542152</v>
      </c>
      <c r="G96" s="468">
        <v>2.03934931002864</v>
      </c>
      <c r="H96" s="468">
        <v>2.2255679952907617</v>
      </c>
      <c r="I96" s="468">
        <v>21.170064638826315</v>
      </c>
      <c r="J96" s="468">
        <v>2.8657301017693606</v>
      </c>
      <c r="K96" s="468">
        <v>53.40117957367807</v>
      </c>
      <c r="L96" s="468">
        <v>46.783907083102214</v>
      </c>
      <c r="M96" s="468">
        <v>100</v>
      </c>
    </row>
    <row r="97" spans="1:13" s="66" customFormat="1" ht="12">
      <c r="A97" s="65" t="s">
        <v>348</v>
      </c>
      <c r="D97" s="67"/>
      <c r="M97" s="68"/>
    </row>
    <row r="98" spans="1:13" s="66" customFormat="1" ht="12">
      <c r="A98" s="42" t="s">
        <v>364</v>
      </c>
      <c r="M98" s="68"/>
    </row>
  </sheetData>
  <mergeCells count="1">
    <mergeCell ref="A1:G1"/>
  </mergeCells>
  <conditionalFormatting sqref="D96:D97 B53:L95">
    <cfRule type="cellIs" priority="1" dxfId="0" operator="equal" stopIfTrue="1">
      <formula>#REF!</formula>
    </cfRule>
    <cfRule type="cellIs" priority="2" dxfId="1" operator="equal" stopIfTrue="1">
      <formula>#REF!</formula>
    </cfRule>
    <cfRule type="cellIs" priority="3" dxfId="2" operator="greaterThan" stopIfTrue="1">
      <formula>#REF!</formula>
    </cfRule>
  </conditionalFormatting>
  <printOptions/>
  <pageMargins left="0.75" right="0.75" top="1" bottom="1" header="0.5" footer="0.5"/>
  <pageSetup fitToHeight="2" horizontalDpi="600" verticalDpi="600" orientation="landscape" paperSize="9" scale="58" r:id="rId1"/>
  <rowBreaks count="1" manualBreakCount="1">
    <brk id="50" max="255" man="1"/>
  </rowBreaks>
</worksheet>
</file>

<file path=xl/worksheets/sheet13.xml><?xml version="1.0" encoding="utf-8"?>
<worksheet xmlns="http://schemas.openxmlformats.org/spreadsheetml/2006/main" xmlns:r="http://schemas.openxmlformats.org/officeDocument/2006/relationships">
  <sheetPr codeName="Sheet10">
    <pageSetUpPr fitToPage="1"/>
  </sheetPr>
  <dimension ref="A1:H44"/>
  <sheetViews>
    <sheetView showGridLines="0" workbookViewId="0" topLeftCell="A1">
      <selection activeCell="J1" sqref="J1"/>
    </sheetView>
  </sheetViews>
  <sheetFormatPr defaultColWidth="9.140625" defaultRowHeight="12.75"/>
  <cols>
    <col min="1" max="1" width="37.7109375" style="2" customWidth="1"/>
    <col min="2" max="2" width="2.7109375" style="2" customWidth="1"/>
    <col min="3" max="4" width="10.00390625" style="22" customWidth="1"/>
    <col min="5" max="16384" width="9.140625" style="2" customWidth="1"/>
  </cols>
  <sheetData>
    <row r="1" spans="1:8" ht="14.25" customHeight="1">
      <c r="A1" s="553" t="s">
        <v>481</v>
      </c>
      <c r="B1" s="553"/>
      <c r="C1" s="553"/>
      <c r="D1" s="553"/>
      <c r="E1" s="553"/>
      <c r="F1" s="553"/>
      <c r="G1" s="553"/>
      <c r="H1" s="553"/>
    </row>
    <row r="2" spans="1:8" ht="14.25">
      <c r="A2" s="553"/>
      <c r="B2" s="553"/>
      <c r="C2" s="553"/>
      <c r="D2" s="553"/>
      <c r="E2" s="553"/>
      <c r="F2" s="553"/>
      <c r="G2" s="553"/>
      <c r="H2" s="553"/>
    </row>
    <row r="3" spans="1:5" ht="14.25">
      <c r="A3" s="71"/>
      <c r="B3" s="71"/>
      <c r="C3" s="75"/>
      <c r="D3" s="75"/>
      <c r="E3" s="71"/>
    </row>
    <row r="4" spans="1:4" ht="15.75" thickBot="1">
      <c r="A4" s="21"/>
      <c r="B4" s="21"/>
      <c r="C4" s="23"/>
      <c r="D4" s="29" t="s">
        <v>232</v>
      </c>
    </row>
    <row r="5" spans="1:4" ht="15">
      <c r="A5" s="74" t="s">
        <v>209</v>
      </c>
      <c r="B5" s="74"/>
      <c r="C5" s="13" t="s">
        <v>188</v>
      </c>
      <c r="D5" s="13" t="s">
        <v>189</v>
      </c>
    </row>
    <row r="6" spans="1:4" ht="6.75" customHeight="1">
      <c r="A6" s="12"/>
      <c r="B6" s="12"/>
      <c r="C6" s="72"/>
      <c r="D6" s="72"/>
    </row>
    <row r="7" spans="1:4" ht="14.25">
      <c r="A7" s="2" t="s">
        <v>210</v>
      </c>
      <c r="B7" s="73"/>
      <c r="C7" s="27">
        <v>8381</v>
      </c>
      <c r="D7" s="27">
        <v>7131</v>
      </c>
    </row>
    <row r="8" spans="1:4" ht="14.25">
      <c r="A8" s="2" t="s">
        <v>223</v>
      </c>
      <c r="C8" s="27">
        <v>126</v>
      </c>
      <c r="D8" s="27">
        <v>106</v>
      </c>
    </row>
    <row r="9" spans="1:4" ht="14.25">
      <c r="A9" s="2" t="s">
        <v>213</v>
      </c>
      <c r="C9" s="27">
        <v>1565</v>
      </c>
      <c r="D9" s="27">
        <v>1752</v>
      </c>
    </row>
    <row r="10" spans="1:4" ht="14.25">
      <c r="A10" s="2" t="s">
        <v>212</v>
      </c>
      <c r="C10" s="27">
        <v>1150</v>
      </c>
      <c r="D10" s="27">
        <v>1209</v>
      </c>
    </row>
    <row r="11" spans="1:4" ht="14.25">
      <c r="A11" s="2" t="s">
        <v>224</v>
      </c>
      <c r="C11" s="27">
        <v>29010</v>
      </c>
      <c r="D11" s="27">
        <v>27698</v>
      </c>
    </row>
    <row r="12" spans="1:4" ht="14.25">
      <c r="A12" s="2" t="s">
        <v>215</v>
      </c>
      <c r="C12" s="27">
        <v>7734</v>
      </c>
      <c r="D12" s="27">
        <v>6646</v>
      </c>
    </row>
    <row r="13" spans="1:4" ht="14.25">
      <c r="A13" s="2" t="s">
        <v>216</v>
      </c>
      <c r="C13" s="27">
        <v>1136</v>
      </c>
      <c r="D13" s="27">
        <v>1049</v>
      </c>
    </row>
    <row r="14" spans="1:4" ht="14.25">
      <c r="A14" s="2" t="s">
        <v>217</v>
      </c>
      <c r="C14" s="27">
        <v>5597</v>
      </c>
      <c r="D14" s="27">
        <v>5241</v>
      </c>
    </row>
    <row r="15" spans="1:4" ht="14.25">
      <c r="A15" s="2" t="s">
        <v>225</v>
      </c>
      <c r="C15" s="27">
        <v>9568</v>
      </c>
      <c r="D15" s="27">
        <v>7912</v>
      </c>
    </row>
    <row r="16" spans="1:4" ht="14.25">
      <c r="A16" s="2" t="s">
        <v>226</v>
      </c>
      <c r="C16" s="27">
        <v>220</v>
      </c>
      <c r="D16" s="27">
        <v>195</v>
      </c>
    </row>
    <row r="17" spans="1:4" ht="15">
      <c r="A17" s="1" t="s">
        <v>227</v>
      </c>
      <c r="B17" s="1"/>
      <c r="C17" s="30">
        <v>64487</v>
      </c>
      <c r="D17" s="30">
        <v>58939</v>
      </c>
    </row>
    <row r="18" spans="1:4" ht="6.75" customHeight="1">
      <c r="A18" s="1"/>
      <c r="B18" s="1"/>
      <c r="C18" s="30"/>
      <c r="D18" s="30"/>
    </row>
    <row r="19" spans="1:4" ht="14.25">
      <c r="A19" s="2" t="s">
        <v>228</v>
      </c>
      <c r="C19" s="27">
        <v>192284</v>
      </c>
      <c r="D19" s="27">
        <v>195747</v>
      </c>
    </row>
    <row r="20" spans="1:4" ht="14.25">
      <c r="A20" s="2" t="s">
        <v>229</v>
      </c>
      <c r="C20" s="27">
        <v>107156</v>
      </c>
      <c r="D20" s="27">
        <v>96464</v>
      </c>
    </row>
    <row r="21" spans="1:4" ht="15">
      <c r="A21" s="18" t="s">
        <v>230</v>
      </c>
      <c r="B21" s="18"/>
      <c r="C21" s="30">
        <v>299440</v>
      </c>
      <c r="D21" s="30">
        <v>292211</v>
      </c>
    </row>
    <row r="22" spans="1:4" ht="6.75" customHeight="1">
      <c r="A22" s="18"/>
      <c r="B22" s="6"/>
      <c r="C22" s="470"/>
      <c r="D22" s="470"/>
    </row>
    <row r="23" spans="1:4" ht="15.75" thickBot="1">
      <c r="A23" s="471" t="s">
        <v>231</v>
      </c>
      <c r="B23" s="20"/>
      <c r="C23" s="28">
        <v>363927</v>
      </c>
      <c r="D23" s="28">
        <v>351150</v>
      </c>
    </row>
    <row r="25" spans="1:4" ht="15.75" thickBot="1">
      <c r="A25" s="21"/>
      <c r="B25" s="21"/>
      <c r="C25" s="29"/>
      <c r="D25" s="29" t="s">
        <v>286</v>
      </c>
    </row>
    <row r="26" spans="1:4" ht="15">
      <c r="A26" s="74" t="s">
        <v>209</v>
      </c>
      <c r="B26" s="74"/>
      <c r="C26" s="248">
        <v>2010</v>
      </c>
      <c r="D26" s="248">
        <v>2011</v>
      </c>
    </row>
    <row r="27" spans="1:4" ht="6.75" customHeight="1">
      <c r="A27" s="12"/>
      <c r="B27" s="12"/>
      <c r="C27" s="72"/>
      <c r="D27" s="72"/>
    </row>
    <row r="28" spans="1:4" ht="14.25">
      <c r="A28" s="2" t="s">
        <v>210</v>
      </c>
      <c r="B28" s="73"/>
      <c r="C28" s="54">
        <v>2.302934379697027</v>
      </c>
      <c r="D28" s="54">
        <v>2.030756087142247</v>
      </c>
    </row>
    <row r="29" spans="1:4" ht="14.25">
      <c r="A29" s="2" t="s">
        <v>223</v>
      </c>
      <c r="C29" s="54">
        <v>0.03462232810426267</v>
      </c>
      <c r="D29" s="54">
        <v>0.030186529972946033</v>
      </c>
    </row>
    <row r="30" spans="1:4" ht="14.25">
      <c r="A30" s="2" t="s">
        <v>213</v>
      </c>
      <c r="C30" s="54">
        <v>0.43003129748548474</v>
      </c>
      <c r="D30" s="54">
        <v>0.49893208030756087</v>
      </c>
    </row>
    <row r="31" spans="1:4" ht="14.25">
      <c r="A31" s="2" t="s">
        <v>212</v>
      </c>
      <c r="C31" s="54">
        <v>0.31599743904684185</v>
      </c>
      <c r="D31" s="54">
        <v>0.3442973088423751</v>
      </c>
    </row>
    <row r="32" spans="1:4" ht="14.25">
      <c r="A32" s="2" t="s">
        <v>224</v>
      </c>
      <c r="C32" s="54">
        <v>7.97137887543381</v>
      </c>
      <c r="D32" s="54">
        <v>7.887797237647728</v>
      </c>
    </row>
    <row r="33" spans="1:4" ht="14.25">
      <c r="A33" s="2" t="s">
        <v>215</v>
      </c>
      <c r="C33" s="54">
        <v>2.1251514726854563</v>
      </c>
      <c r="D33" s="54">
        <v>1.8926384735867865</v>
      </c>
    </row>
    <row r="34" spans="1:4" ht="14.25">
      <c r="A34" s="2" t="s">
        <v>216</v>
      </c>
      <c r="C34" s="54">
        <v>0.3121505137019237</v>
      </c>
      <c r="D34" s="54">
        <v>0.2987327352983056</v>
      </c>
    </row>
    <row r="35" spans="1:4" ht="14.25">
      <c r="A35" s="2" t="s">
        <v>217</v>
      </c>
      <c r="C35" s="54">
        <v>1.5379457968218901</v>
      </c>
      <c r="D35" s="54">
        <v>1.492524562152926</v>
      </c>
    </row>
    <row r="36" spans="1:4" ht="14.25">
      <c r="A36" s="2" t="s">
        <v>225</v>
      </c>
      <c r="C36" s="54">
        <v>2.6290986928697238</v>
      </c>
      <c r="D36" s="54">
        <v>2.2531681617542363</v>
      </c>
    </row>
    <row r="37" spans="1:4" ht="14.25">
      <c r="A37" s="2" t="s">
        <v>226</v>
      </c>
      <c r="C37" s="54">
        <v>0.060451683991569735</v>
      </c>
      <c r="D37" s="54">
        <v>0.055531824006834686</v>
      </c>
    </row>
    <row r="38" spans="1:4" ht="15">
      <c r="A38" s="1" t="s">
        <v>227</v>
      </c>
      <c r="B38" s="1"/>
      <c r="C38" s="77">
        <v>17.71976247983799</v>
      </c>
      <c r="D38" s="77">
        <v>16.784565000711947</v>
      </c>
    </row>
    <row r="39" spans="1:4" ht="6.75" customHeight="1">
      <c r="A39" s="1"/>
      <c r="B39" s="1"/>
      <c r="C39" s="54"/>
      <c r="D39" s="54"/>
    </row>
    <row r="40" spans="1:4" ht="14.25">
      <c r="A40" s="2" t="s">
        <v>228</v>
      </c>
      <c r="C40" s="54">
        <v>52.83587093015907</v>
      </c>
      <c r="D40" s="54">
        <v>55.744553609568555</v>
      </c>
    </row>
    <row r="41" spans="1:4" ht="14.25">
      <c r="A41" s="2" t="s">
        <v>229</v>
      </c>
      <c r="C41" s="54">
        <v>29.44436659000294</v>
      </c>
      <c r="D41" s="54">
        <v>27.470881389719494</v>
      </c>
    </row>
    <row r="42" spans="1:4" ht="15">
      <c r="A42" s="18" t="s">
        <v>230</v>
      </c>
      <c r="B42" s="18"/>
      <c r="C42" s="77">
        <v>82.28023752016202</v>
      </c>
      <c r="D42" s="77">
        <v>83.21543499928805</v>
      </c>
    </row>
    <row r="43" spans="1:4" ht="6.75" customHeight="1">
      <c r="A43" s="18"/>
      <c r="B43" s="6"/>
      <c r="C43" s="30"/>
      <c r="D43" s="30"/>
    </row>
    <row r="44" spans="1:4" ht="15.75" thickBot="1">
      <c r="A44" s="471" t="s">
        <v>231</v>
      </c>
      <c r="B44" s="471"/>
      <c r="C44" s="472">
        <v>100</v>
      </c>
      <c r="D44" s="472">
        <v>100</v>
      </c>
    </row>
  </sheetData>
  <mergeCells count="1">
    <mergeCell ref="A1:H2"/>
  </mergeCells>
  <printOptions/>
  <pageMargins left="0.75" right="0.75" top="1" bottom="1" header="0.5" footer="0.5"/>
  <pageSetup fitToHeight="1" fitToWidth="1"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sheetPr codeName="Sheet11">
    <pageSetUpPr fitToPage="1"/>
  </sheetPr>
  <dimension ref="A1:J44"/>
  <sheetViews>
    <sheetView showGridLines="0" workbookViewId="0" topLeftCell="A1">
      <selection activeCell="J1" sqref="J1"/>
    </sheetView>
  </sheetViews>
  <sheetFormatPr defaultColWidth="9.140625" defaultRowHeight="12.75"/>
  <cols>
    <col min="1" max="1" width="37.7109375" style="2" customWidth="1"/>
    <col min="2" max="2" width="2.7109375" style="2" customWidth="1"/>
    <col min="3" max="4" width="10.00390625" style="22" customWidth="1"/>
    <col min="5" max="16384" width="9.140625" style="2" customWidth="1"/>
  </cols>
  <sheetData>
    <row r="1" spans="1:10" ht="14.25" customHeight="1">
      <c r="A1" s="553" t="s">
        <v>482</v>
      </c>
      <c r="B1" s="553"/>
      <c r="C1" s="553"/>
      <c r="D1" s="553"/>
      <c r="E1" s="553"/>
      <c r="F1" s="553"/>
      <c r="G1" s="553"/>
      <c r="H1" s="553"/>
      <c r="J1" s="2" t="s">
        <v>175</v>
      </c>
    </row>
    <row r="2" spans="1:8" ht="14.25">
      <c r="A2" s="553"/>
      <c r="B2" s="553"/>
      <c r="C2" s="553"/>
      <c r="D2" s="553"/>
      <c r="E2" s="553"/>
      <c r="F2" s="553"/>
      <c r="G2" s="553"/>
      <c r="H2" s="553"/>
    </row>
    <row r="3" spans="1:5" ht="14.25">
      <c r="A3" s="71"/>
      <c r="B3" s="71"/>
      <c r="C3" s="75"/>
      <c r="D3" s="75"/>
      <c r="E3" s="71"/>
    </row>
    <row r="4" spans="1:4" ht="15.75" thickBot="1">
      <c r="A4" s="21"/>
      <c r="B4" s="21"/>
      <c r="C4" s="23"/>
      <c r="D4" s="29" t="s">
        <v>232</v>
      </c>
    </row>
    <row r="5" spans="1:4" ht="15">
      <c r="A5" s="74" t="s">
        <v>209</v>
      </c>
      <c r="B5" s="74"/>
      <c r="C5" s="13" t="s">
        <v>188</v>
      </c>
      <c r="D5" s="13" t="s">
        <v>189</v>
      </c>
    </row>
    <row r="6" spans="1:4" ht="6.75" customHeight="1">
      <c r="A6" s="12"/>
      <c r="B6" s="12"/>
      <c r="C6" s="72"/>
      <c r="D6" s="72"/>
    </row>
    <row r="7" spans="1:4" ht="14.25">
      <c r="A7" s="2" t="s">
        <v>210</v>
      </c>
      <c r="B7" s="73"/>
      <c r="C7" s="27">
        <v>58027</v>
      </c>
      <c r="D7" s="27">
        <v>52032</v>
      </c>
    </row>
    <row r="8" spans="1:4" ht="14.25">
      <c r="A8" s="2" t="s">
        <v>223</v>
      </c>
      <c r="C8" s="27">
        <v>10384</v>
      </c>
      <c r="D8" s="27">
        <v>9741</v>
      </c>
    </row>
    <row r="9" spans="1:4" ht="14.25">
      <c r="A9" s="2" t="s">
        <v>213</v>
      </c>
      <c r="C9" s="27">
        <v>30126</v>
      </c>
      <c r="D9" s="27">
        <v>30959</v>
      </c>
    </row>
    <row r="10" spans="1:4" ht="14.25">
      <c r="A10" s="2" t="s">
        <v>212</v>
      </c>
      <c r="C10" s="27">
        <v>12456</v>
      </c>
      <c r="D10" s="27">
        <v>12918</v>
      </c>
    </row>
    <row r="11" spans="1:4" ht="14.25">
      <c r="A11" s="2" t="s">
        <v>224</v>
      </c>
      <c r="C11" s="27">
        <v>106171</v>
      </c>
      <c r="D11" s="27">
        <v>105650</v>
      </c>
    </row>
    <row r="12" spans="1:4" ht="14.25">
      <c r="A12" s="2" t="s">
        <v>215</v>
      </c>
      <c r="C12" s="27">
        <v>17348</v>
      </c>
      <c r="D12" s="27">
        <v>14563</v>
      </c>
    </row>
    <row r="13" spans="1:4" ht="14.25">
      <c r="A13" s="2" t="s">
        <v>216</v>
      </c>
      <c r="C13" s="27">
        <v>8786</v>
      </c>
      <c r="D13" s="27">
        <v>7844</v>
      </c>
    </row>
    <row r="14" spans="1:4" ht="14.25">
      <c r="A14" s="2" t="s">
        <v>217</v>
      </c>
      <c r="C14" s="27">
        <v>61868</v>
      </c>
      <c r="D14" s="27">
        <v>60608</v>
      </c>
    </row>
    <row r="15" spans="1:4" ht="14.25">
      <c r="A15" s="2" t="s">
        <v>225</v>
      </c>
      <c r="C15" s="27">
        <v>60366</v>
      </c>
      <c r="D15" s="27">
        <v>52498</v>
      </c>
    </row>
    <row r="16" spans="1:4" ht="14.25">
      <c r="A16" s="2" t="s">
        <v>226</v>
      </c>
      <c r="C16" s="27">
        <v>3556</v>
      </c>
      <c r="D16" s="27">
        <v>3326</v>
      </c>
    </row>
    <row r="17" spans="1:4" ht="15">
      <c r="A17" s="1" t="s">
        <v>227</v>
      </c>
      <c r="B17" s="1"/>
      <c r="C17" s="30">
        <v>369088</v>
      </c>
      <c r="D17" s="30">
        <v>350139</v>
      </c>
    </row>
    <row r="18" spans="1:4" ht="6.75" customHeight="1">
      <c r="A18" s="1"/>
      <c r="B18" s="1"/>
      <c r="C18" s="30"/>
      <c r="D18" s="30"/>
    </row>
    <row r="19" spans="1:4" ht="14.25">
      <c r="A19" s="2" t="s">
        <v>228</v>
      </c>
      <c r="C19" s="27">
        <v>385387</v>
      </c>
      <c r="D19" s="27">
        <v>367643</v>
      </c>
    </row>
    <row r="20" spans="1:4" ht="14.25">
      <c r="A20" s="2" t="s">
        <v>229</v>
      </c>
      <c r="C20" s="27">
        <v>474852</v>
      </c>
      <c r="D20" s="27">
        <v>421353</v>
      </c>
    </row>
    <row r="21" spans="1:4" ht="15">
      <c r="A21" s="18" t="s">
        <v>230</v>
      </c>
      <c r="B21" s="18"/>
      <c r="C21" s="30">
        <v>860239</v>
      </c>
      <c r="D21" s="30">
        <v>788996</v>
      </c>
    </row>
    <row r="22" spans="1:4" ht="6.75" customHeight="1">
      <c r="A22" s="18"/>
      <c r="B22" s="6"/>
      <c r="C22" s="470"/>
      <c r="D22" s="470"/>
    </row>
    <row r="23" spans="1:4" ht="15.75" thickBot="1">
      <c r="A23" s="471" t="s">
        <v>231</v>
      </c>
      <c r="B23" s="20"/>
      <c r="C23" s="28">
        <v>1229327</v>
      </c>
      <c r="D23" s="28">
        <v>1139135</v>
      </c>
    </row>
    <row r="25" spans="1:4" ht="15.75" thickBot="1">
      <c r="A25" s="21"/>
      <c r="B25" s="21"/>
      <c r="C25" s="29"/>
      <c r="D25" s="29" t="s">
        <v>286</v>
      </c>
    </row>
    <row r="26" spans="1:4" ht="15">
      <c r="A26" s="74" t="s">
        <v>209</v>
      </c>
      <c r="B26" s="74"/>
      <c r="C26" s="248">
        <v>2010</v>
      </c>
      <c r="D26" s="248">
        <v>2011</v>
      </c>
    </row>
    <row r="27" spans="1:4" ht="6.75" customHeight="1">
      <c r="A27" s="12"/>
      <c r="B27" s="12"/>
      <c r="C27" s="72"/>
      <c r="D27" s="72"/>
    </row>
    <row r="28" spans="1:4" ht="14.25">
      <c r="A28" s="2" t="s">
        <v>210</v>
      </c>
      <c r="B28" s="73"/>
      <c r="C28" s="54">
        <v>4.720224968621042</v>
      </c>
      <c r="D28" s="54">
        <v>4.567676350915387</v>
      </c>
    </row>
    <row r="29" spans="1:4" ht="14.25">
      <c r="A29" s="2" t="s">
        <v>223</v>
      </c>
      <c r="C29" s="54">
        <v>0.8446898180874576</v>
      </c>
      <c r="D29" s="54">
        <v>0.8551225271807118</v>
      </c>
    </row>
    <row r="30" spans="1:4" ht="14.25">
      <c r="A30" s="2" t="s">
        <v>213</v>
      </c>
      <c r="C30" s="54">
        <v>2.450609154439787</v>
      </c>
      <c r="D30" s="54">
        <v>2.7177639173583463</v>
      </c>
    </row>
    <row r="31" spans="1:4" ht="14.25">
      <c r="A31" s="2" t="s">
        <v>212</v>
      </c>
      <c r="C31" s="54">
        <v>1.0132373241619195</v>
      </c>
      <c r="D31" s="54">
        <v>1.134018356033306</v>
      </c>
    </row>
    <row r="32" spans="1:4" ht="14.25">
      <c r="A32" s="2" t="s">
        <v>224</v>
      </c>
      <c r="C32" s="54">
        <v>8.636514125208345</v>
      </c>
      <c r="D32" s="54">
        <v>9.274581151487752</v>
      </c>
    </row>
    <row r="33" spans="1:4" ht="14.25">
      <c r="A33" s="2" t="s">
        <v>215</v>
      </c>
      <c r="C33" s="54">
        <v>1.4111786367662957</v>
      </c>
      <c r="D33" s="54">
        <v>1.2784261742462482</v>
      </c>
    </row>
    <row r="34" spans="1:4" ht="14.25">
      <c r="A34" s="2" t="s">
        <v>216</v>
      </c>
      <c r="C34" s="54">
        <v>0.7146999943871728</v>
      </c>
      <c r="D34" s="54">
        <v>0.6885926602202549</v>
      </c>
    </row>
    <row r="35" spans="1:4" ht="14.25">
      <c r="A35" s="2" t="s">
        <v>217</v>
      </c>
      <c r="C35" s="54">
        <v>5.03267234836622</v>
      </c>
      <c r="D35" s="54">
        <v>5.320528295592709</v>
      </c>
    </row>
    <row r="36" spans="1:4" ht="14.25">
      <c r="A36" s="2" t="s">
        <v>225</v>
      </c>
      <c r="C36" s="54">
        <v>4.9104916755265275</v>
      </c>
      <c r="D36" s="54">
        <v>4.608584583916744</v>
      </c>
    </row>
    <row r="37" spans="1:4" ht="14.25">
      <c r="A37" s="2" t="s">
        <v>226</v>
      </c>
      <c r="C37" s="54">
        <v>0.2892639631277927</v>
      </c>
      <c r="D37" s="54">
        <v>0.2919759291041009</v>
      </c>
    </row>
    <row r="38" spans="1:4" ht="15">
      <c r="A38" s="1" t="s">
        <v>227</v>
      </c>
      <c r="B38" s="1"/>
      <c r="C38" s="77">
        <v>30.02358200869256</v>
      </c>
      <c r="D38" s="77">
        <v>30.737269946055562</v>
      </c>
    </row>
    <row r="39" spans="1:4" ht="6.75" customHeight="1">
      <c r="A39" s="1"/>
      <c r="B39" s="1"/>
      <c r="C39" s="54"/>
      <c r="D39" s="54"/>
    </row>
    <row r="40" spans="1:4" ht="14.25">
      <c r="A40" s="2" t="s">
        <v>228</v>
      </c>
      <c r="C40" s="54">
        <v>31.349429403242585</v>
      </c>
      <c r="D40" s="54">
        <v>32.273874474930544</v>
      </c>
    </row>
    <row r="41" spans="1:4" ht="14.25">
      <c r="A41" s="2" t="s">
        <v>229</v>
      </c>
      <c r="C41" s="54">
        <v>38.626988588064854</v>
      </c>
      <c r="D41" s="54">
        <v>36.9888555790139</v>
      </c>
    </row>
    <row r="42" spans="1:4" ht="15">
      <c r="A42" s="18" t="s">
        <v>230</v>
      </c>
      <c r="B42" s="18"/>
      <c r="C42" s="77">
        <v>69.97641799130744</v>
      </c>
      <c r="D42" s="77">
        <v>69.26273005394444</v>
      </c>
    </row>
    <row r="43" spans="1:4" ht="6.75" customHeight="1">
      <c r="A43" s="18"/>
      <c r="B43" s="6"/>
      <c r="C43" s="30"/>
      <c r="D43" s="30"/>
    </row>
    <row r="44" spans="1:4" ht="15.75" thickBot="1">
      <c r="A44" s="471" t="s">
        <v>231</v>
      </c>
      <c r="B44" s="471"/>
      <c r="C44" s="472">
        <v>100</v>
      </c>
      <c r="D44" s="472">
        <v>100</v>
      </c>
    </row>
  </sheetData>
  <mergeCells count="1">
    <mergeCell ref="A1:H2"/>
  </mergeCells>
  <printOptions/>
  <pageMargins left="0.75" right="0.75" top="1" bottom="1" header="0.5" footer="0.5"/>
  <pageSetup fitToHeight="1" fitToWidth="1" horizontalDpi="600" verticalDpi="600" orientation="portrait" paperSize="9" scale="89" r:id="rId1"/>
</worksheet>
</file>

<file path=xl/worksheets/sheet15.xml><?xml version="1.0" encoding="utf-8"?>
<worksheet xmlns="http://schemas.openxmlformats.org/spreadsheetml/2006/main" xmlns:r="http://schemas.openxmlformats.org/officeDocument/2006/relationships">
  <sheetPr>
    <pageSetUpPr fitToPage="1"/>
  </sheetPr>
  <dimension ref="A1:J52"/>
  <sheetViews>
    <sheetView showGridLines="0" workbookViewId="0" topLeftCell="A1">
      <selection activeCell="L1" sqref="L1"/>
    </sheetView>
  </sheetViews>
  <sheetFormatPr defaultColWidth="9.140625" defaultRowHeight="12.75"/>
  <cols>
    <col min="1" max="1" width="24.7109375" style="24" customWidth="1"/>
    <col min="2" max="4" width="9.8515625" style="24" customWidth="1"/>
    <col min="5" max="5" width="9.8515625" style="33" customWidth="1"/>
    <col min="6" max="6" width="3.140625" style="24" customWidth="1"/>
    <col min="7" max="9" width="9.8515625" style="24" customWidth="1"/>
    <col min="10" max="10" width="9.8515625" style="33" customWidth="1"/>
    <col min="11" max="16384" width="9.140625" style="24" customWidth="1"/>
  </cols>
  <sheetData>
    <row r="1" spans="1:10" ht="14.25" customHeight="1">
      <c r="A1" s="555" t="s">
        <v>350</v>
      </c>
      <c r="B1" s="555"/>
      <c r="C1" s="555"/>
      <c r="D1" s="555"/>
      <c r="E1" s="555"/>
      <c r="F1" s="555"/>
      <c r="G1" s="555"/>
      <c r="H1" s="555"/>
      <c r="I1" s="555"/>
      <c r="J1" s="555"/>
    </row>
    <row r="2" spans="1:10" ht="14.25">
      <c r="A2" s="555"/>
      <c r="B2" s="555"/>
      <c r="C2" s="555"/>
      <c r="D2" s="555"/>
      <c r="E2" s="555"/>
      <c r="F2" s="555"/>
      <c r="G2" s="555"/>
      <c r="H2" s="555"/>
      <c r="I2" s="555"/>
      <c r="J2" s="555"/>
    </row>
    <row r="3" spans="1:10" ht="15">
      <c r="A3" s="79"/>
      <c r="B3" s="79"/>
      <c r="C3" s="79"/>
      <c r="D3" s="79"/>
      <c r="E3" s="78"/>
      <c r="F3" s="79"/>
      <c r="G3" s="79"/>
      <c r="H3" s="79"/>
      <c r="I3" s="79"/>
      <c r="J3" s="78"/>
    </row>
    <row r="4" spans="1:10" ht="15.75" thickBot="1">
      <c r="A4" s="32"/>
      <c r="B4" s="10"/>
      <c r="C4" s="10"/>
      <c r="D4" s="10"/>
      <c r="E4" s="32"/>
      <c r="F4" s="10"/>
      <c r="G4" s="10"/>
      <c r="H4" s="10"/>
      <c r="I4" s="10"/>
      <c r="J4" s="32"/>
    </row>
    <row r="5" spans="1:10" s="31" customFormat="1" ht="15">
      <c r="A5" s="473"/>
      <c r="B5" s="554">
        <v>2010</v>
      </c>
      <c r="C5" s="554"/>
      <c r="D5" s="554"/>
      <c r="E5" s="554"/>
      <c r="F5" s="474"/>
      <c r="G5" s="554">
        <v>2011</v>
      </c>
      <c r="H5" s="554"/>
      <c r="I5" s="554"/>
      <c r="J5" s="554"/>
    </row>
    <row r="6" spans="1:10" s="31" customFormat="1" ht="15">
      <c r="A6" s="81" t="s">
        <v>340</v>
      </c>
      <c r="B6" s="82" t="s">
        <v>234</v>
      </c>
      <c r="C6" s="82" t="s">
        <v>235</v>
      </c>
      <c r="D6" s="82" t="s">
        <v>192</v>
      </c>
      <c r="E6" s="82" t="s">
        <v>236</v>
      </c>
      <c r="F6" s="82"/>
      <c r="G6" s="82" t="s">
        <v>234</v>
      </c>
      <c r="H6" s="82" t="s">
        <v>235</v>
      </c>
      <c r="I6" s="82" t="s">
        <v>192</v>
      </c>
      <c r="J6" s="82" t="s">
        <v>236</v>
      </c>
    </row>
    <row r="7" spans="1:10" ht="15">
      <c r="A7" s="83" t="s">
        <v>237</v>
      </c>
      <c r="B7" s="84">
        <v>16</v>
      </c>
      <c r="C7" s="84">
        <v>260</v>
      </c>
      <c r="D7" s="84">
        <v>5401</v>
      </c>
      <c r="E7" s="87">
        <v>5677</v>
      </c>
      <c r="F7" s="84"/>
      <c r="G7" s="84">
        <v>5</v>
      </c>
      <c r="H7" s="84">
        <v>257</v>
      </c>
      <c r="I7" s="84">
        <v>5523</v>
      </c>
      <c r="J7" s="87">
        <v>5785</v>
      </c>
    </row>
    <row r="8" spans="1:10" ht="15">
      <c r="A8" s="83" t="s">
        <v>148</v>
      </c>
      <c r="B8" s="84">
        <v>5</v>
      </c>
      <c r="C8" s="84">
        <v>115</v>
      </c>
      <c r="D8" s="84">
        <v>1949</v>
      </c>
      <c r="E8" s="87">
        <v>2069</v>
      </c>
      <c r="F8" s="84"/>
      <c r="G8" s="84">
        <v>14</v>
      </c>
      <c r="H8" s="84">
        <v>124</v>
      </c>
      <c r="I8" s="84">
        <v>2223</v>
      </c>
      <c r="J8" s="87">
        <v>2361</v>
      </c>
    </row>
    <row r="9" spans="1:10" ht="15">
      <c r="A9" s="83" t="s">
        <v>124</v>
      </c>
      <c r="B9" s="84">
        <v>10</v>
      </c>
      <c r="C9" s="84">
        <v>133</v>
      </c>
      <c r="D9" s="84">
        <v>2483</v>
      </c>
      <c r="E9" s="87">
        <v>2626</v>
      </c>
      <c r="F9" s="84"/>
      <c r="G9" s="85">
        <v>28</v>
      </c>
      <c r="H9" s="84">
        <v>107</v>
      </c>
      <c r="I9" s="84">
        <v>2444</v>
      </c>
      <c r="J9" s="87">
        <v>2579</v>
      </c>
    </row>
    <row r="10" spans="1:10" ht="15">
      <c r="A10" s="83" t="s">
        <v>113</v>
      </c>
      <c r="B10" s="84">
        <v>3</v>
      </c>
      <c r="C10" s="84">
        <v>183</v>
      </c>
      <c r="D10" s="84">
        <v>4270</v>
      </c>
      <c r="E10" s="87">
        <v>4456</v>
      </c>
      <c r="F10" s="84"/>
      <c r="G10" s="85">
        <v>3</v>
      </c>
      <c r="H10" s="84">
        <v>144</v>
      </c>
      <c r="I10" s="84">
        <v>3681</v>
      </c>
      <c r="J10" s="87">
        <v>3828</v>
      </c>
    </row>
    <row r="11" spans="1:10" ht="15">
      <c r="A11" s="83" t="s">
        <v>114</v>
      </c>
      <c r="B11" s="84">
        <v>6</v>
      </c>
      <c r="C11" s="84">
        <v>136</v>
      </c>
      <c r="D11" s="84">
        <v>3298</v>
      </c>
      <c r="E11" s="87">
        <v>3440</v>
      </c>
      <c r="F11" s="84"/>
      <c r="G11" s="84">
        <v>4</v>
      </c>
      <c r="H11" s="84">
        <v>141</v>
      </c>
      <c r="I11" s="84">
        <v>3378</v>
      </c>
      <c r="J11" s="87">
        <v>3523</v>
      </c>
    </row>
    <row r="12" spans="1:10" ht="15">
      <c r="A12" s="83" t="s">
        <v>141</v>
      </c>
      <c r="B12" s="84">
        <v>13</v>
      </c>
      <c r="C12" s="84">
        <v>116</v>
      </c>
      <c r="D12" s="84">
        <v>1786</v>
      </c>
      <c r="E12" s="87">
        <v>1915</v>
      </c>
      <c r="F12" s="84"/>
      <c r="G12" s="84">
        <v>12</v>
      </c>
      <c r="H12" s="84">
        <v>101</v>
      </c>
      <c r="I12" s="84">
        <v>1827</v>
      </c>
      <c r="J12" s="87">
        <v>1940</v>
      </c>
    </row>
    <row r="13" spans="1:10" ht="15">
      <c r="A13" s="83" t="s">
        <v>125</v>
      </c>
      <c r="B13" s="84">
        <v>7</v>
      </c>
      <c r="C13" s="84">
        <v>146</v>
      </c>
      <c r="D13" s="84">
        <v>3026</v>
      </c>
      <c r="E13" s="87">
        <v>3179</v>
      </c>
      <c r="F13" s="84"/>
      <c r="G13" s="84">
        <v>6</v>
      </c>
      <c r="H13" s="84">
        <v>157</v>
      </c>
      <c r="I13" s="84">
        <v>3015</v>
      </c>
      <c r="J13" s="87">
        <v>3178</v>
      </c>
    </row>
    <row r="14" spans="1:10" ht="15">
      <c r="A14" s="83" t="s">
        <v>238</v>
      </c>
      <c r="B14" s="84">
        <v>14</v>
      </c>
      <c r="C14" s="84">
        <v>202</v>
      </c>
      <c r="D14" s="84">
        <v>3608</v>
      </c>
      <c r="E14" s="87">
        <v>3824</v>
      </c>
      <c r="F14" s="84"/>
      <c r="G14" s="84">
        <v>14</v>
      </c>
      <c r="H14" s="84">
        <v>199</v>
      </c>
      <c r="I14" s="84">
        <v>3661</v>
      </c>
      <c r="J14" s="87">
        <v>3874</v>
      </c>
    </row>
    <row r="15" spans="1:10" ht="15">
      <c r="A15" s="83" t="s">
        <v>126</v>
      </c>
      <c r="B15" s="84">
        <v>4</v>
      </c>
      <c r="C15" s="84">
        <v>106</v>
      </c>
      <c r="D15" s="84">
        <v>2044</v>
      </c>
      <c r="E15" s="87">
        <v>2154</v>
      </c>
      <c r="F15" s="84"/>
      <c r="G15" s="84">
        <v>2</v>
      </c>
      <c r="H15" s="84">
        <v>94</v>
      </c>
      <c r="I15" s="84">
        <v>1835</v>
      </c>
      <c r="J15" s="87">
        <v>1931</v>
      </c>
    </row>
    <row r="16" spans="1:10" ht="15">
      <c r="A16" s="83" t="s">
        <v>115</v>
      </c>
      <c r="B16" s="85">
        <v>5</v>
      </c>
      <c r="C16" s="84">
        <v>113</v>
      </c>
      <c r="D16" s="84">
        <v>2469</v>
      </c>
      <c r="E16" s="87">
        <v>2587</v>
      </c>
      <c r="F16" s="84"/>
      <c r="G16" s="85">
        <v>0</v>
      </c>
      <c r="H16" s="84">
        <v>105</v>
      </c>
      <c r="I16" s="84">
        <v>2515</v>
      </c>
      <c r="J16" s="87">
        <v>2620</v>
      </c>
    </row>
    <row r="17" spans="1:10" ht="15">
      <c r="A17" s="83" t="s">
        <v>116</v>
      </c>
      <c r="B17" s="84">
        <v>17</v>
      </c>
      <c r="C17" s="84">
        <v>424</v>
      </c>
      <c r="D17" s="84">
        <v>5863</v>
      </c>
      <c r="E17" s="87">
        <v>6304</v>
      </c>
      <c r="F17" s="84"/>
      <c r="G17" s="84">
        <v>9</v>
      </c>
      <c r="H17" s="84">
        <v>370</v>
      </c>
      <c r="I17" s="84">
        <v>5383</v>
      </c>
      <c r="J17" s="87">
        <v>5762</v>
      </c>
    </row>
    <row r="18" spans="1:10" ht="15">
      <c r="A18" s="83" t="s">
        <v>151</v>
      </c>
      <c r="B18" s="85">
        <v>3</v>
      </c>
      <c r="C18" s="84">
        <v>70</v>
      </c>
      <c r="D18" s="84">
        <v>1173</v>
      </c>
      <c r="E18" s="87">
        <v>1246</v>
      </c>
      <c r="F18" s="84"/>
      <c r="G18" s="85">
        <v>0</v>
      </c>
      <c r="H18" s="84">
        <v>78</v>
      </c>
      <c r="I18" s="84">
        <v>1406</v>
      </c>
      <c r="J18" s="87">
        <v>1484</v>
      </c>
    </row>
    <row r="19" spans="1:10" ht="15">
      <c r="A19" s="83" t="s">
        <v>136</v>
      </c>
      <c r="B19" s="84">
        <v>29</v>
      </c>
      <c r="C19" s="84">
        <v>788</v>
      </c>
      <c r="D19" s="84">
        <v>14512</v>
      </c>
      <c r="E19" s="87">
        <v>15329</v>
      </c>
      <c r="F19" s="84"/>
      <c r="G19" s="84">
        <v>23</v>
      </c>
      <c r="H19" s="84">
        <v>759</v>
      </c>
      <c r="I19" s="84">
        <v>14184</v>
      </c>
      <c r="J19" s="87">
        <v>14966</v>
      </c>
    </row>
    <row r="20" spans="1:10" ht="15">
      <c r="A20" s="83" t="s">
        <v>130</v>
      </c>
      <c r="B20" s="84">
        <v>26</v>
      </c>
      <c r="C20" s="84">
        <v>441</v>
      </c>
      <c r="D20" s="84">
        <v>5451</v>
      </c>
      <c r="E20" s="87">
        <v>5918</v>
      </c>
      <c r="F20" s="84"/>
      <c r="G20" s="84">
        <v>14</v>
      </c>
      <c r="H20" s="84">
        <v>312</v>
      </c>
      <c r="I20" s="84">
        <v>5536</v>
      </c>
      <c r="J20" s="87">
        <v>5862</v>
      </c>
    </row>
    <row r="21" spans="1:10" ht="15">
      <c r="A21" s="83" t="s">
        <v>112</v>
      </c>
      <c r="B21" s="84">
        <v>9</v>
      </c>
      <c r="C21" s="84">
        <v>278</v>
      </c>
      <c r="D21" s="84">
        <v>3989</v>
      </c>
      <c r="E21" s="87">
        <v>4276</v>
      </c>
      <c r="F21" s="84"/>
      <c r="G21" s="84">
        <v>8</v>
      </c>
      <c r="H21" s="84">
        <v>316</v>
      </c>
      <c r="I21" s="84">
        <v>3960</v>
      </c>
      <c r="J21" s="87">
        <v>4284</v>
      </c>
    </row>
    <row r="22" spans="1:10" ht="15">
      <c r="A22" s="83" t="s">
        <v>96</v>
      </c>
      <c r="B22" s="84">
        <v>11</v>
      </c>
      <c r="C22" s="84">
        <v>219</v>
      </c>
      <c r="D22" s="84">
        <v>4261</v>
      </c>
      <c r="E22" s="87">
        <v>4491</v>
      </c>
      <c r="F22" s="84"/>
      <c r="G22" s="85">
        <v>12</v>
      </c>
      <c r="H22" s="84">
        <v>228</v>
      </c>
      <c r="I22" s="84">
        <v>4878</v>
      </c>
      <c r="J22" s="87">
        <v>5118</v>
      </c>
    </row>
    <row r="23" spans="1:10" ht="15">
      <c r="A23" s="83" t="s">
        <v>145</v>
      </c>
      <c r="B23" s="84">
        <v>24</v>
      </c>
      <c r="C23" s="84">
        <v>365</v>
      </c>
      <c r="D23" s="84">
        <v>5450</v>
      </c>
      <c r="E23" s="87">
        <v>5839</v>
      </c>
      <c r="F23" s="84"/>
      <c r="G23" s="84">
        <v>14</v>
      </c>
      <c r="H23" s="84">
        <v>315</v>
      </c>
      <c r="I23" s="84">
        <v>5130</v>
      </c>
      <c r="J23" s="87">
        <v>5459</v>
      </c>
    </row>
    <row r="24" spans="1:10" ht="15">
      <c r="A24" s="83" t="s">
        <v>99</v>
      </c>
      <c r="B24" s="84">
        <v>26</v>
      </c>
      <c r="C24" s="84">
        <v>397</v>
      </c>
      <c r="D24" s="84">
        <v>6977</v>
      </c>
      <c r="E24" s="87">
        <v>7400</v>
      </c>
      <c r="F24" s="84"/>
      <c r="G24" s="84">
        <v>9</v>
      </c>
      <c r="H24" s="84">
        <v>326</v>
      </c>
      <c r="I24" s="84">
        <v>7396</v>
      </c>
      <c r="J24" s="87">
        <v>7731</v>
      </c>
    </row>
    <row r="25" spans="1:10" ht="15">
      <c r="A25" s="83" t="s">
        <v>143</v>
      </c>
      <c r="B25" s="84">
        <v>11</v>
      </c>
      <c r="C25" s="84">
        <v>147</v>
      </c>
      <c r="D25" s="84">
        <v>2983</v>
      </c>
      <c r="E25" s="87">
        <v>3141</v>
      </c>
      <c r="F25" s="84"/>
      <c r="G25" s="84">
        <v>13</v>
      </c>
      <c r="H25" s="84">
        <v>142</v>
      </c>
      <c r="I25" s="84">
        <v>3280</v>
      </c>
      <c r="J25" s="87">
        <v>3435</v>
      </c>
    </row>
    <row r="26" spans="1:10" ht="15">
      <c r="A26" s="83" t="s">
        <v>146</v>
      </c>
      <c r="B26" s="85">
        <v>1</v>
      </c>
      <c r="C26" s="84">
        <v>125</v>
      </c>
      <c r="D26" s="84">
        <v>2109</v>
      </c>
      <c r="E26" s="87">
        <v>2235</v>
      </c>
      <c r="F26" s="84"/>
      <c r="G26" s="84">
        <v>6</v>
      </c>
      <c r="H26" s="84">
        <v>135</v>
      </c>
      <c r="I26" s="84">
        <v>2183</v>
      </c>
      <c r="J26" s="87">
        <v>2324</v>
      </c>
    </row>
    <row r="27" spans="1:10" ht="15">
      <c r="A27" s="83" t="s">
        <v>251</v>
      </c>
      <c r="B27" s="84">
        <v>123</v>
      </c>
      <c r="C27" s="84">
        <v>3627</v>
      </c>
      <c r="D27" s="84">
        <v>36440</v>
      </c>
      <c r="E27" s="87">
        <v>40190</v>
      </c>
      <c r="G27" s="84">
        <v>86</v>
      </c>
      <c r="H27" s="84">
        <v>3649</v>
      </c>
      <c r="I27" s="84">
        <v>33580</v>
      </c>
      <c r="J27" s="87">
        <v>37315</v>
      </c>
    </row>
    <row r="28" spans="1:10" ht="15">
      <c r="A28" s="83" t="s">
        <v>100</v>
      </c>
      <c r="B28" s="84">
        <v>47</v>
      </c>
      <c r="C28" s="84">
        <v>439</v>
      </c>
      <c r="D28" s="84">
        <v>9287</v>
      </c>
      <c r="E28" s="87">
        <v>9773</v>
      </c>
      <c r="F28" s="84"/>
      <c r="G28" s="84">
        <v>37</v>
      </c>
      <c r="H28" s="84">
        <v>524</v>
      </c>
      <c r="I28" s="84">
        <v>9090</v>
      </c>
      <c r="J28" s="87">
        <v>9651</v>
      </c>
    </row>
    <row r="29" spans="1:10" ht="15">
      <c r="A29" s="83" t="s">
        <v>147</v>
      </c>
      <c r="B29" s="84">
        <v>9</v>
      </c>
      <c r="C29" s="84">
        <v>114</v>
      </c>
      <c r="D29" s="84">
        <v>2227</v>
      </c>
      <c r="E29" s="87">
        <v>2350</v>
      </c>
      <c r="F29" s="84"/>
      <c r="G29" s="84">
        <v>17</v>
      </c>
      <c r="H29" s="84">
        <v>113</v>
      </c>
      <c r="I29" s="84">
        <v>2084</v>
      </c>
      <c r="J29" s="87">
        <v>2214</v>
      </c>
    </row>
    <row r="30" spans="1:10" ht="15">
      <c r="A30" s="83" t="s">
        <v>198</v>
      </c>
      <c r="B30" s="84">
        <v>7</v>
      </c>
      <c r="C30" s="84">
        <v>137</v>
      </c>
      <c r="D30" s="84">
        <v>1632</v>
      </c>
      <c r="E30" s="87">
        <v>1776</v>
      </c>
      <c r="F30" s="84"/>
      <c r="G30" s="84">
        <v>4</v>
      </c>
      <c r="H30" s="84">
        <v>108</v>
      </c>
      <c r="I30" s="84">
        <v>1615</v>
      </c>
      <c r="J30" s="87">
        <v>1727</v>
      </c>
    </row>
    <row r="31" spans="1:10" ht="15">
      <c r="A31" s="83" t="s">
        <v>118</v>
      </c>
      <c r="B31" s="85">
        <v>5</v>
      </c>
      <c r="C31" s="84">
        <v>122</v>
      </c>
      <c r="D31" s="84">
        <v>2425</v>
      </c>
      <c r="E31" s="87">
        <v>2552</v>
      </c>
      <c r="F31" s="84"/>
      <c r="G31" s="84">
        <v>0</v>
      </c>
      <c r="H31" s="84">
        <v>114</v>
      </c>
      <c r="I31" s="84">
        <v>2242</v>
      </c>
      <c r="J31" s="87">
        <v>2356</v>
      </c>
    </row>
    <row r="32" spans="1:10" ht="15">
      <c r="A32" s="83" t="s">
        <v>128</v>
      </c>
      <c r="B32" s="84">
        <v>17</v>
      </c>
      <c r="C32" s="84">
        <v>637</v>
      </c>
      <c r="D32" s="84">
        <v>7390</v>
      </c>
      <c r="E32" s="87">
        <v>8044</v>
      </c>
      <c r="F32" s="84"/>
      <c r="G32" s="84">
        <v>7</v>
      </c>
      <c r="H32" s="84">
        <v>950</v>
      </c>
      <c r="I32" s="84">
        <v>8488</v>
      </c>
      <c r="J32" s="87">
        <v>9445</v>
      </c>
    </row>
    <row r="33" spans="1:10" ht="15">
      <c r="A33" s="83" t="s">
        <v>103</v>
      </c>
      <c r="B33" s="85">
        <v>3</v>
      </c>
      <c r="C33" s="84">
        <v>209</v>
      </c>
      <c r="D33" s="84">
        <v>4832</v>
      </c>
      <c r="E33" s="87">
        <v>5044</v>
      </c>
      <c r="F33" s="84"/>
      <c r="G33" s="85">
        <v>2</v>
      </c>
      <c r="H33" s="84">
        <v>199</v>
      </c>
      <c r="I33" s="84">
        <v>5244</v>
      </c>
      <c r="J33" s="87">
        <v>5445</v>
      </c>
    </row>
    <row r="34" spans="1:10" ht="15">
      <c r="A34" s="83" t="s">
        <v>199</v>
      </c>
      <c r="B34" s="84">
        <v>7</v>
      </c>
      <c r="C34" s="84">
        <v>294</v>
      </c>
      <c r="D34" s="84">
        <v>5928</v>
      </c>
      <c r="E34" s="87">
        <v>6229</v>
      </c>
      <c r="F34" s="84"/>
      <c r="G34" s="85">
        <v>16</v>
      </c>
      <c r="H34" s="84">
        <v>324</v>
      </c>
      <c r="I34" s="84">
        <v>6814</v>
      </c>
      <c r="J34" s="87">
        <v>7154</v>
      </c>
    </row>
    <row r="35" spans="1:10" ht="15">
      <c r="A35" s="83" t="s">
        <v>107</v>
      </c>
      <c r="B35" s="84">
        <v>5</v>
      </c>
      <c r="C35" s="84">
        <v>188</v>
      </c>
      <c r="D35" s="84">
        <v>4302</v>
      </c>
      <c r="E35" s="87">
        <v>4495</v>
      </c>
      <c r="F35" s="84"/>
      <c r="G35" s="85">
        <v>1</v>
      </c>
      <c r="H35" s="84">
        <v>209</v>
      </c>
      <c r="I35" s="84">
        <v>4561</v>
      </c>
      <c r="J35" s="87">
        <v>4771</v>
      </c>
    </row>
    <row r="36" spans="1:10" ht="15">
      <c r="A36" s="83" t="s">
        <v>120</v>
      </c>
      <c r="B36" s="84">
        <v>11</v>
      </c>
      <c r="C36" s="84">
        <v>119</v>
      </c>
      <c r="D36" s="84">
        <v>2240</v>
      </c>
      <c r="E36" s="87">
        <v>2370</v>
      </c>
      <c r="F36" s="84"/>
      <c r="G36" s="84">
        <v>10</v>
      </c>
      <c r="H36" s="84">
        <v>122</v>
      </c>
      <c r="I36" s="84">
        <v>2478</v>
      </c>
      <c r="J36" s="87">
        <v>2610</v>
      </c>
    </row>
    <row r="37" spans="1:10" ht="15">
      <c r="A37" s="83" t="s">
        <v>97</v>
      </c>
      <c r="B37" s="84">
        <v>13</v>
      </c>
      <c r="C37" s="84">
        <v>212</v>
      </c>
      <c r="D37" s="84">
        <v>2337</v>
      </c>
      <c r="E37" s="87">
        <v>2562</v>
      </c>
      <c r="F37" s="84"/>
      <c r="G37" s="84">
        <v>15</v>
      </c>
      <c r="H37" s="84">
        <v>206</v>
      </c>
      <c r="I37" s="84">
        <v>2610</v>
      </c>
      <c r="J37" s="87">
        <v>2831</v>
      </c>
    </row>
    <row r="38" spans="1:10" ht="15">
      <c r="A38" s="83" t="s">
        <v>108</v>
      </c>
      <c r="B38" s="84">
        <v>9</v>
      </c>
      <c r="C38" s="84">
        <v>325</v>
      </c>
      <c r="D38" s="84">
        <v>4318</v>
      </c>
      <c r="E38" s="87">
        <v>4652</v>
      </c>
      <c r="F38" s="84"/>
      <c r="G38" s="84">
        <v>9</v>
      </c>
      <c r="H38" s="84">
        <v>318</v>
      </c>
      <c r="I38" s="84">
        <v>4229</v>
      </c>
      <c r="J38" s="87">
        <v>4556</v>
      </c>
    </row>
    <row r="39" spans="1:10" ht="15">
      <c r="A39" s="83" t="s">
        <v>200</v>
      </c>
      <c r="B39" s="84">
        <v>18</v>
      </c>
      <c r="C39" s="84">
        <v>293</v>
      </c>
      <c r="D39" s="84">
        <v>6510</v>
      </c>
      <c r="E39" s="87">
        <v>6821</v>
      </c>
      <c r="F39" s="84"/>
      <c r="G39" s="84">
        <v>14</v>
      </c>
      <c r="H39" s="84">
        <v>279</v>
      </c>
      <c r="I39" s="84">
        <v>5627</v>
      </c>
      <c r="J39" s="87">
        <v>5920</v>
      </c>
    </row>
    <row r="40" spans="1:10" ht="15">
      <c r="A40" s="83" t="s">
        <v>121</v>
      </c>
      <c r="B40" s="85">
        <v>2</v>
      </c>
      <c r="C40" s="84">
        <v>99</v>
      </c>
      <c r="D40" s="84">
        <v>2144</v>
      </c>
      <c r="E40" s="87">
        <v>2245</v>
      </c>
      <c r="F40" s="84"/>
      <c r="G40" s="85">
        <v>3</v>
      </c>
      <c r="H40" s="84">
        <v>75</v>
      </c>
      <c r="I40" s="84">
        <v>2262</v>
      </c>
      <c r="J40" s="87">
        <v>2340</v>
      </c>
    </row>
    <row r="41" spans="1:10" ht="15">
      <c r="A41" s="83" t="s">
        <v>201</v>
      </c>
      <c r="B41" s="84">
        <v>9</v>
      </c>
      <c r="C41" s="84">
        <v>246</v>
      </c>
      <c r="D41" s="84">
        <v>3613</v>
      </c>
      <c r="E41" s="87">
        <v>3868</v>
      </c>
      <c r="F41" s="84"/>
      <c r="G41" s="84">
        <v>5</v>
      </c>
      <c r="H41" s="84">
        <v>201</v>
      </c>
      <c r="I41" s="84">
        <v>3658</v>
      </c>
      <c r="J41" s="87">
        <v>3864</v>
      </c>
    </row>
    <row r="42" spans="1:10" ht="15">
      <c r="A42" s="83" t="s">
        <v>202</v>
      </c>
      <c r="B42" s="84">
        <v>34</v>
      </c>
      <c r="C42" s="84">
        <v>655</v>
      </c>
      <c r="D42" s="84">
        <v>12260</v>
      </c>
      <c r="E42" s="87">
        <v>12949</v>
      </c>
      <c r="F42" s="84"/>
      <c r="G42" s="84">
        <v>18</v>
      </c>
      <c r="H42" s="84">
        <v>640</v>
      </c>
      <c r="I42" s="84">
        <v>12498</v>
      </c>
      <c r="J42" s="87">
        <v>13156</v>
      </c>
    </row>
    <row r="43" spans="1:10" ht="15">
      <c r="A43" s="83" t="s">
        <v>203</v>
      </c>
      <c r="B43" s="84">
        <v>15</v>
      </c>
      <c r="C43" s="84">
        <v>409</v>
      </c>
      <c r="D43" s="84">
        <v>9158</v>
      </c>
      <c r="E43" s="87">
        <v>9582</v>
      </c>
      <c r="F43" s="84"/>
      <c r="G43" s="84">
        <v>11</v>
      </c>
      <c r="H43" s="84">
        <v>397</v>
      </c>
      <c r="I43" s="84">
        <v>7854</v>
      </c>
      <c r="J43" s="87">
        <v>8262</v>
      </c>
    </row>
    <row r="44" spans="1:10" ht="15">
      <c r="A44" s="83" t="s">
        <v>122</v>
      </c>
      <c r="B44" s="84">
        <v>6</v>
      </c>
      <c r="C44" s="84">
        <v>108</v>
      </c>
      <c r="D44" s="84">
        <v>1885</v>
      </c>
      <c r="E44" s="87">
        <v>1999</v>
      </c>
      <c r="F44" s="84"/>
      <c r="G44" s="84">
        <v>2</v>
      </c>
      <c r="H44" s="84">
        <v>88</v>
      </c>
      <c r="I44" s="84">
        <v>1159</v>
      </c>
      <c r="J44" s="87">
        <v>1249</v>
      </c>
    </row>
    <row r="45" spans="1:10" ht="15">
      <c r="A45" s="83" t="s">
        <v>204</v>
      </c>
      <c r="B45" s="84">
        <v>5</v>
      </c>
      <c r="C45" s="84">
        <v>121</v>
      </c>
      <c r="D45" s="84">
        <v>1548</v>
      </c>
      <c r="E45" s="87">
        <v>1674</v>
      </c>
      <c r="F45" s="84"/>
      <c r="G45" s="84">
        <v>2</v>
      </c>
      <c r="H45" s="84">
        <v>88</v>
      </c>
      <c r="I45" s="84">
        <v>1643</v>
      </c>
      <c r="J45" s="87">
        <v>1733</v>
      </c>
    </row>
    <row r="46" spans="1:10" ht="15">
      <c r="A46" s="83" t="s">
        <v>129</v>
      </c>
      <c r="B46" s="84">
        <v>5</v>
      </c>
      <c r="C46" s="84">
        <v>131</v>
      </c>
      <c r="D46" s="84">
        <v>3251</v>
      </c>
      <c r="E46" s="87">
        <v>3387</v>
      </c>
      <c r="F46" s="84"/>
      <c r="G46" s="85">
        <v>9</v>
      </c>
      <c r="H46" s="84">
        <v>145</v>
      </c>
      <c r="I46" s="84">
        <v>3243</v>
      </c>
      <c r="J46" s="87">
        <v>3397</v>
      </c>
    </row>
    <row r="47" spans="1:10" ht="15">
      <c r="A47" s="83" t="s">
        <v>205</v>
      </c>
      <c r="B47" s="84">
        <v>8</v>
      </c>
      <c r="C47" s="84">
        <v>170</v>
      </c>
      <c r="D47" s="84">
        <v>3137</v>
      </c>
      <c r="E47" s="87">
        <v>3315</v>
      </c>
      <c r="F47" s="84"/>
      <c r="G47" s="84">
        <v>7</v>
      </c>
      <c r="H47" s="84">
        <v>124</v>
      </c>
      <c r="I47" s="84">
        <v>2570</v>
      </c>
      <c r="J47" s="87">
        <v>2701</v>
      </c>
    </row>
    <row r="48" spans="1:10" ht="15">
      <c r="A48" s="83" t="s">
        <v>206</v>
      </c>
      <c r="B48" s="85">
        <v>8</v>
      </c>
      <c r="C48" s="84">
        <v>358</v>
      </c>
      <c r="D48" s="84">
        <v>6974</v>
      </c>
      <c r="E48" s="87">
        <v>7340</v>
      </c>
      <c r="F48" s="84"/>
      <c r="G48" s="84">
        <v>10</v>
      </c>
      <c r="H48" s="84">
        <v>327</v>
      </c>
      <c r="I48" s="84">
        <v>7122</v>
      </c>
      <c r="J48" s="87">
        <v>7459</v>
      </c>
    </row>
    <row r="49" spans="1:10" ht="15.75" thickBot="1">
      <c r="A49" s="475" t="s">
        <v>168</v>
      </c>
      <c r="B49" s="476">
        <v>606</v>
      </c>
      <c r="C49" s="476">
        <v>13777</v>
      </c>
      <c r="D49" s="476">
        <v>216940</v>
      </c>
      <c r="E49" s="476">
        <v>231323</v>
      </c>
      <c r="F49" s="476"/>
      <c r="G49" s="476">
        <v>481</v>
      </c>
      <c r="H49" s="476">
        <v>13610</v>
      </c>
      <c r="I49" s="476">
        <v>214109</v>
      </c>
      <c r="J49" s="476">
        <v>228200</v>
      </c>
    </row>
    <row r="50" spans="1:10" s="91" customFormat="1" ht="12">
      <c r="A50" s="88" t="s">
        <v>348</v>
      </c>
      <c r="B50" s="89"/>
      <c r="C50" s="89"/>
      <c r="D50" s="90"/>
      <c r="E50" s="174"/>
      <c r="F50" s="90"/>
      <c r="G50" s="89"/>
      <c r="H50" s="89"/>
      <c r="I50" s="90"/>
      <c r="J50" s="174"/>
    </row>
    <row r="51" spans="1:10" s="91" customFormat="1" ht="12">
      <c r="A51" s="92" t="s">
        <v>239</v>
      </c>
      <c r="B51" s="92"/>
      <c r="C51" s="92"/>
      <c r="D51" s="92"/>
      <c r="E51" s="175"/>
      <c r="F51" s="90"/>
      <c r="G51" s="89"/>
      <c r="H51" s="89"/>
      <c r="I51" s="90"/>
      <c r="J51" s="175"/>
    </row>
    <row r="52" spans="1:10" s="4" customFormat="1" ht="15">
      <c r="A52" s="9"/>
      <c r="B52" s="9"/>
      <c r="C52" s="9"/>
      <c r="D52" s="9"/>
      <c r="E52" s="31"/>
      <c r="F52" s="87"/>
      <c r="G52" s="86"/>
      <c r="H52" s="86"/>
      <c r="I52" s="87"/>
      <c r="J52" s="31"/>
    </row>
  </sheetData>
  <mergeCells count="3">
    <mergeCell ref="B5:E5"/>
    <mergeCell ref="G5:J5"/>
    <mergeCell ref="A1:J2"/>
  </mergeCells>
  <conditionalFormatting sqref="B49:J49">
    <cfRule type="cellIs" priority="1" dxfId="3" operator="notEqual" stopIfTrue="1">
      <formula>SUM(B7:B48)</formula>
    </cfRule>
  </conditionalFormatting>
  <printOptions/>
  <pageMargins left="0.75" right="0.75" top="1" bottom="1" header="0.5" footer="0.5"/>
  <pageSetup fitToHeight="3" fitToWidth="1" horizontalDpi="300" verticalDpi="300" orientation="portrait" paperSize="9" scale="80" r:id="rId1"/>
  <ignoredErrors>
    <ignoredError sqref="B6 G6" twoDigitTextYear="1"/>
  </ignoredErrors>
</worksheet>
</file>

<file path=xl/worksheets/sheet16.xml><?xml version="1.0" encoding="utf-8"?>
<worksheet xmlns="http://schemas.openxmlformats.org/spreadsheetml/2006/main" xmlns:r="http://schemas.openxmlformats.org/officeDocument/2006/relationships">
  <sheetPr>
    <pageSetUpPr fitToPage="1"/>
  </sheetPr>
  <dimension ref="A1:J52"/>
  <sheetViews>
    <sheetView showGridLines="0" workbookViewId="0" topLeftCell="A1">
      <selection activeCell="L1" sqref="L1"/>
    </sheetView>
  </sheetViews>
  <sheetFormatPr defaultColWidth="9.140625" defaultRowHeight="12.75"/>
  <cols>
    <col min="1" max="1" width="24.7109375" style="24" customWidth="1"/>
    <col min="2" max="4" width="9.8515625" style="24" customWidth="1"/>
    <col min="5" max="5" width="9.8515625" style="33" customWidth="1"/>
    <col min="6" max="6" width="3.140625" style="24" customWidth="1"/>
    <col min="7" max="9" width="9.8515625" style="24" customWidth="1"/>
    <col min="10" max="10" width="9.8515625" style="33" customWidth="1"/>
    <col min="11" max="16384" width="9.140625" style="24" customWidth="1"/>
  </cols>
  <sheetData>
    <row r="1" spans="1:10" ht="14.25" customHeight="1">
      <c r="A1" s="555" t="s">
        <v>351</v>
      </c>
      <c r="B1" s="555"/>
      <c r="C1" s="555"/>
      <c r="D1" s="555"/>
      <c r="E1" s="555"/>
      <c r="F1" s="555"/>
      <c r="G1" s="555"/>
      <c r="H1" s="555"/>
      <c r="I1" s="555"/>
      <c r="J1" s="555"/>
    </row>
    <row r="2" spans="1:10" ht="14.25">
      <c r="A2" s="555"/>
      <c r="B2" s="555"/>
      <c r="C2" s="555"/>
      <c r="D2" s="555"/>
      <c r="E2" s="555"/>
      <c r="F2" s="555"/>
      <c r="G2" s="555"/>
      <c r="H2" s="555"/>
      <c r="I2" s="555"/>
      <c r="J2" s="555"/>
    </row>
    <row r="3" spans="1:10" ht="15">
      <c r="A3" s="79"/>
      <c r="B3" s="79"/>
      <c r="C3" s="79"/>
      <c r="D3" s="79"/>
      <c r="E3" s="78"/>
      <c r="F3" s="79"/>
      <c r="G3" s="79"/>
      <c r="H3" s="79"/>
      <c r="I3" s="79"/>
      <c r="J3" s="78"/>
    </row>
    <row r="4" spans="1:10" ht="15.75" thickBot="1">
      <c r="A4" s="32"/>
      <c r="B4" s="10"/>
      <c r="C4" s="10"/>
      <c r="D4" s="10"/>
      <c r="E4" s="32"/>
      <c r="F4" s="10"/>
      <c r="G4" s="10"/>
      <c r="H4" s="10"/>
      <c r="I4" s="10"/>
      <c r="J4" s="32"/>
    </row>
    <row r="5" spans="1:10" s="31" customFormat="1" ht="15">
      <c r="A5" s="473"/>
      <c r="B5" s="554">
        <v>2010</v>
      </c>
      <c r="C5" s="554"/>
      <c r="D5" s="554"/>
      <c r="E5" s="554"/>
      <c r="F5" s="474"/>
      <c r="G5" s="554">
        <v>2011</v>
      </c>
      <c r="H5" s="554"/>
      <c r="I5" s="554"/>
      <c r="J5" s="554"/>
    </row>
    <row r="6" spans="1:10" s="31" customFormat="1" ht="15">
      <c r="A6" s="81" t="s">
        <v>340</v>
      </c>
      <c r="B6" s="82" t="s">
        <v>234</v>
      </c>
      <c r="C6" s="82" t="s">
        <v>235</v>
      </c>
      <c r="D6" s="82" t="s">
        <v>192</v>
      </c>
      <c r="E6" s="82" t="s">
        <v>236</v>
      </c>
      <c r="F6" s="82"/>
      <c r="G6" s="82" t="s">
        <v>234</v>
      </c>
      <c r="H6" s="82" t="s">
        <v>235</v>
      </c>
      <c r="I6" s="82" t="s">
        <v>192</v>
      </c>
      <c r="J6" s="82" t="s">
        <v>236</v>
      </c>
    </row>
    <row r="7" spans="1:10" ht="15">
      <c r="A7" s="83" t="s">
        <v>237</v>
      </c>
      <c r="B7" s="84">
        <v>4</v>
      </c>
      <c r="C7" s="84">
        <v>23</v>
      </c>
      <c r="D7" s="84">
        <v>160</v>
      </c>
      <c r="E7" s="87">
        <v>187</v>
      </c>
      <c r="F7" s="84"/>
      <c r="G7" s="84">
        <v>3</v>
      </c>
      <c r="H7" s="84">
        <v>29</v>
      </c>
      <c r="I7" s="84">
        <v>188</v>
      </c>
      <c r="J7" s="87">
        <v>220</v>
      </c>
    </row>
    <row r="8" spans="1:10" ht="15">
      <c r="A8" s="83" t="s">
        <v>148</v>
      </c>
      <c r="B8" s="84">
        <v>2</v>
      </c>
      <c r="C8" s="84">
        <v>11</v>
      </c>
      <c r="D8" s="84">
        <v>60</v>
      </c>
      <c r="E8" s="87">
        <v>73</v>
      </c>
      <c r="F8" s="84"/>
      <c r="G8" s="84">
        <v>2</v>
      </c>
      <c r="H8" s="84">
        <v>5</v>
      </c>
      <c r="I8" s="84">
        <v>78</v>
      </c>
      <c r="J8" s="87">
        <v>85</v>
      </c>
    </row>
    <row r="9" spans="1:10" ht="15">
      <c r="A9" s="83" t="s">
        <v>124</v>
      </c>
      <c r="B9" s="84">
        <v>2</v>
      </c>
      <c r="C9" s="84">
        <v>10</v>
      </c>
      <c r="D9" s="84">
        <v>79</v>
      </c>
      <c r="E9" s="87">
        <v>91</v>
      </c>
      <c r="F9" s="84"/>
      <c r="G9" s="85">
        <v>0</v>
      </c>
      <c r="H9" s="84">
        <v>11</v>
      </c>
      <c r="I9" s="84">
        <v>88</v>
      </c>
      <c r="J9" s="87">
        <v>99</v>
      </c>
    </row>
    <row r="10" spans="1:10" ht="15">
      <c r="A10" s="83" t="s">
        <v>113</v>
      </c>
      <c r="B10" s="84">
        <v>0</v>
      </c>
      <c r="C10" s="84">
        <v>8</v>
      </c>
      <c r="D10" s="84">
        <v>86</v>
      </c>
      <c r="E10" s="87">
        <v>94</v>
      </c>
      <c r="F10" s="84"/>
      <c r="G10" s="85">
        <v>0</v>
      </c>
      <c r="H10" s="84">
        <v>5</v>
      </c>
      <c r="I10" s="84">
        <v>85</v>
      </c>
      <c r="J10" s="87">
        <v>90</v>
      </c>
    </row>
    <row r="11" spans="1:10" ht="15">
      <c r="A11" s="83" t="s">
        <v>114</v>
      </c>
      <c r="B11" s="84">
        <v>1</v>
      </c>
      <c r="C11" s="84">
        <v>7</v>
      </c>
      <c r="D11" s="84">
        <v>125</v>
      </c>
      <c r="E11" s="87">
        <v>133</v>
      </c>
      <c r="F11" s="84"/>
      <c r="G11" s="84">
        <v>0</v>
      </c>
      <c r="H11" s="84">
        <v>13</v>
      </c>
      <c r="I11" s="84">
        <v>162</v>
      </c>
      <c r="J11" s="87">
        <v>175</v>
      </c>
    </row>
    <row r="12" spans="1:10" ht="15">
      <c r="A12" s="83" t="s">
        <v>141</v>
      </c>
      <c r="B12" s="84">
        <v>5</v>
      </c>
      <c r="C12" s="84">
        <v>21</v>
      </c>
      <c r="D12" s="84">
        <v>95</v>
      </c>
      <c r="E12" s="87">
        <v>121</v>
      </c>
      <c r="F12" s="84"/>
      <c r="G12" s="84">
        <v>2</v>
      </c>
      <c r="H12" s="84">
        <v>15</v>
      </c>
      <c r="I12" s="84">
        <v>122</v>
      </c>
      <c r="J12" s="87">
        <v>139</v>
      </c>
    </row>
    <row r="13" spans="1:10" ht="15">
      <c r="A13" s="83" t="s">
        <v>125</v>
      </c>
      <c r="B13" s="84">
        <v>1</v>
      </c>
      <c r="C13" s="84">
        <v>7</v>
      </c>
      <c r="D13" s="84">
        <v>75</v>
      </c>
      <c r="E13" s="87">
        <v>83</v>
      </c>
      <c r="F13" s="84"/>
      <c r="G13" s="84">
        <v>2</v>
      </c>
      <c r="H13" s="84">
        <v>4</v>
      </c>
      <c r="I13" s="84">
        <v>77</v>
      </c>
      <c r="J13" s="87">
        <v>83</v>
      </c>
    </row>
    <row r="14" spans="1:10" ht="15">
      <c r="A14" s="83" t="s">
        <v>238</v>
      </c>
      <c r="B14" s="84">
        <v>4</v>
      </c>
      <c r="C14" s="84">
        <v>13</v>
      </c>
      <c r="D14" s="84">
        <v>112</v>
      </c>
      <c r="E14" s="87">
        <v>129</v>
      </c>
      <c r="F14" s="84"/>
      <c r="G14" s="84">
        <v>2</v>
      </c>
      <c r="H14" s="84">
        <v>9</v>
      </c>
      <c r="I14" s="84">
        <v>129</v>
      </c>
      <c r="J14" s="87">
        <v>140</v>
      </c>
    </row>
    <row r="15" spans="1:10" ht="15">
      <c r="A15" s="83" t="s">
        <v>126</v>
      </c>
      <c r="B15" s="84">
        <v>1</v>
      </c>
      <c r="C15" s="84">
        <v>7</v>
      </c>
      <c r="D15" s="84">
        <v>72</v>
      </c>
      <c r="E15" s="87">
        <v>80</v>
      </c>
      <c r="F15" s="84"/>
      <c r="G15" s="84">
        <v>0</v>
      </c>
      <c r="H15" s="84">
        <v>7</v>
      </c>
      <c r="I15" s="84">
        <v>56</v>
      </c>
      <c r="J15" s="87">
        <v>63</v>
      </c>
    </row>
    <row r="16" spans="1:10" ht="15">
      <c r="A16" s="83" t="s">
        <v>115</v>
      </c>
      <c r="B16" s="85">
        <v>1</v>
      </c>
      <c r="C16" s="84">
        <v>7</v>
      </c>
      <c r="D16" s="84">
        <v>40</v>
      </c>
      <c r="E16" s="87">
        <v>48</v>
      </c>
      <c r="F16" s="84"/>
      <c r="G16" s="85">
        <v>0</v>
      </c>
      <c r="H16" s="84">
        <v>2</v>
      </c>
      <c r="I16" s="84">
        <v>61</v>
      </c>
      <c r="J16" s="87">
        <v>63</v>
      </c>
    </row>
    <row r="17" spans="1:10" ht="15">
      <c r="A17" s="83" t="s">
        <v>116</v>
      </c>
      <c r="B17" s="84">
        <v>2</v>
      </c>
      <c r="C17" s="84">
        <v>31</v>
      </c>
      <c r="D17" s="84">
        <v>209</v>
      </c>
      <c r="E17" s="87">
        <v>242</v>
      </c>
      <c r="F17" s="84"/>
      <c r="G17" s="84">
        <v>3</v>
      </c>
      <c r="H17" s="84">
        <v>22</v>
      </c>
      <c r="I17" s="84">
        <v>214</v>
      </c>
      <c r="J17" s="87">
        <v>239</v>
      </c>
    </row>
    <row r="18" spans="1:10" ht="15">
      <c r="A18" s="83" t="s">
        <v>151</v>
      </c>
      <c r="B18" s="85">
        <v>0</v>
      </c>
      <c r="C18" s="84">
        <v>7</v>
      </c>
      <c r="D18" s="84">
        <v>46</v>
      </c>
      <c r="E18" s="87">
        <v>53</v>
      </c>
      <c r="F18" s="84"/>
      <c r="G18" s="85">
        <v>0</v>
      </c>
      <c r="H18" s="84">
        <v>2</v>
      </c>
      <c r="I18" s="84">
        <v>34</v>
      </c>
      <c r="J18" s="87">
        <v>36</v>
      </c>
    </row>
    <row r="19" spans="1:10" ht="15">
      <c r="A19" s="83" t="s">
        <v>136</v>
      </c>
      <c r="B19" s="84">
        <v>7</v>
      </c>
      <c r="C19" s="84">
        <v>32</v>
      </c>
      <c r="D19" s="84">
        <v>282</v>
      </c>
      <c r="E19" s="87">
        <v>321</v>
      </c>
      <c r="F19" s="84"/>
      <c r="G19" s="84">
        <v>4</v>
      </c>
      <c r="H19" s="84">
        <v>22</v>
      </c>
      <c r="I19" s="84">
        <v>283</v>
      </c>
      <c r="J19" s="87">
        <v>309</v>
      </c>
    </row>
    <row r="20" spans="1:10" ht="15">
      <c r="A20" s="83" t="s">
        <v>130</v>
      </c>
      <c r="B20" s="84">
        <v>4</v>
      </c>
      <c r="C20" s="84">
        <v>43</v>
      </c>
      <c r="D20" s="84">
        <v>289</v>
      </c>
      <c r="E20" s="87">
        <v>336</v>
      </c>
      <c r="F20" s="84"/>
      <c r="G20" s="84">
        <v>2</v>
      </c>
      <c r="H20" s="84">
        <v>31</v>
      </c>
      <c r="I20" s="84">
        <v>241</v>
      </c>
      <c r="J20" s="87">
        <v>274</v>
      </c>
    </row>
    <row r="21" spans="1:10" ht="15">
      <c r="A21" s="83" t="s">
        <v>112</v>
      </c>
      <c r="B21" s="84">
        <v>1</v>
      </c>
      <c r="C21" s="84">
        <v>25</v>
      </c>
      <c r="D21" s="84">
        <v>125</v>
      </c>
      <c r="E21" s="87">
        <v>151</v>
      </c>
      <c r="F21" s="84"/>
      <c r="G21" s="84">
        <v>3</v>
      </c>
      <c r="H21" s="84">
        <v>23</v>
      </c>
      <c r="I21" s="84">
        <v>136</v>
      </c>
      <c r="J21" s="87">
        <v>162</v>
      </c>
    </row>
    <row r="22" spans="1:10" ht="15">
      <c r="A22" s="83" t="s">
        <v>96</v>
      </c>
      <c r="B22" s="84">
        <v>0</v>
      </c>
      <c r="C22" s="84">
        <v>9</v>
      </c>
      <c r="D22" s="84">
        <v>77</v>
      </c>
      <c r="E22" s="87">
        <v>86</v>
      </c>
      <c r="F22" s="84"/>
      <c r="G22" s="85">
        <v>0</v>
      </c>
      <c r="H22" s="84">
        <v>6</v>
      </c>
      <c r="I22" s="84">
        <v>75</v>
      </c>
      <c r="J22" s="87">
        <v>81</v>
      </c>
    </row>
    <row r="23" spans="1:10" ht="15">
      <c r="A23" s="83" t="s">
        <v>145</v>
      </c>
      <c r="B23" s="84">
        <v>3</v>
      </c>
      <c r="C23" s="84">
        <v>19</v>
      </c>
      <c r="D23" s="84">
        <v>111</v>
      </c>
      <c r="E23" s="87">
        <v>133</v>
      </c>
      <c r="F23" s="84"/>
      <c r="G23" s="84">
        <v>3</v>
      </c>
      <c r="H23" s="84">
        <v>19</v>
      </c>
      <c r="I23" s="84">
        <v>122</v>
      </c>
      <c r="J23" s="87">
        <v>144</v>
      </c>
    </row>
    <row r="24" spans="1:10" ht="15">
      <c r="A24" s="83" t="s">
        <v>99</v>
      </c>
      <c r="B24" s="84">
        <v>1</v>
      </c>
      <c r="C24" s="84">
        <v>36</v>
      </c>
      <c r="D24" s="84">
        <v>238</v>
      </c>
      <c r="E24" s="87">
        <v>275</v>
      </c>
      <c r="F24" s="84"/>
      <c r="G24" s="84">
        <v>0</v>
      </c>
      <c r="H24" s="84">
        <v>18</v>
      </c>
      <c r="I24" s="84">
        <v>199</v>
      </c>
      <c r="J24" s="87">
        <v>217</v>
      </c>
    </row>
    <row r="25" spans="1:10" ht="15">
      <c r="A25" s="83" t="s">
        <v>143</v>
      </c>
      <c r="B25" s="84">
        <v>1</v>
      </c>
      <c r="C25" s="84">
        <v>6</v>
      </c>
      <c r="D25" s="84">
        <v>37</v>
      </c>
      <c r="E25" s="87">
        <v>44</v>
      </c>
      <c r="F25" s="84"/>
      <c r="G25" s="84">
        <v>1</v>
      </c>
      <c r="H25" s="84">
        <v>2</v>
      </c>
      <c r="I25" s="84">
        <v>63</v>
      </c>
      <c r="J25" s="87">
        <v>66</v>
      </c>
    </row>
    <row r="26" spans="1:10" ht="15">
      <c r="A26" s="83" t="s">
        <v>146</v>
      </c>
      <c r="B26" s="85">
        <v>0</v>
      </c>
      <c r="C26" s="84">
        <v>3</v>
      </c>
      <c r="D26" s="84">
        <v>60</v>
      </c>
      <c r="E26" s="87">
        <v>63</v>
      </c>
      <c r="F26" s="84"/>
      <c r="G26" s="84">
        <v>2</v>
      </c>
      <c r="H26" s="84">
        <v>8</v>
      </c>
      <c r="I26" s="84">
        <v>60</v>
      </c>
      <c r="J26" s="87">
        <v>70</v>
      </c>
    </row>
    <row r="27" spans="1:10" ht="17.25">
      <c r="A27" s="83" t="s">
        <v>349</v>
      </c>
      <c r="B27" s="84">
        <v>20</v>
      </c>
      <c r="C27" s="84">
        <v>99</v>
      </c>
      <c r="D27" s="84">
        <v>721</v>
      </c>
      <c r="E27" s="87">
        <v>840</v>
      </c>
      <c r="G27" s="84">
        <v>9</v>
      </c>
      <c r="H27" s="84">
        <v>73</v>
      </c>
      <c r="I27" s="84">
        <v>639</v>
      </c>
      <c r="J27" s="87">
        <v>721</v>
      </c>
    </row>
    <row r="28" spans="1:10" ht="15">
      <c r="A28" s="83" t="s">
        <v>100</v>
      </c>
      <c r="B28" s="84">
        <v>7</v>
      </c>
      <c r="C28" s="84">
        <v>15</v>
      </c>
      <c r="D28" s="84">
        <v>281</v>
      </c>
      <c r="E28" s="87">
        <v>303</v>
      </c>
      <c r="F28" s="84"/>
      <c r="G28" s="84">
        <v>3</v>
      </c>
      <c r="H28" s="84">
        <v>11</v>
      </c>
      <c r="I28" s="84">
        <v>220</v>
      </c>
      <c r="J28" s="87">
        <v>234</v>
      </c>
    </row>
    <row r="29" spans="1:10" ht="15">
      <c r="A29" s="83" t="s">
        <v>147</v>
      </c>
      <c r="B29" s="84">
        <v>1</v>
      </c>
      <c r="C29" s="84">
        <v>7</v>
      </c>
      <c r="D29" s="84">
        <v>82</v>
      </c>
      <c r="E29" s="87">
        <v>90</v>
      </c>
      <c r="F29" s="84"/>
      <c r="G29" s="84">
        <v>7</v>
      </c>
      <c r="H29" s="84">
        <v>10</v>
      </c>
      <c r="I29" s="84">
        <v>74</v>
      </c>
      <c r="J29" s="87">
        <v>91</v>
      </c>
    </row>
    <row r="30" spans="1:10" ht="15">
      <c r="A30" s="83" t="s">
        <v>198</v>
      </c>
      <c r="B30" s="84">
        <v>3</v>
      </c>
      <c r="C30" s="84">
        <v>12</v>
      </c>
      <c r="D30" s="84">
        <v>83</v>
      </c>
      <c r="E30" s="87">
        <v>98</v>
      </c>
      <c r="F30" s="84"/>
      <c r="G30" s="84">
        <v>0</v>
      </c>
      <c r="H30" s="84">
        <v>6</v>
      </c>
      <c r="I30" s="84">
        <v>69</v>
      </c>
      <c r="J30" s="87">
        <v>75</v>
      </c>
    </row>
    <row r="31" spans="1:10" ht="15">
      <c r="A31" s="83" t="s">
        <v>118</v>
      </c>
      <c r="B31" s="85">
        <v>2</v>
      </c>
      <c r="C31" s="84">
        <v>7</v>
      </c>
      <c r="D31" s="84">
        <v>56</v>
      </c>
      <c r="E31" s="87">
        <v>65</v>
      </c>
      <c r="F31" s="84"/>
      <c r="G31" s="84">
        <v>0</v>
      </c>
      <c r="H31" s="84">
        <v>2</v>
      </c>
      <c r="I31" s="84">
        <v>57</v>
      </c>
      <c r="J31" s="87">
        <v>59</v>
      </c>
    </row>
    <row r="32" spans="1:10" ht="15">
      <c r="A32" s="83" t="s">
        <v>128</v>
      </c>
      <c r="B32" s="84">
        <v>7</v>
      </c>
      <c r="C32" s="84">
        <v>35</v>
      </c>
      <c r="D32" s="84">
        <v>195</v>
      </c>
      <c r="E32" s="87">
        <v>237</v>
      </c>
      <c r="F32" s="84"/>
      <c r="G32" s="84">
        <v>1</v>
      </c>
      <c r="H32" s="84">
        <v>43</v>
      </c>
      <c r="I32" s="84">
        <v>252</v>
      </c>
      <c r="J32" s="87">
        <v>296</v>
      </c>
    </row>
    <row r="33" spans="1:10" ht="15">
      <c r="A33" s="83" t="s">
        <v>103</v>
      </c>
      <c r="B33" s="85">
        <v>1</v>
      </c>
      <c r="C33" s="84">
        <v>10</v>
      </c>
      <c r="D33" s="84">
        <v>124</v>
      </c>
      <c r="E33" s="87">
        <v>135</v>
      </c>
      <c r="F33" s="84"/>
      <c r="G33" s="85">
        <v>0</v>
      </c>
      <c r="H33" s="84">
        <v>11</v>
      </c>
      <c r="I33" s="84">
        <v>101</v>
      </c>
      <c r="J33" s="87">
        <v>112</v>
      </c>
    </row>
    <row r="34" spans="1:10" ht="15">
      <c r="A34" s="83" t="s">
        <v>199</v>
      </c>
      <c r="B34" s="84">
        <v>0</v>
      </c>
      <c r="C34" s="84">
        <v>18</v>
      </c>
      <c r="D34" s="84">
        <v>135</v>
      </c>
      <c r="E34" s="87">
        <v>153</v>
      </c>
      <c r="F34" s="84"/>
      <c r="G34" s="85">
        <v>4</v>
      </c>
      <c r="H34" s="84">
        <v>12</v>
      </c>
      <c r="I34" s="84">
        <v>129</v>
      </c>
      <c r="J34" s="87">
        <v>145</v>
      </c>
    </row>
    <row r="35" spans="1:10" ht="15">
      <c r="A35" s="83" t="s">
        <v>107</v>
      </c>
      <c r="B35" s="84">
        <v>0</v>
      </c>
      <c r="C35" s="84">
        <v>6</v>
      </c>
      <c r="D35" s="84">
        <v>81</v>
      </c>
      <c r="E35" s="87">
        <v>87</v>
      </c>
      <c r="F35" s="84"/>
      <c r="G35" s="85">
        <v>0</v>
      </c>
      <c r="H35" s="84">
        <v>12</v>
      </c>
      <c r="I35" s="84">
        <v>121</v>
      </c>
      <c r="J35" s="87">
        <v>133</v>
      </c>
    </row>
    <row r="36" spans="1:10" ht="15">
      <c r="A36" s="83" t="s">
        <v>120</v>
      </c>
      <c r="B36" s="84">
        <v>2</v>
      </c>
      <c r="C36" s="84">
        <v>16</v>
      </c>
      <c r="D36" s="84">
        <v>112</v>
      </c>
      <c r="E36" s="87">
        <v>130</v>
      </c>
      <c r="F36" s="84"/>
      <c r="G36" s="84">
        <v>0</v>
      </c>
      <c r="H36" s="84">
        <v>6</v>
      </c>
      <c r="I36" s="84">
        <v>71</v>
      </c>
      <c r="J36" s="87">
        <v>77</v>
      </c>
    </row>
    <row r="37" spans="1:10" ht="15">
      <c r="A37" s="83" t="s">
        <v>97</v>
      </c>
      <c r="B37" s="84">
        <v>0</v>
      </c>
      <c r="C37" s="84">
        <v>11</v>
      </c>
      <c r="D37" s="84">
        <v>83</v>
      </c>
      <c r="E37" s="87">
        <v>94</v>
      </c>
      <c r="F37" s="84"/>
      <c r="G37" s="84">
        <v>1</v>
      </c>
      <c r="H37" s="84">
        <v>10</v>
      </c>
      <c r="I37" s="84">
        <v>105</v>
      </c>
      <c r="J37" s="87">
        <v>116</v>
      </c>
    </row>
    <row r="38" spans="1:10" ht="15">
      <c r="A38" s="83" t="s">
        <v>108</v>
      </c>
      <c r="B38" s="84">
        <v>2</v>
      </c>
      <c r="C38" s="84">
        <v>19</v>
      </c>
      <c r="D38" s="84">
        <v>156</v>
      </c>
      <c r="E38" s="87">
        <v>177</v>
      </c>
      <c r="F38" s="84"/>
      <c r="G38" s="84">
        <v>0</v>
      </c>
      <c r="H38" s="84">
        <v>13</v>
      </c>
      <c r="I38" s="84">
        <v>161</v>
      </c>
      <c r="J38" s="87">
        <v>174</v>
      </c>
    </row>
    <row r="39" spans="1:10" ht="15">
      <c r="A39" s="83" t="s">
        <v>200</v>
      </c>
      <c r="B39" s="84">
        <v>4</v>
      </c>
      <c r="C39" s="84">
        <v>49</v>
      </c>
      <c r="D39" s="84">
        <v>249</v>
      </c>
      <c r="E39" s="87">
        <v>302</v>
      </c>
      <c r="F39" s="84"/>
      <c r="G39" s="84">
        <v>2</v>
      </c>
      <c r="H39" s="84">
        <v>36</v>
      </c>
      <c r="I39" s="84">
        <v>242</v>
      </c>
      <c r="J39" s="87">
        <v>280</v>
      </c>
    </row>
    <row r="40" spans="1:10" ht="15">
      <c r="A40" s="83" t="s">
        <v>121</v>
      </c>
      <c r="B40" s="85">
        <v>0</v>
      </c>
      <c r="C40" s="84">
        <v>7</v>
      </c>
      <c r="D40" s="84">
        <v>49</v>
      </c>
      <c r="E40" s="87">
        <v>56</v>
      </c>
      <c r="F40" s="84"/>
      <c r="G40" s="85">
        <v>1</v>
      </c>
      <c r="H40" s="84">
        <v>3</v>
      </c>
      <c r="I40" s="84">
        <v>34</v>
      </c>
      <c r="J40" s="87">
        <v>38</v>
      </c>
    </row>
    <row r="41" spans="1:10" ht="15">
      <c r="A41" s="83" t="s">
        <v>201</v>
      </c>
      <c r="B41" s="84">
        <v>1</v>
      </c>
      <c r="C41" s="84">
        <v>8</v>
      </c>
      <c r="D41" s="84">
        <v>124</v>
      </c>
      <c r="E41" s="87">
        <v>133</v>
      </c>
      <c r="F41" s="84"/>
      <c r="G41" s="84">
        <v>0</v>
      </c>
      <c r="H41" s="84">
        <v>17</v>
      </c>
      <c r="I41" s="84">
        <v>80</v>
      </c>
      <c r="J41" s="87">
        <v>97</v>
      </c>
    </row>
    <row r="42" spans="1:10" ht="15">
      <c r="A42" s="83" t="s">
        <v>202</v>
      </c>
      <c r="B42" s="84">
        <v>7</v>
      </c>
      <c r="C42" s="84">
        <v>53</v>
      </c>
      <c r="D42" s="84">
        <v>311</v>
      </c>
      <c r="E42" s="87">
        <v>371</v>
      </c>
      <c r="F42" s="84"/>
      <c r="G42" s="84">
        <v>2</v>
      </c>
      <c r="H42" s="84">
        <v>42</v>
      </c>
      <c r="I42" s="84">
        <v>257</v>
      </c>
      <c r="J42" s="87">
        <v>301</v>
      </c>
    </row>
    <row r="43" spans="1:10" ht="15">
      <c r="A43" s="83" t="s">
        <v>203</v>
      </c>
      <c r="B43" s="84">
        <v>5</v>
      </c>
      <c r="C43" s="84">
        <v>41</v>
      </c>
      <c r="D43" s="84">
        <v>246</v>
      </c>
      <c r="E43" s="87">
        <v>292</v>
      </c>
      <c r="F43" s="84"/>
      <c r="G43" s="84">
        <v>1</v>
      </c>
      <c r="H43" s="84">
        <v>20</v>
      </c>
      <c r="I43" s="84">
        <v>143</v>
      </c>
      <c r="J43" s="87">
        <v>164</v>
      </c>
    </row>
    <row r="44" spans="1:10" ht="15">
      <c r="A44" s="83" t="s">
        <v>122</v>
      </c>
      <c r="B44" s="84">
        <v>1</v>
      </c>
      <c r="C44" s="84">
        <v>4</v>
      </c>
      <c r="D44" s="84">
        <v>39</v>
      </c>
      <c r="E44" s="87">
        <v>44</v>
      </c>
      <c r="F44" s="84"/>
      <c r="G44" s="84">
        <v>1</v>
      </c>
      <c r="H44" s="84">
        <v>5</v>
      </c>
      <c r="I44" s="84">
        <v>33</v>
      </c>
      <c r="J44" s="87">
        <v>39</v>
      </c>
    </row>
    <row r="45" spans="1:10" ht="15">
      <c r="A45" s="83" t="s">
        <v>204</v>
      </c>
      <c r="B45" s="84">
        <v>1</v>
      </c>
      <c r="C45" s="84">
        <v>14</v>
      </c>
      <c r="D45" s="84">
        <v>78</v>
      </c>
      <c r="E45" s="87">
        <v>93</v>
      </c>
      <c r="F45" s="84"/>
      <c r="G45" s="84">
        <v>0</v>
      </c>
      <c r="H45" s="84">
        <v>10</v>
      </c>
      <c r="I45" s="84">
        <v>66</v>
      </c>
      <c r="J45" s="87">
        <v>76</v>
      </c>
    </row>
    <row r="46" spans="1:10" ht="15">
      <c r="A46" s="83" t="s">
        <v>129</v>
      </c>
      <c r="B46" s="84">
        <v>3</v>
      </c>
      <c r="C46" s="84">
        <v>7</v>
      </c>
      <c r="D46" s="84">
        <v>74</v>
      </c>
      <c r="E46" s="87">
        <v>84</v>
      </c>
      <c r="F46" s="84"/>
      <c r="G46" s="85">
        <v>0</v>
      </c>
      <c r="H46" s="84">
        <v>15</v>
      </c>
      <c r="I46" s="84">
        <v>108</v>
      </c>
      <c r="J46" s="87">
        <v>123</v>
      </c>
    </row>
    <row r="47" spans="1:10" ht="15">
      <c r="A47" s="83" t="s">
        <v>205</v>
      </c>
      <c r="B47" s="84">
        <v>0</v>
      </c>
      <c r="C47" s="84">
        <v>18</v>
      </c>
      <c r="D47" s="84">
        <v>119</v>
      </c>
      <c r="E47" s="87">
        <v>137</v>
      </c>
      <c r="F47" s="84"/>
      <c r="G47" s="84">
        <v>1</v>
      </c>
      <c r="H47" s="84">
        <v>12</v>
      </c>
      <c r="I47" s="84">
        <v>126</v>
      </c>
      <c r="J47" s="87">
        <v>139</v>
      </c>
    </row>
    <row r="48" spans="1:10" ht="15">
      <c r="A48" s="83" t="s">
        <v>206</v>
      </c>
      <c r="B48" s="85">
        <v>1</v>
      </c>
      <c r="C48" s="84">
        <v>26</v>
      </c>
      <c r="D48" s="84">
        <v>281</v>
      </c>
      <c r="E48" s="87">
        <v>308</v>
      </c>
      <c r="F48" s="84"/>
      <c r="G48" s="84">
        <v>5</v>
      </c>
      <c r="H48" s="84">
        <v>33</v>
      </c>
      <c r="I48" s="84">
        <v>285</v>
      </c>
      <c r="J48" s="87">
        <v>323</v>
      </c>
    </row>
    <row r="49" spans="1:10" ht="15.75" thickBot="1">
      <c r="A49" s="475" t="s">
        <v>168</v>
      </c>
      <c r="B49" s="476">
        <v>108</v>
      </c>
      <c r="C49" s="476">
        <v>807</v>
      </c>
      <c r="D49" s="476">
        <v>6057</v>
      </c>
      <c r="E49" s="476">
        <v>6972</v>
      </c>
      <c r="F49" s="476"/>
      <c r="G49" s="476">
        <v>67</v>
      </c>
      <c r="H49" s="476">
        <v>655</v>
      </c>
      <c r="I49" s="476">
        <v>5846</v>
      </c>
      <c r="J49" s="476">
        <v>6568</v>
      </c>
    </row>
    <row r="50" spans="1:10" s="91" customFormat="1" ht="12">
      <c r="A50" s="88" t="s">
        <v>348</v>
      </c>
      <c r="B50" s="89"/>
      <c r="C50" s="89"/>
      <c r="D50" s="90"/>
      <c r="E50" s="174"/>
      <c r="F50" s="90"/>
      <c r="G50" s="89"/>
      <c r="H50" s="89"/>
      <c r="I50" s="90"/>
      <c r="J50" s="174"/>
    </row>
    <row r="51" spans="1:10" s="91" customFormat="1" ht="12">
      <c r="A51" s="92" t="s">
        <v>239</v>
      </c>
      <c r="B51" s="92"/>
      <c r="C51" s="92"/>
      <c r="D51" s="92"/>
      <c r="E51" s="175"/>
      <c r="F51" s="90"/>
      <c r="G51" s="89"/>
      <c r="H51" s="89"/>
      <c r="I51" s="90"/>
      <c r="J51" s="175"/>
    </row>
    <row r="52" spans="1:10" s="4" customFormat="1" ht="15">
      <c r="A52" s="9"/>
      <c r="B52" s="9"/>
      <c r="C52" s="9"/>
      <c r="D52" s="9"/>
      <c r="E52" s="31"/>
      <c r="F52" s="87"/>
      <c r="G52" s="86"/>
      <c r="H52" s="86"/>
      <c r="I52" s="87"/>
      <c r="J52" s="31"/>
    </row>
  </sheetData>
  <mergeCells count="3">
    <mergeCell ref="B5:E5"/>
    <mergeCell ref="G5:J5"/>
    <mergeCell ref="A1:J2"/>
  </mergeCells>
  <conditionalFormatting sqref="B49:J49">
    <cfRule type="cellIs" priority="1" dxfId="3" operator="notEqual" stopIfTrue="1">
      <formula>SUM(B7:B48)</formula>
    </cfRule>
  </conditionalFormatting>
  <printOptions/>
  <pageMargins left="0.75" right="0.75" top="1" bottom="1" header="0.5" footer="0.5"/>
  <pageSetup fitToHeight="3" fitToWidth="1" horizontalDpi="300" verticalDpi="300" orientation="portrait" paperSize="9" scale="80" r:id="rId1"/>
  <ignoredErrors>
    <ignoredError sqref="G6 B6" twoDigitTextYear="1"/>
  </ignoredErrors>
</worksheet>
</file>

<file path=xl/worksheets/sheet17.xml><?xml version="1.0" encoding="utf-8"?>
<worksheet xmlns="http://schemas.openxmlformats.org/spreadsheetml/2006/main" xmlns:r="http://schemas.openxmlformats.org/officeDocument/2006/relationships">
  <sheetPr>
    <pageSetUpPr fitToPage="1"/>
  </sheetPr>
  <dimension ref="A1:J52"/>
  <sheetViews>
    <sheetView showGridLines="0" workbookViewId="0" topLeftCell="A1">
      <selection activeCell="L1" sqref="L1"/>
    </sheetView>
  </sheetViews>
  <sheetFormatPr defaultColWidth="9.140625" defaultRowHeight="12.75"/>
  <cols>
    <col min="1" max="1" width="24.7109375" style="24" customWidth="1"/>
    <col min="2" max="4" width="9.8515625" style="24" customWidth="1"/>
    <col min="5" max="5" width="9.8515625" style="33" customWidth="1"/>
    <col min="6" max="6" width="3.140625" style="24" customWidth="1"/>
    <col min="7" max="9" width="9.8515625" style="24" customWidth="1"/>
    <col min="10" max="10" width="9.8515625" style="33" customWidth="1"/>
    <col min="11" max="16384" width="9.140625" style="24" customWidth="1"/>
  </cols>
  <sheetData>
    <row r="1" spans="1:10" ht="14.25" customHeight="1">
      <c r="A1" s="555" t="s">
        <v>352</v>
      </c>
      <c r="B1" s="555"/>
      <c r="C1" s="555"/>
      <c r="D1" s="555"/>
      <c r="E1" s="555"/>
      <c r="F1" s="555"/>
      <c r="G1" s="555"/>
      <c r="H1" s="555"/>
      <c r="I1" s="555"/>
      <c r="J1" s="555"/>
    </row>
    <row r="2" spans="1:10" ht="14.25">
      <c r="A2" s="555"/>
      <c r="B2" s="555"/>
      <c r="C2" s="555"/>
      <c r="D2" s="555"/>
      <c r="E2" s="555"/>
      <c r="F2" s="555"/>
      <c r="G2" s="555"/>
      <c r="H2" s="555"/>
      <c r="I2" s="555"/>
      <c r="J2" s="555"/>
    </row>
    <row r="3" spans="1:10" ht="15">
      <c r="A3" s="79"/>
      <c r="B3" s="79"/>
      <c r="C3" s="79"/>
      <c r="D3" s="79"/>
      <c r="E3" s="78"/>
      <c r="F3" s="79"/>
      <c r="G3" s="79"/>
      <c r="H3" s="79"/>
      <c r="I3" s="79"/>
      <c r="J3" s="78"/>
    </row>
    <row r="4" spans="1:10" ht="15.75" thickBot="1">
      <c r="A4" s="32"/>
      <c r="B4" s="10"/>
      <c r="C4" s="10"/>
      <c r="D4" s="10"/>
      <c r="E4" s="32"/>
      <c r="F4" s="10"/>
      <c r="G4" s="10"/>
      <c r="H4" s="10"/>
      <c r="I4" s="10"/>
      <c r="J4" s="32"/>
    </row>
    <row r="5" spans="1:10" s="31" customFormat="1" ht="15">
      <c r="A5" s="473"/>
      <c r="B5" s="554">
        <v>2010</v>
      </c>
      <c r="C5" s="554"/>
      <c r="D5" s="554"/>
      <c r="E5" s="554"/>
      <c r="F5" s="474"/>
      <c r="G5" s="554">
        <v>2011</v>
      </c>
      <c r="H5" s="554"/>
      <c r="I5" s="554"/>
      <c r="J5" s="554"/>
    </row>
    <row r="6" spans="1:10" s="31" customFormat="1" ht="15">
      <c r="A6" s="81" t="s">
        <v>340</v>
      </c>
      <c r="B6" s="82" t="s">
        <v>234</v>
      </c>
      <c r="C6" s="82" t="s">
        <v>235</v>
      </c>
      <c r="D6" s="82" t="s">
        <v>192</v>
      </c>
      <c r="E6" s="82" t="s">
        <v>236</v>
      </c>
      <c r="F6" s="82"/>
      <c r="G6" s="82" t="s">
        <v>234</v>
      </c>
      <c r="H6" s="82" t="s">
        <v>235</v>
      </c>
      <c r="I6" s="82" t="s">
        <v>192</v>
      </c>
      <c r="J6" s="82" t="s">
        <v>236</v>
      </c>
    </row>
    <row r="7" spans="1:10" ht="15">
      <c r="A7" s="83" t="s">
        <v>237</v>
      </c>
      <c r="B7" s="84">
        <v>12</v>
      </c>
      <c r="C7" s="84">
        <v>237</v>
      </c>
      <c r="D7" s="84">
        <v>5241</v>
      </c>
      <c r="E7" s="87">
        <v>5490</v>
      </c>
      <c r="F7" s="84"/>
      <c r="G7" s="84">
        <v>2</v>
      </c>
      <c r="H7" s="84">
        <v>228</v>
      </c>
      <c r="I7" s="84">
        <v>5335</v>
      </c>
      <c r="J7" s="87">
        <v>5565</v>
      </c>
    </row>
    <row r="8" spans="1:10" ht="15">
      <c r="A8" s="83" t="s">
        <v>148</v>
      </c>
      <c r="B8" s="84">
        <v>3</v>
      </c>
      <c r="C8" s="84">
        <v>104</v>
      </c>
      <c r="D8" s="84">
        <v>1889</v>
      </c>
      <c r="E8" s="87">
        <v>1996</v>
      </c>
      <c r="F8" s="84"/>
      <c r="G8" s="84">
        <v>12</v>
      </c>
      <c r="H8" s="84">
        <v>119</v>
      </c>
      <c r="I8" s="84">
        <v>2145</v>
      </c>
      <c r="J8" s="87">
        <v>2276</v>
      </c>
    </row>
    <row r="9" spans="1:10" ht="15">
      <c r="A9" s="83" t="s">
        <v>124</v>
      </c>
      <c r="B9" s="84">
        <v>8</v>
      </c>
      <c r="C9" s="84">
        <v>123</v>
      </c>
      <c r="D9" s="84">
        <v>2404</v>
      </c>
      <c r="E9" s="87">
        <v>2535</v>
      </c>
      <c r="F9" s="84"/>
      <c r="G9" s="85">
        <v>28</v>
      </c>
      <c r="H9" s="84">
        <v>96</v>
      </c>
      <c r="I9" s="84">
        <v>2356</v>
      </c>
      <c r="J9" s="87">
        <v>2480</v>
      </c>
    </row>
    <row r="10" spans="1:10" ht="15">
      <c r="A10" s="83" t="s">
        <v>113</v>
      </c>
      <c r="B10" s="84">
        <v>3</v>
      </c>
      <c r="C10" s="84">
        <v>175</v>
      </c>
      <c r="D10" s="84">
        <v>4184</v>
      </c>
      <c r="E10" s="87">
        <v>4362</v>
      </c>
      <c r="F10" s="84"/>
      <c r="G10" s="85">
        <v>3</v>
      </c>
      <c r="H10" s="84">
        <v>139</v>
      </c>
      <c r="I10" s="84">
        <v>3596</v>
      </c>
      <c r="J10" s="87">
        <v>3738</v>
      </c>
    </row>
    <row r="11" spans="1:10" ht="15">
      <c r="A11" s="83" t="s">
        <v>114</v>
      </c>
      <c r="B11" s="84">
        <v>5</v>
      </c>
      <c r="C11" s="84">
        <v>129</v>
      </c>
      <c r="D11" s="84">
        <v>3173</v>
      </c>
      <c r="E11" s="87">
        <v>3307</v>
      </c>
      <c r="F11" s="84"/>
      <c r="G11" s="84">
        <v>4</v>
      </c>
      <c r="H11" s="84">
        <v>128</v>
      </c>
      <c r="I11" s="84">
        <v>3216</v>
      </c>
      <c r="J11" s="87">
        <v>3348</v>
      </c>
    </row>
    <row r="12" spans="1:10" ht="15">
      <c r="A12" s="83" t="s">
        <v>141</v>
      </c>
      <c r="B12" s="84">
        <v>8</v>
      </c>
      <c r="C12" s="84">
        <v>95</v>
      </c>
      <c r="D12" s="84">
        <v>1691</v>
      </c>
      <c r="E12" s="87">
        <v>1794</v>
      </c>
      <c r="F12" s="84"/>
      <c r="G12" s="84">
        <v>10</v>
      </c>
      <c r="H12" s="84">
        <v>86</v>
      </c>
      <c r="I12" s="84">
        <v>1705</v>
      </c>
      <c r="J12" s="87">
        <v>1801</v>
      </c>
    </row>
    <row r="13" spans="1:10" ht="15">
      <c r="A13" s="83" t="s">
        <v>125</v>
      </c>
      <c r="B13" s="84">
        <v>6</v>
      </c>
      <c r="C13" s="84">
        <v>139</v>
      </c>
      <c r="D13" s="84">
        <v>2951</v>
      </c>
      <c r="E13" s="87">
        <v>3096</v>
      </c>
      <c r="F13" s="84"/>
      <c r="G13" s="84">
        <v>4</v>
      </c>
      <c r="H13" s="84">
        <v>153</v>
      </c>
      <c r="I13" s="84">
        <v>2938</v>
      </c>
      <c r="J13" s="87">
        <v>3095</v>
      </c>
    </row>
    <row r="14" spans="1:10" ht="15">
      <c r="A14" s="83" t="s">
        <v>238</v>
      </c>
      <c r="B14" s="84">
        <v>10</v>
      </c>
      <c r="C14" s="84">
        <v>189</v>
      </c>
      <c r="D14" s="84">
        <v>3496</v>
      </c>
      <c r="E14" s="87">
        <v>3695</v>
      </c>
      <c r="F14" s="84"/>
      <c r="G14" s="84">
        <v>12</v>
      </c>
      <c r="H14" s="84">
        <v>190</v>
      </c>
      <c r="I14" s="84">
        <v>3532</v>
      </c>
      <c r="J14" s="87">
        <v>3734</v>
      </c>
    </row>
    <row r="15" spans="1:10" ht="15">
      <c r="A15" s="83" t="s">
        <v>126</v>
      </c>
      <c r="B15" s="84">
        <v>3</v>
      </c>
      <c r="C15" s="84">
        <v>99</v>
      </c>
      <c r="D15" s="84">
        <v>1972</v>
      </c>
      <c r="E15" s="87">
        <v>2074</v>
      </c>
      <c r="F15" s="84"/>
      <c r="G15" s="84">
        <v>2</v>
      </c>
      <c r="H15" s="84">
        <v>87</v>
      </c>
      <c r="I15" s="84">
        <v>1779</v>
      </c>
      <c r="J15" s="87">
        <v>1868</v>
      </c>
    </row>
    <row r="16" spans="1:10" ht="15">
      <c r="A16" s="83" t="s">
        <v>115</v>
      </c>
      <c r="B16" s="85">
        <v>4</v>
      </c>
      <c r="C16" s="84">
        <v>106</v>
      </c>
      <c r="D16" s="84">
        <v>2429</v>
      </c>
      <c r="E16" s="87">
        <v>2539</v>
      </c>
      <c r="F16" s="84"/>
      <c r="G16" s="85">
        <v>0</v>
      </c>
      <c r="H16" s="84">
        <v>103</v>
      </c>
      <c r="I16" s="84">
        <v>2454</v>
      </c>
      <c r="J16" s="87">
        <v>2557</v>
      </c>
    </row>
    <row r="17" spans="1:10" ht="15">
      <c r="A17" s="83" t="s">
        <v>116</v>
      </c>
      <c r="B17" s="84">
        <v>15</v>
      </c>
      <c r="C17" s="84">
        <v>393</v>
      </c>
      <c r="D17" s="84">
        <v>5654</v>
      </c>
      <c r="E17" s="87">
        <v>6062</v>
      </c>
      <c r="F17" s="84"/>
      <c r="G17" s="84">
        <v>6</v>
      </c>
      <c r="H17" s="84">
        <v>348</v>
      </c>
      <c r="I17" s="84">
        <v>5169</v>
      </c>
      <c r="J17" s="87">
        <v>5523</v>
      </c>
    </row>
    <row r="18" spans="1:10" ht="15">
      <c r="A18" s="83" t="s">
        <v>151</v>
      </c>
      <c r="B18" s="85">
        <v>3</v>
      </c>
      <c r="C18" s="84">
        <v>63</v>
      </c>
      <c r="D18" s="84">
        <v>1127</v>
      </c>
      <c r="E18" s="87">
        <v>1193</v>
      </c>
      <c r="F18" s="84"/>
      <c r="G18" s="85">
        <v>0</v>
      </c>
      <c r="H18" s="84">
        <v>76</v>
      </c>
      <c r="I18" s="84">
        <v>1372</v>
      </c>
      <c r="J18" s="87">
        <v>1448</v>
      </c>
    </row>
    <row r="19" spans="1:10" ht="15">
      <c r="A19" s="83" t="s">
        <v>136</v>
      </c>
      <c r="B19" s="84">
        <v>22</v>
      </c>
      <c r="C19" s="84">
        <v>756</v>
      </c>
      <c r="D19" s="84">
        <v>14230</v>
      </c>
      <c r="E19" s="87">
        <v>15008</v>
      </c>
      <c r="F19" s="84"/>
      <c r="G19" s="84">
        <v>19</v>
      </c>
      <c r="H19" s="84">
        <v>737</v>
      </c>
      <c r="I19" s="84">
        <v>13901</v>
      </c>
      <c r="J19" s="87">
        <v>14657</v>
      </c>
    </row>
    <row r="20" spans="1:10" ht="15">
      <c r="A20" s="83" t="s">
        <v>130</v>
      </c>
      <c r="B20" s="84">
        <v>22</v>
      </c>
      <c r="C20" s="84">
        <v>398</v>
      </c>
      <c r="D20" s="84">
        <v>5162</v>
      </c>
      <c r="E20" s="87">
        <v>5582</v>
      </c>
      <c r="F20" s="84"/>
      <c r="G20" s="84">
        <v>12</v>
      </c>
      <c r="H20" s="84">
        <v>281</v>
      </c>
      <c r="I20" s="84">
        <v>5295</v>
      </c>
      <c r="J20" s="87">
        <v>5588</v>
      </c>
    </row>
    <row r="21" spans="1:10" ht="15">
      <c r="A21" s="83" t="s">
        <v>112</v>
      </c>
      <c r="B21" s="84">
        <v>8</v>
      </c>
      <c r="C21" s="84">
        <v>253</v>
      </c>
      <c r="D21" s="84">
        <v>3864</v>
      </c>
      <c r="E21" s="87">
        <v>4125</v>
      </c>
      <c r="F21" s="84"/>
      <c r="G21" s="84">
        <v>5</v>
      </c>
      <c r="H21" s="84">
        <v>293</v>
      </c>
      <c r="I21" s="84">
        <v>3824</v>
      </c>
      <c r="J21" s="87">
        <v>4122</v>
      </c>
    </row>
    <row r="22" spans="1:10" ht="15">
      <c r="A22" s="83" t="s">
        <v>96</v>
      </c>
      <c r="B22" s="84">
        <v>11</v>
      </c>
      <c r="C22" s="84">
        <v>210</v>
      </c>
      <c r="D22" s="84">
        <v>4184</v>
      </c>
      <c r="E22" s="87">
        <v>4405</v>
      </c>
      <c r="F22" s="84"/>
      <c r="G22" s="85">
        <v>12</v>
      </c>
      <c r="H22" s="84">
        <v>222</v>
      </c>
      <c r="I22" s="84">
        <v>4803</v>
      </c>
      <c r="J22" s="87">
        <v>5037</v>
      </c>
    </row>
    <row r="23" spans="1:10" ht="15">
      <c r="A23" s="83" t="s">
        <v>145</v>
      </c>
      <c r="B23" s="84">
        <v>21</v>
      </c>
      <c r="C23" s="84">
        <v>346</v>
      </c>
      <c r="D23" s="84">
        <v>5339</v>
      </c>
      <c r="E23" s="87">
        <v>5706</v>
      </c>
      <c r="F23" s="84"/>
      <c r="G23" s="84">
        <v>11</v>
      </c>
      <c r="H23" s="84">
        <v>296</v>
      </c>
      <c r="I23" s="84">
        <v>5008</v>
      </c>
      <c r="J23" s="87">
        <v>5315</v>
      </c>
    </row>
    <row r="24" spans="1:10" ht="15">
      <c r="A24" s="83" t="s">
        <v>99</v>
      </c>
      <c r="B24" s="84">
        <v>25</v>
      </c>
      <c r="C24" s="84">
        <v>361</v>
      </c>
      <c r="D24" s="84">
        <v>6739</v>
      </c>
      <c r="E24" s="87">
        <v>7125</v>
      </c>
      <c r="F24" s="84"/>
      <c r="G24" s="84">
        <v>9</v>
      </c>
      <c r="H24" s="84">
        <v>308</v>
      </c>
      <c r="I24" s="84">
        <v>7197</v>
      </c>
      <c r="J24" s="87">
        <v>7514</v>
      </c>
    </row>
    <row r="25" spans="1:10" ht="15">
      <c r="A25" s="83" t="s">
        <v>143</v>
      </c>
      <c r="B25" s="84">
        <v>10</v>
      </c>
      <c r="C25" s="84">
        <v>141</v>
      </c>
      <c r="D25" s="84">
        <v>2946</v>
      </c>
      <c r="E25" s="87">
        <v>3097</v>
      </c>
      <c r="F25" s="84"/>
      <c r="G25" s="84">
        <v>12</v>
      </c>
      <c r="H25" s="84">
        <v>140</v>
      </c>
      <c r="I25" s="84">
        <v>3217</v>
      </c>
      <c r="J25" s="87">
        <v>3369</v>
      </c>
    </row>
    <row r="26" spans="1:10" ht="15">
      <c r="A26" s="83" t="s">
        <v>146</v>
      </c>
      <c r="B26" s="85">
        <v>1</v>
      </c>
      <c r="C26" s="84">
        <v>122</v>
      </c>
      <c r="D26" s="84">
        <v>2049</v>
      </c>
      <c r="E26" s="87">
        <v>2172</v>
      </c>
      <c r="F26" s="84"/>
      <c r="G26" s="84">
        <v>4</v>
      </c>
      <c r="H26" s="84">
        <v>127</v>
      </c>
      <c r="I26" s="84">
        <v>2123</v>
      </c>
      <c r="J26" s="87">
        <v>2254</v>
      </c>
    </row>
    <row r="27" spans="1:10" ht="15">
      <c r="A27" s="83" t="s">
        <v>251</v>
      </c>
      <c r="B27" s="84">
        <v>103</v>
      </c>
      <c r="C27" s="84">
        <v>3528</v>
      </c>
      <c r="D27" s="84">
        <v>35719</v>
      </c>
      <c r="E27" s="87">
        <v>39350</v>
      </c>
      <c r="G27" s="84">
        <v>77</v>
      </c>
      <c r="H27" s="84">
        <v>3576</v>
      </c>
      <c r="I27" s="84">
        <v>32941</v>
      </c>
      <c r="J27" s="87">
        <v>36594</v>
      </c>
    </row>
    <row r="28" spans="1:10" ht="15">
      <c r="A28" s="83" t="s">
        <v>100</v>
      </c>
      <c r="B28" s="84">
        <v>40</v>
      </c>
      <c r="C28" s="84">
        <v>424</v>
      </c>
      <c r="D28" s="84">
        <v>9006</v>
      </c>
      <c r="E28" s="87">
        <v>9470</v>
      </c>
      <c r="F28" s="84"/>
      <c r="G28" s="84">
        <v>34</v>
      </c>
      <c r="H28" s="84">
        <v>513</v>
      </c>
      <c r="I28" s="84">
        <v>8870</v>
      </c>
      <c r="J28" s="87">
        <v>9417</v>
      </c>
    </row>
    <row r="29" spans="1:10" ht="15">
      <c r="A29" s="83" t="s">
        <v>147</v>
      </c>
      <c r="B29" s="84">
        <v>8</v>
      </c>
      <c r="C29" s="84">
        <v>107</v>
      </c>
      <c r="D29" s="84">
        <v>2145</v>
      </c>
      <c r="E29" s="87">
        <v>2260</v>
      </c>
      <c r="F29" s="84"/>
      <c r="G29" s="84">
        <v>10</v>
      </c>
      <c r="H29" s="84">
        <v>103</v>
      </c>
      <c r="I29" s="84">
        <v>2010</v>
      </c>
      <c r="J29" s="87">
        <v>2123</v>
      </c>
    </row>
    <row r="30" spans="1:10" ht="15">
      <c r="A30" s="83" t="s">
        <v>198</v>
      </c>
      <c r="B30" s="84">
        <v>4</v>
      </c>
      <c r="C30" s="84">
        <v>125</v>
      </c>
      <c r="D30" s="84">
        <v>1549</v>
      </c>
      <c r="E30" s="87">
        <v>1678</v>
      </c>
      <c r="F30" s="84"/>
      <c r="G30" s="84">
        <v>4</v>
      </c>
      <c r="H30" s="84">
        <v>102</v>
      </c>
      <c r="I30" s="84">
        <v>1546</v>
      </c>
      <c r="J30" s="87">
        <v>1652</v>
      </c>
    </row>
    <row r="31" spans="1:10" ht="15">
      <c r="A31" s="83" t="s">
        <v>118</v>
      </c>
      <c r="B31" s="85">
        <v>3</v>
      </c>
      <c r="C31" s="84">
        <v>115</v>
      </c>
      <c r="D31" s="84">
        <v>2369</v>
      </c>
      <c r="E31" s="87">
        <v>2487</v>
      </c>
      <c r="F31" s="84"/>
      <c r="G31" s="84">
        <v>0</v>
      </c>
      <c r="H31" s="84">
        <v>112</v>
      </c>
      <c r="I31" s="84">
        <v>2185</v>
      </c>
      <c r="J31" s="87">
        <v>2297</v>
      </c>
    </row>
    <row r="32" spans="1:10" ht="15">
      <c r="A32" s="83" t="s">
        <v>128</v>
      </c>
      <c r="B32" s="84">
        <v>10</v>
      </c>
      <c r="C32" s="84">
        <v>602</v>
      </c>
      <c r="D32" s="84">
        <v>7195</v>
      </c>
      <c r="E32" s="87">
        <v>7807</v>
      </c>
      <c r="F32" s="84"/>
      <c r="G32" s="84">
        <v>6</v>
      </c>
      <c r="H32" s="84">
        <v>907</v>
      </c>
      <c r="I32" s="84">
        <v>8236</v>
      </c>
      <c r="J32" s="87">
        <v>9149</v>
      </c>
    </row>
    <row r="33" spans="1:10" ht="15">
      <c r="A33" s="83" t="s">
        <v>103</v>
      </c>
      <c r="B33" s="85">
        <v>2</v>
      </c>
      <c r="C33" s="84">
        <v>199</v>
      </c>
      <c r="D33" s="84">
        <v>4708</v>
      </c>
      <c r="E33" s="87">
        <v>4909</v>
      </c>
      <c r="F33" s="84"/>
      <c r="G33" s="85">
        <v>2</v>
      </c>
      <c r="H33" s="84">
        <v>188</v>
      </c>
      <c r="I33" s="84">
        <v>5143</v>
      </c>
      <c r="J33" s="87">
        <v>5333</v>
      </c>
    </row>
    <row r="34" spans="1:10" ht="15">
      <c r="A34" s="83" t="s">
        <v>199</v>
      </c>
      <c r="B34" s="84">
        <v>7</v>
      </c>
      <c r="C34" s="84">
        <v>276</v>
      </c>
      <c r="D34" s="84">
        <v>5793</v>
      </c>
      <c r="E34" s="87">
        <v>6076</v>
      </c>
      <c r="F34" s="84"/>
      <c r="G34" s="85">
        <v>12</v>
      </c>
      <c r="H34" s="84">
        <v>312</v>
      </c>
      <c r="I34" s="84">
        <v>6685</v>
      </c>
      <c r="J34" s="87">
        <v>7009</v>
      </c>
    </row>
    <row r="35" spans="1:10" ht="15">
      <c r="A35" s="83" t="s">
        <v>107</v>
      </c>
      <c r="B35" s="84">
        <v>5</v>
      </c>
      <c r="C35" s="84">
        <v>182</v>
      </c>
      <c r="D35" s="84">
        <v>4221</v>
      </c>
      <c r="E35" s="87">
        <v>4408</v>
      </c>
      <c r="F35" s="84"/>
      <c r="G35" s="85">
        <v>1</v>
      </c>
      <c r="H35" s="84">
        <v>197</v>
      </c>
      <c r="I35" s="84">
        <v>4440</v>
      </c>
      <c r="J35" s="87">
        <v>4638</v>
      </c>
    </row>
    <row r="36" spans="1:10" ht="15">
      <c r="A36" s="83" t="s">
        <v>120</v>
      </c>
      <c r="B36" s="84">
        <v>9</v>
      </c>
      <c r="C36" s="84">
        <v>103</v>
      </c>
      <c r="D36" s="84">
        <v>2128</v>
      </c>
      <c r="E36" s="87">
        <v>2240</v>
      </c>
      <c r="F36" s="84"/>
      <c r="G36" s="84">
        <v>10</v>
      </c>
      <c r="H36" s="84">
        <v>116</v>
      </c>
      <c r="I36" s="84">
        <v>2407</v>
      </c>
      <c r="J36" s="87">
        <v>2533</v>
      </c>
    </row>
    <row r="37" spans="1:10" ht="15">
      <c r="A37" s="83" t="s">
        <v>97</v>
      </c>
      <c r="B37" s="84">
        <v>13</v>
      </c>
      <c r="C37" s="84">
        <v>201</v>
      </c>
      <c r="D37" s="84">
        <v>2254</v>
      </c>
      <c r="E37" s="87">
        <v>2468</v>
      </c>
      <c r="F37" s="84"/>
      <c r="G37" s="84">
        <v>14</v>
      </c>
      <c r="H37" s="84">
        <v>196</v>
      </c>
      <c r="I37" s="84">
        <v>2505</v>
      </c>
      <c r="J37" s="87">
        <v>2715</v>
      </c>
    </row>
    <row r="38" spans="1:10" ht="15">
      <c r="A38" s="83" t="s">
        <v>108</v>
      </c>
      <c r="B38" s="84">
        <v>7</v>
      </c>
      <c r="C38" s="84">
        <v>306</v>
      </c>
      <c r="D38" s="84">
        <v>4162</v>
      </c>
      <c r="E38" s="87">
        <v>4475</v>
      </c>
      <c r="F38" s="84"/>
      <c r="G38" s="84">
        <v>9</v>
      </c>
      <c r="H38" s="84">
        <v>305</v>
      </c>
      <c r="I38" s="84">
        <v>4068</v>
      </c>
      <c r="J38" s="87">
        <v>4382</v>
      </c>
    </row>
    <row r="39" spans="1:10" ht="15">
      <c r="A39" s="83" t="s">
        <v>200</v>
      </c>
      <c r="B39" s="84">
        <v>14</v>
      </c>
      <c r="C39" s="84">
        <v>244</v>
      </c>
      <c r="D39" s="84">
        <v>6261</v>
      </c>
      <c r="E39" s="87">
        <v>6519</v>
      </c>
      <c r="F39" s="84"/>
      <c r="G39" s="84">
        <v>12</v>
      </c>
      <c r="H39" s="84">
        <v>243</v>
      </c>
      <c r="I39" s="84">
        <v>5385</v>
      </c>
      <c r="J39" s="87">
        <v>5640</v>
      </c>
    </row>
    <row r="40" spans="1:10" ht="15">
      <c r="A40" s="83" t="s">
        <v>121</v>
      </c>
      <c r="B40" s="85">
        <v>2</v>
      </c>
      <c r="C40" s="84">
        <v>92</v>
      </c>
      <c r="D40" s="84">
        <v>2095</v>
      </c>
      <c r="E40" s="87">
        <v>2189</v>
      </c>
      <c r="F40" s="84"/>
      <c r="G40" s="85">
        <v>2</v>
      </c>
      <c r="H40" s="84">
        <v>72</v>
      </c>
      <c r="I40" s="84">
        <v>2228</v>
      </c>
      <c r="J40" s="87">
        <v>2302</v>
      </c>
    </row>
    <row r="41" spans="1:10" ht="15">
      <c r="A41" s="83" t="s">
        <v>201</v>
      </c>
      <c r="B41" s="84">
        <v>8</v>
      </c>
      <c r="C41" s="84">
        <v>238</v>
      </c>
      <c r="D41" s="84">
        <v>3489</v>
      </c>
      <c r="E41" s="87">
        <v>3735</v>
      </c>
      <c r="F41" s="84"/>
      <c r="G41" s="84">
        <v>5</v>
      </c>
      <c r="H41" s="84">
        <v>184</v>
      </c>
      <c r="I41" s="84">
        <v>3578</v>
      </c>
      <c r="J41" s="87">
        <v>3767</v>
      </c>
    </row>
    <row r="42" spans="1:10" ht="15">
      <c r="A42" s="83" t="s">
        <v>202</v>
      </c>
      <c r="B42" s="84">
        <v>27</v>
      </c>
      <c r="C42" s="84">
        <v>602</v>
      </c>
      <c r="D42" s="84">
        <v>11949</v>
      </c>
      <c r="E42" s="87">
        <v>12578</v>
      </c>
      <c r="F42" s="84"/>
      <c r="G42" s="84">
        <v>16</v>
      </c>
      <c r="H42" s="84">
        <v>598</v>
      </c>
      <c r="I42" s="84">
        <v>12241</v>
      </c>
      <c r="J42" s="87">
        <v>12855</v>
      </c>
    </row>
    <row r="43" spans="1:10" ht="15">
      <c r="A43" s="83" t="s">
        <v>203</v>
      </c>
      <c r="B43" s="84">
        <v>10</v>
      </c>
      <c r="C43" s="84">
        <v>368</v>
      </c>
      <c r="D43" s="84">
        <v>8912</v>
      </c>
      <c r="E43" s="87">
        <v>9290</v>
      </c>
      <c r="F43" s="84"/>
      <c r="G43" s="84">
        <v>10</v>
      </c>
      <c r="H43" s="84">
        <v>377</v>
      </c>
      <c r="I43" s="84">
        <v>7711</v>
      </c>
      <c r="J43" s="87">
        <v>8098</v>
      </c>
    </row>
    <row r="44" spans="1:10" ht="15">
      <c r="A44" s="83" t="s">
        <v>122</v>
      </c>
      <c r="B44" s="84">
        <v>5</v>
      </c>
      <c r="C44" s="84">
        <v>104</v>
      </c>
      <c r="D44" s="84">
        <v>1846</v>
      </c>
      <c r="E44" s="87">
        <v>1955</v>
      </c>
      <c r="F44" s="84"/>
      <c r="G44" s="84">
        <v>1</v>
      </c>
      <c r="H44" s="84">
        <v>83</v>
      </c>
      <c r="I44" s="84">
        <v>1126</v>
      </c>
      <c r="J44" s="87">
        <v>1210</v>
      </c>
    </row>
    <row r="45" spans="1:10" ht="15">
      <c r="A45" s="83" t="s">
        <v>204</v>
      </c>
      <c r="B45" s="84">
        <v>4</v>
      </c>
      <c r="C45" s="84">
        <v>107</v>
      </c>
      <c r="D45" s="84">
        <v>1470</v>
      </c>
      <c r="E45" s="87">
        <v>1581</v>
      </c>
      <c r="F45" s="84"/>
      <c r="G45" s="84">
        <v>2</v>
      </c>
      <c r="H45" s="84">
        <v>78</v>
      </c>
      <c r="I45" s="84">
        <v>1577</v>
      </c>
      <c r="J45" s="87">
        <v>1657</v>
      </c>
    </row>
    <row r="46" spans="1:10" ht="15">
      <c r="A46" s="83" t="s">
        <v>129</v>
      </c>
      <c r="B46" s="84">
        <v>2</v>
      </c>
      <c r="C46" s="84">
        <v>124</v>
      </c>
      <c r="D46" s="84">
        <v>3177</v>
      </c>
      <c r="E46" s="87">
        <v>3303</v>
      </c>
      <c r="F46" s="84"/>
      <c r="G46" s="85">
        <v>9</v>
      </c>
      <c r="H46" s="84">
        <v>130</v>
      </c>
      <c r="I46" s="84">
        <v>3135</v>
      </c>
      <c r="J46" s="87">
        <v>3274</v>
      </c>
    </row>
    <row r="47" spans="1:10" ht="15">
      <c r="A47" s="83" t="s">
        <v>205</v>
      </c>
      <c r="B47" s="84">
        <v>8</v>
      </c>
      <c r="C47" s="84">
        <v>152</v>
      </c>
      <c r="D47" s="84">
        <v>3018</v>
      </c>
      <c r="E47" s="87">
        <v>3178</v>
      </c>
      <c r="F47" s="84"/>
      <c r="G47" s="84">
        <v>6</v>
      </c>
      <c r="H47" s="84">
        <v>112</v>
      </c>
      <c r="I47" s="84">
        <v>2444</v>
      </c>
      <c r="J47" s="87">
        <v>2562</v>
      </c>
    </row>
    <row r="48" spans="1:10" ht="15">
      <c r="A48" s="83" t="s">
        <v>206</v>
      </c>
      <c r="B48" s="85">
        <v>7</v>
      </c>
      <c r="C48" s="84">
        <v>332</v>
      </c>
      <c r="D48" s="84">
        <v>6693</v>
      </c>
      <c r="E48" s="87">
        <v>7032</v>
      </c>
      <c r="F48" s="84"/>
      <c r="G48" s="84">
        <v>5</v>
      </c>
      <c r="H48" s="84">
        <v>294</v>
      </c>
      <c r="I48" s="84">
        <v>6837</v>
      </c>
      <c r="J48" s="87">
        <v>7136</v>
      </c>
    </row>
    <row r="49" spans="1:10" ht="15.75" thickBot="1">
      <c r="A49" s="475" t="s">
        <v>168</v>
      </c>
      <c r="B49" s="476">
        <v>498</v>
      </c>
      <c r="C49" s="476">
        <v>12970</v>
      </c>
      <c r="D49" s="476">
        <v>210883</v>
      </c>
      <c r="E49" s="476">
        <v>224351</v>
      </c>
      <c r="F49" s="476"/>
      <c r="G49" s="476">
        <v>414</v>
      </c>
      <c r="H49" s="476">
        <v>12955</v>
      </c>
      <c r="I49" s="476">
        <v>208263</v>
      </c>
      <c r="J49" s="476">
        <v>221632</v>
      </c>
    </row>
    <row r="50" spans="1:10" s="91" customFormat="1" ht="12">
      <c r="A50" s="88" t="s">
        <v>348</v>
      </c>
      <c r="B50" s="89"/>
      <c r="C50" s="89"/>
      <c r="D50" s="90"/>
      <c r="E50" s="174"/>
      <c r="F50" s="90"/>
      <c r="G50" s="89"/>
      <c r="H50" s="89"/>
      <c r="I50" s="90"/>
      <c r="J50" s="174"/>
    </row>
    <row r="51" spans="1:10" s="91" customFormat="1" ht="12">
      <c r="A51" s="92" t="s">
        <v>239</v>
      </c>
      <c r="B51" s="92"/>
      <c r="C51" s="92"/>
      <c r="D51" s="92"/>
      <c r="E51" s="175"/>
      <c r="F51" s="90"/>
      <c r="G51" s="89"/>
      <c r="H51" s="89"/>
      <c r="I51" s="90"/>
      <c r="J51" s="175"/>
    </row>
    <row r="52" spans="1:10" s="4" customFormat="1" ht="15">
      <c r="A52" s="9"/>
      <c r="B52" s="9"/>
      <c r="C52" s="9"/>
      <c r="D52" s="9"/>
      <c r="E52" s="31"/>
      <c r="F52" s="87"/>
      <c r="G52" s="86"/>
      <c r="H52" s="86"/>
      <c r="I52" s="87"/>
      <c r="J52" s="31"/>
    </row>
  </sheetData>
  <mergeCells count="3">
    <mergeCell ref="A1:J2"/>
    <mergeCell ref="B5:E5"/>
    <mergeCell ref="G5:J5"/>
  </mergeCells>
  <conditionalFormatting sqref="B49:J49">
    <cfRule type="cellIs" priority="1" dxfId="3" operator="notEqual" stopIfTrue="1">
      <formula>SUM(B7:B48)</formula>
    </cfRule>
  </conditionalFormatting>
  <printOptions/>
  <pageMargins left="0.75" right="0.75" top="1" bottom="1" header="0.5" footer="0.5"/>
  <pageSetup fitToHeight="3" fitToWidth="1" horizontalDpi="300" verticalDpi="300" orientation="portrait" paperSize="9" scale="80" r:id="rId1"/>
  <ignoredErrors>
    <ignoredError sqref="B6 G6" twoDigitTextYear="1"/>
  </ignoredErrors>
</worksheet>
</file>

<file path=xl/worksheets/sheet18.xml><?xml version="1.0" encoding="utf-8"?>
<worksheet xmlns="http://schemas.openxmlformats.org/spreadsheetml/2006/main" xmlns:r="http://schemas.openxmlformats.org/officeDocument/2006/relationships">
  <sheetPr>
    <pageSetUpPr fitToPage="1"/>
  </sheetPr>
  <dimension ref="A1:J52"/>
  <sheetViews>
    <sheetView showGridLines="0" workbookViewId="0" topLeftCell="A1">
      <selection activeCell="L1" sqref="L1"/>
    </sheetView>
  </sheetViews>
  <sheetFormatPr defaultColWidth="9.140625" defaultRowHeight="12.75"/>
  <cols>
    <col min="1" max="1" width="24.7109375" style="24" customWidth="1"/>
    <col min="2" max="4" width="9.8515625" style="24" customWidth="1"/>
    <col min="5" max="5" width="9.8515625" style="33" customWidth="1"/>
    <col min="6" max="6" width="3.140625" style="24" customWidth="1"/>
    <col min="7" max="9" width="9.8515625" style="24" customWidth="1"/>
    <col min="10" max="10" width="9.8515625" style="33" customWidth="1"/>
    <col min="11" max="16384" width="9.140625" style="24" customWidth="1"/>
  </cols>
  <sheetData>
    <row r="1" spans="1:10" ht="14.25" customHeight="1">
      <c r="A1" s="555" t="s">
        <v>365</v>
      </c>
      <c r="B1" s="555"/>
      <c r="C1" s="555"/>
      <c r="D1" s="555"/>
      <c r="E1" s="555"/>
      <c r="F1" s="555"/>
      <c r="G1" s="555"/>
      <c r="H1" s="555"/>
      <c r="I1" s="555"/>
      <c r="J1" s="555"/>
    </row>
    <row r="2" spans="1:10" ht="14.25">
      <c r="A2" s="555"/>
      <c r="B2" s="555"/>
      <c r="C2" s="555"/>
      <c r="D2" s="555"/>
      <c r="E2" s="555"/>
      <c r="F2" s="555"/>
      <c r="G2" s="555"/>
      <c r="H2" s="555"/>
      <c r="I2" s="555"/>
      <c r="J2" s="555"/>
    </row>
    <row r="3" spans="1:10" ht="15">
      <c r="A3" s="79"/>
      <c r="B3" s="79"/>
      <c r="C3" s="79"/>
      <c r="D3" s="79"/>
      <c r="E3" s="78"/>
      <c r="F3" s="79"/>
      <c r="G3" s="79"/>
      <c r="H3" s="79"/>
      <c r="I3" s="79"/>
      <c r="J3" s="78"/>
    </row>
    <row r="4" spans="1:10" ht="15.75" thickBot="1">
      <c r="A4" s="32"/>
      <c r="B4" s="10"/>
      <c r="C4" s="10"/>
      <c r="D4" s="10"/>
      <c r="E4" s="32"/>
      <c r="F4" s="10"/>
      <c r="G4" s="10"/>
      <c r="H4" s="10"/>
      <c r="I4" s="10"/>
      <c r="J4" s="32"/>
    </row>
    <row r="5" spans="1:10" s="31" customFormat="1" ht="15">
      <c r="A5" s="473"/>
      <c r="B5" s="554">
        <v>2010</v>
      </c>
      <c r="C5" s="554"/>
      <c r="D5" s="554"/>
      <c r="E5" s="554"/>
      <c r="F5" s="474"/>
      <c r="G5" s="554">
        <v>2011</v>
      </c>
      <c r="H5" s="554"/>
      <c r="I5" s="554"/>
      <c r="J5" s="554"/>
    </row>
    <row r="6" spans="1:10" s="31" customFormat="1" ht="15">
      <c r="A6" s="81" t="s">
        <v>340</v>
      </c>
      <c r="B6" s="82" t="s">
        <v>234</v>
      </c>
      <c r="C6" s="82" t="s">
        <v>235</v>
      </c>
      <c r="D6" s="82" t="s">
        <v>192</v>
      </c>
      <c r="E6" s="82" t="s">
        <v>236</v>
      </c>
      <c r="F6" s="82"/>
      <c r="G6" s="82" t="s">
        <v>234</v>
      </c>
      <c r="H6" s="82" t="s">
        <v>235</v>
      </c>
      <c r="I6" s="82" t="s">
        <v>192</v>
      </c>
      <c r="J6" s="82" t="s">
        <v>236</v>
      </c>
    </row>
    <row r="7" spans="1:10" ht="15">
      <c r="A7" s="83" t="s">
        <v>237</v>
      </c>
      <c r="B7" s="84">
        <v>85</v>
      </c>
      <c r="C7" s="84">
        <v>968</v>
      </c>
      <c r="D7" s="84">
        <v>12684</v>
      </c>
      <c r="E7" s="87">
        <v>13737</v>
      </c>
      <c r="F7" s="84"/>
      <c r="G7" s="84">
        <v>86</v>
      </c>
      <c r="H7" s="84">
        <v>896</v>
      </c>
      <c r="I7" s="84">
        <v>13184</v>
      </c>
      <c r="J7" s="87">
        <v>14166</v>
      </c>
    </row>
    <row r="8" spans="1:10" ht="15">
      <c r="A8" s="83" t="s">
        <v>148</v>
      </c>
      <c r="B8" s="84">
        <v>61</v>
      </c>
      <c r="C8" s="84">
        <v>511</v>
      </c>
      <c r="D8" s="84">
        <v>5487</v>
      </c>
      <c r="E8" s="87">
        <v>6059</v>
      </c>
      <c r="F8" s="84"/>
      <c r="G8" s="84">
        <v>57</v>
      </c>
      <c r="H8" s="84">
        <v>463</v>
      </c>
      <c r="I8" s="84">
        <v>5452</v>
      </c>
      <c r="J8" s="87">
        <v>5972</v>
      </c>
    </row>
    <row r="9" spans="1:10" ht="15">
      <c r="A9" s="83" t="s">
        <v>124</v>
      </c>
      <c r="B9" s="84">
        <v>100</v>
      </c>
      <c r="C9" s="84">
        <v>496</v>
      </c>
      <c r="D9" s="84">
        <v>6771</v>
      </c>
      <c r="E9" s="87">
        <v>7367</v>
      </c>
      <c r="F9" s="84"/>
      <c r="G9" s="85">
        <v>143</v>
      </c>
      <c r="H9" s="84">
        <v>440</v>
      </c>
      <c r="I9" s="84">
        <v>6549</v>
      </c>
      <c r="J9" s="87">
        <v>7132</v>
      </c>
    </row>
    <row r="10" spans="1:10" ht="15">
      <c r="A10" s="83" t="s">
        <v>113</v>
      </c>
      <c r="B10" s="84">
        <v>71</v>
      </c>
      <c r="C10" s="84">
        <v>723</v>
      </c>
      <c r="D10" s="84">
        <v>10057</v>
      </c>
      <c r="E10" s="87">
        <v>10851</v>
      </c>
      <c r="F10" s="84"/>
      <c r="G10" s="85">
        <v>48</v>
      </c>
      <c r="H10" s="84">
        <v>564</v>
      </c>
      <c r="I10" s="84">
        <v>8139</v>
      </c>
      <c r="J10" s="87">
        <v>8751</v>
      </c>
    </row>
    <row r="11" spans="1:10" ht="15">
      <c r="A11" s="83" t="s">
        <v>114</v>
      </c>
      <c r="B11" s="84">
        <v>71</v>
      </c>
      <c r="C11" s="84">
        <v>566</v>
      </c>
      <c r="D11" s="84">
        <v>5292</v>
      </c>
      <c r="E11" s="87">
        <v>5929</v>
      </c>
      <c r="F11" s="84"/>
      <c r="G11" s="84">
        <v>37</v>
      </c>
      <c r="H11" s="84">
        <v>419</v>
      </c>
      <c r="I11" s="84">
        <v>5216</v>
      </c>
      <c r="J11" s="87">
        <v>5672</v>
      </c>
    </row>
    <row r="12" spans="1:10" ht="15">
      <c r="A12" s="83" t="s">
        <v>141</v>
      </c>
      <c r="B12" s="84">
        <v>104</v>
      </c>
      <c r="C12" s="84">
        <v>642</v>
      </c>
      <c r="D12" s="84">
        <v>5969</v>
      </c>
      <c r="E12" s="87">
        <v>6715</v>
      </c>
      <c r="F12" s="84"/>
      <c r="G12" s="84">
        <v>74</v>
      </c>
      <c r="H12" s="84">
        <v>565</v>
      </c>
      <c r="I12" s="84">
        <v>5211</v>
      </c>
      <c r="J12" s="87">
        <v>5850</v>
      </c>
    </row>
    <row r="13" spans="1:10" ht="15">
      <c r="A13" s="83" t="s">
        <v>125</v>
      </c>
      <c r="B13" s="84">
        <v>72</v>
      </c>
      <c r="C13" s="84">
        <v>678</v>
      </c>
      <c r="D13" s="84">
        <v>6498</v>
      </c>
      <c r="E13" s="87">
        <v>7248</v>
      </c>
      <c r="F13" s="84"/>
      <c r="G13" s="84">
        <v>58</v>
      </c>
      <c r="H13" s="84">
        <v>543</v>
      </c>
      <c r="I13" s="84">
        <v>6159</v>
      </c>
      <c r="J13" s="87">
        <v>6760</v>
      </c>
    </row>
    <row r="14" spans="1:10" ht="15">
      <c r="A14" s="83" t="s">
        <v>238</v>
      </c>
      <c r="B14" s="84">
        <v>155</v>
      </c>
      <c r="C14" s="84">
        <v>1045</v>
      </c>
      <c r="D14" s="84">
        <v>10536</v>
      </c>
      <c r="E14" s="87">
        <v>11736</v>
      </c>
      <c r="F14" s="84"/>
      <c r="G14" s="84">
        <v>133</v>
      </c>
      <c r="H14" s="84">
        <v>852</v>
      </c>
      <c r="I14" s="84">
        <v>9939</v>
      </c>
      <c r="J14" s="87">
        <v>10924</v>
      </c>
    </row>
    <row r="15" spans="1:10" ht="15">
      <c r="A15" s="83" t="s">
        <v>126</v>
      </c>
      <c r="B15" s="84">
        <v>37</v>
      </c>
      <c r="C15" s="84">
        <v>543</v>
      </c>
      <c r="D15" s="84">
        <v>6638</v>
      </c>
      <c r="E15" s="87">
        <v>7218</v>
      </c>
      <c r="F15" s="84"/>
      <c r="G15" s="84">
        <v>36</v>
      </c>
      <c r="H15" s="84">
        <v>448</v>
      </c>
      <c r="I15" s="84">
        <v>5730</v>
      </c>
      <c r="J15" s="87">
        <v>6214</v>
      </c>
    </row>
    <row r="16" spans="1:10" ht="15">
      <c r="A16" s="83" t="s">
        <v>115</v>
      </c>
      <c r="B16" s="85">
        <v>35</v>
      </c>
      <c r="C16" s="84">
        <v>405</v>
      </c>
      <c r="D16" s="84">
        <v>4083</v>
      </c>
      <c r="E16" s="87">
        <v>4523</v>
      </c>
      <c r="F16" s="84"/>
      <c r="G16" s="85">
        <v>27</v>
      </c>
      <c r="H16" s="84">
        <v>404</v>
      </c>
      <c r="I16" s="84">
        <v>4045</v>
      </c>
      <c r="J16" s="87">
        <v>4476</v>
      </c>
    </row>
    <row r="17" spans="1:10" ht="15">
      <c r="A17" s="83" t="s">
        <v>116</v>
      </c>
      <c r="B17" s="84">
        <v>137</v>
      </c>
      <c r="C17" s="84">
        <v>1722</v>
      </c>
      <c r="D17" s="84">
        <v>18069</v>
      </c>
      <c r="E17" s="87">
        <v>19928</v>
      </c>
      <c r="F17" s="84"/>
      <c r="G17" s="84">
        <v>95</v>
      </c>
      <c r="H17" s="84">
        <v>1489</v>
      </c>
      <c r="I17" s="84">
        <v>15113</v>
      </c>
      <c r="J17" s="87">
        <v>16697</v>
      </c>
    </row>
    <row r="18" spans="1:10" ht="15">
      <c r="A18" s="83" t="s">
        <v>151</v>
      </c>
      <c r="B18" s="85">
        <v>18</v>
      </c>
      <c r="C18" s="84">
        <v>331</v>
      </c>
      <c r="D18" s="84">
        <v>2981</v>
      </c>
      <c r="E18" s="87">
        <v>3330</v>
      </c>
      <c r="F18" s="84"/>
      <c r="G18" s="85">
        <v>7</v>
      </c>
      <c r="H18" s="84">
        <v>293</v>
      </c>
      <c r="I18" s="84">
        <v>3243</v>
      </c>
      <c r="J18" s="87">
        <v>3543</v>
      </c>
    </row>
    <row r="19" spans="1:10" ht="15">
      <c r="A19" s="83" t="s">
        <v>136</v>
      </c>
      <c r="B19" s="84">
        <v>262</v>
      </c>
      <c r="C19" s="84">
        <v>2901</v>
      </c>
      <c r="D19" s="84">
        <v>31270</v>
      </c>
      <c r="E19" s="87">
        <v>34433</v>
      </c>
      <c r="F19" s="84"/>
      <c r="G19" s="84">
        <v>203</v>
      </c>
      <c r="H19" s="84">
        <v>2341</v>
      </c>
      <c r="I19" s="84">
        <v>29878</v>
      </c>
      <c r="J19" s="87">
        <v>32422</v>
      </c>
    </row>
    <row r="20" spans="1:10" ht="15">
      <c r="A20" s="83" t="s">
        <v>130</v>
      </c>
      <c r="B20" s="84">
        <v>295</v>
      </c>
      <c r="C20" s="84">
        <v>1877</v>
      </c>
      <c r="D20" s="84">
        <v>15930</v>
      </c>
      <c r="E20" s="87">
        <v>18102</v>
      </c>
      <c r="F20" s="84"/>
      <c r="G20" s="84">
        <v>201</v>
      </c>
      <c r="H20" s="84">
        <v>1472</v>
      </c>
      <c r="I20" s="84">
        <v>15281</v>
      </c>
      <c r="J20" s="87">
        <v>16954</v>
      </c>
    </row>
    <row r="21" spans="1:10" ht="15">
      <c r="A21" s="83" t="s">
        <v>112</v>
      </c>
      <c r="B21" s="84">
        <v>122</v>
      </c>
      <c r="C21" s="84">
        <v>1153</v>
      </c>
      <c r="D21" s="84">
        <v>12096</v>
      </c>
      <c r="E21" s="87">
        <v>13371</v>
      </c>
      <c r="F21" s="84"/>
      <c r="G21" s="84">
        <v>104</v>
      </c>
      <c r="H21" s="84">
        <v>1182</v>
      </c>
      <c r="I21" s="84">
        <v>11814</v>
      </c>
      <c r="J21" s="87">
        <v>13100</v>
      </c>
    </row>
    <row r="22" spans="1:10" ht="15">
      <c r="A22" s="83" t="s">
        <v>96</v>
      </c>
      <c r="B22" s="84">
        <v>122</v>
      </c>
      <c r="C22" s="84">
        <v>793</v>
      </c>
      <c r="D22" s="84">
        <v>9209</v>
      </c>
      <c r="E22" s="87">
        <v>10124</v>
      </c>
      <c r="F22" s="84"/>
      <c r="G22" s="85">
        <v>99</v>
      </c>
      <c r="H22" s="84">
        <v>689</v>
      </c>
      <c r="I22" s="84">
        <v>8757</v>
      </c>
      <c r="J22" s="87">
        <v>9545</v>
      </c>
    </row>
    <row r="23" spans="1:10" ht="15">
      <c r="A23" s="83" t="s">
        <v>145</v>
      </c>
      <c r="B23" s="84">
        <v>201</v>
      </c>
      <c r="C23" s="84">
        <v>1531</v>
      </c>
      <c r="D23" s="84">
        <v>14596</v>
      </c>
      <c r="E23" s="87">
        <v>16328</v>
      </c>
      <c r="F23" s="84"/>
      <c r="G23" s="84">
        <v>179</v>
      </c>
      <c r="H23" s="84">
        <v>1402</v>
      </c>
      <c r="I23" s="84">
        <v>13480</v>
      </c>
      <c r="J23" s="87">
        <v>15061</v>
      </c>
    </row>
    <row r="24" spans="1:10" ht="15">
      <c r="A24" s="83" t="s">
        <v>99</v>
      </c>
      <c r="B24" s="84">
        <v>203</v>
      </c>
      <c r="C24" s="84">
        <v>1406</v>
      </c>
      <c r="D24" s="84">
        <v>16672</v>
      </c>
      <c r="E24" s="87">
        <v>18281</v>
      </c>
      <c r="F24" s="84"/>
      <c r="G24" s="84">
        <v>143</v>
      </c>
      <c r="H24" s="84">
        <v>1209</v>
      </c>
      <c r="I24" s="84">
        <v>16550</v>
      </c>
      <c r="J24" s="87">
        <v>17902</v>
      </c>
    </row>
    <row r="25" spans="1:10" ht="15">
      <c r="A25" s="83" t="s">
        <v>143</v>
      </c>
      <c r="B25" s="84">
        <v>74</v>
      </c>
      <c r="C25" s="84">
        <v>617</v>
      </c>
      <c r="D25" s="84">
        <v>8201</v>
      </c>
      <c r="E25" s="87">
        <v>8892</v>
      </c>
      <c r="F25" s="84"/>
      <c r="G25" s="84">
        <v>58</v>
      </c>
      <c r="H25" s="84">
        <v>494</v>
      </c>
      <c r="I25" s="84">
        <v>8182</v>
      </c>
      <c r="J25" s="87">
        <v>8734</v>
      </c>
    </row>
    <row r="26" spans="1:10" ht="15">
      <c r="A26" s="83" t="s">
        <v>146</v>
      </c>
      <c r="B26" s="85">
        <v>56</v>
      </c>
      <c r="C26" s="84">
        <v>533</v>
      </c>
      <c r="D26" s="84">
        <v>6866</v>
      </c>
      <c r="E26" s="87">
        <v>7455</v>
      </c>
      <c r="F26" s="84"/>
      <c r="G26" s="84">
        <v>62</v>
      </c>
      <c r="H26" s="84">
        <v>510</v>
      </c>
      <c r="I26" s="84">
        <v>7196</v>
      </c>
      <c r="J26" s="87">
        <v>7768</v>
      </c>
    </row>
    <row r="27" spans="1:10" ht="15">
      <c r="A27" s="83" t="s">
        <v>251</v>
      </c>
      <c r="B27" s="84">
        <v>1212</v>
      </c>
      <c r="C27" s="84">
        <v>11744</v>
      </c>
      <c r="D27" s="84">
        <v>112007</v>
      </c>
      <c r="E27" s="87">
        <v>124963</v>
      </c>
      <c r="G27" s="84">
        <v>988</v>
      </c>
      <c r="H27" s="84">
        <v>10703</v>
      </c>
      <c r="I27" s="84">
        <v>102466</v>
      </c>
      <c r="J27" s="87">
        <v>114157</v>
      </c>
    </row>
    <row r="28" spans="1:10" ht="15">
      <c r="A28" s="83" t="s">
        <v>100</v>
      </c>
      <c r="B28" s="84">
        <v>255</v>
      </c>
      <c r="C28" s="84">
        <v>2296</v>
      </c>
      <c r="D28" s="84">
        <v>19673</v>
      </c>
      <c r="E28" s="87">
        <v>22224</v>
      </c>
      <c r="F28" s="84"/>
      <c r="G28" s="84">
        <v>238</v>
      </c>
      <c r="H28" s="84">
        <v>2169</v>
      </c>
      <c r="I28" s="84">
        <v>17947</v>
      </c>
      <c r="J28" s="87">
        <v>20354</v>
      </c>
    </row>
    <row r="29" spans="1:10" ht="15">
      <c r="A29" s="83" t="s">
        <v>147</v>
      </c>
      <c r="B29" s="84">
        <v>86</v>
      </c>
      <c r="C29" s="84">
        <v>671</v>
      </c>
      <c r="D29" s="84">
        <v>7575</v>
      </c>
      <c r="E29" s="87">
        <v>8332</v>
      </c>
      <c r="F29" s="84"/>
      <c r="G29" s="84">
        <v>87</v>
      </c>
      <c r="H29" s="84">
        <v>585</v>
      </c>
      <c r="I29" s="84">
        <v>6655</v>
      </c>
      <c r="J29" s="87">
        <v>7327</v>
      </c>
    </row>
    <row r="30" spans="1:10" ht="15">
      <c r="A30" s="83" t="s">
        <v>198</v>
      </c>
      <c r="B30" s="84">
        <v>77</v>
      </c>
      <c r="C30" s="84">
        <v>660</v>
      </c>
      <c r="D30" s="84">
        <v>5306</v>
      </c>
      <c r="E30" s="87">
        <v>6043</v>
      </c>
      <c r="F30" s="84"/>
      <c r="G30" s="84">
        <v>50</v>
      </c>
      <c r="H30" s="84">
        <v>493</v>
      </c>
      <c r="I30" s="84">
        <v>5210</v>
      </c>
      <c r="J30" s="87">
        <v>5753</v>
      </c>
    </row>
    <row r="31" spans="1:10" ht="15">
      <c r="A31" s="83" t="s">
        <v>118</v>
      </c>
      <c r="B31" s="85">
        <v>30</v>
      </c>
      <c r="C31" s="84">
        <v>535</v>
      </c>
      <c r="D31" s="84">
        <v>6431</v>
      </c>
      <c r="E31" s="87">
        <v>6996</v>
      </c>
      <c r="F31" s="84"/>
      <c r="G31" s="84">
        <v>39</v>
      </c>
      <c r="H31" s="84">
        <v>402</v>
      </c>
      <c r="I31" s="84">
        <v>5266</v>
      </c>
      <c r="J31" s="87">
        <v>5707</v>
      </c>
    </row>
    <row r="32" spans="1:10" ht="15">
      <c r="A32" s="83" t="s">
        <v>128</v>
      </c>
      <c r="B32" s="84">
        <v>171</v>
      </c>
      <c r="C32" s="84">
        <v>2235</v>
      </c>
      <c r="D32" s="84">
        <v>15413</v>
      </c>
      <c r="E32" s="87">
        <v>17819</v>
      </c>
      <c r="F32" s="84"/>
      <c r="G32" s="84">
        <v>115</v>
      </c>
      <c r="H32" s="84">
        <v>2476</v>
      </c>
      <c r="I32" s="84">
        <v>17193</v>
      </c>
      <c r="J32" s="87">
        <v>19784</v>
      </c>
    </row>
    <row r="33" spans="1:10" ht="15">
      <c r="A33" s="83" t="s">
        <v>103</v>
      </c>
      <c r="B33" s="85">
        <v>52</v>
      </c>
      <c r="C33" s="84">
        <v>757</v>
      </c>
      <c r="D33" s="84">
        <v>10039</v>
      </c>
      <c r="E33" s="87">
        <v>10848</v>
      </c>
      <c r="F33" s="84"/>
      <c r="G33" s="85">
        <v>43</v>
      </c>
      <c r="H33" s="84">
        <v>654</v>
      </c>
      <c r="I33" s="84">
        <v>10126</v>
      </c>
      <c r="J33" s="87">
        <v>10823</v>
      </c>
    </row>
    <row r="34" spans="1:10" ht="15">
      <c r="A34" s="83" t="s">
        <v>199</v>
      </c>
      <c r="B34" s="84">
        <v>104</v>
      </c>
      <c r="C34" s="84">
        <v>1166</v>
      </c>
      <c r="D34" s="84">
        <v>12896</v>
      </c>
      <c r="E34" s="87">
        <v>14166</v>
      </c>
      <c r="F34" s="84"/>
      <c r="G34" s="85">
        <v>61</v>
      </c>
      <c r="H34" s="84">
        <v>903</v>
      </c>
      <c r="I34" s="84">
        <v>12788</v>
      </c>
      <c r="J34" s="87">
        <v>13752</v>
      </c>
    </row>
    <row r="35" spans="1:10" ht="15">
      <c r="A35" s="83" t="s">
        <v>107</v>
      </c>
      <c r="B35" s="84">
        <v>101</v>
      </c>
      <c r="C35" s="84">
        <v>826</v>
      </c>
      <c r="D35" s="84">
        <v>9253</v>
      </c>
      <c r="E35" s="87">
        <v>10180</v>
      </c>
      <c r="F35" s="84"/>
      <c r="G35" s="85">
        <v>53</v>
      </c>
      <c r="H35" s="84">
        <v>728</v>
      </c>
      <c r="I35" s="84">
        <v>9378</v>
      </c>
      <c r="J35" s="87">
        <v>10159</v>
      </c>
    </row>
    <row r="36" spans="1:10" ht="15">
      <c r="A36" s="83" t="s">
        <v>120</v>
      </c>
      <c r="B36" s="84">
        <v>89</v>
      </c>
      <c r="C36" s="84">
        <v>578</v>
      </c>
      <c r="D36" s="84">
        <v>6293</v>
      </c>
      <c r="E36" s="87">
        <v>6960</v>
      </c>
      <c r="F36" s="84"/>
      <c r="G36" s="84">
        <v>68</v>
      </c>
      <c r="H36" s="84">
        <v>536</v>
      </c>
      <c r="I36" s="84">
        <v>6611</v>
      </c>
      <c r="J36" s="87">
        <v>7215</v>
      </c>
    </row>
    <row r="37" spans="1:10" ht="15">
      <c r="A37" s="83" t="s">
        <v>97</v>
      </c>
      <c r="B37" s="84">
        <v>100</v>
      </c>
      <c r="C37" s="84">
        <v>933</v>
      </c>
      <c r="D37" s="84">
        <v>8660</v>
      </c>
      <c r="E37" s="87">
        <v>9693</v>
      </c>
      <c r="F37" s="84"/>
      <c r="G37" s="84">
        <v>90</v>
      </c>
      <c r="H37" s="84">
        <v>918</v>
      </c>
      <c r="I37" s="84">
        <v>8682</v>
      </c>
      <c r="J37" s="87">
        <v>9690</v>
      </c>
    </row>
    <row r="38" spans="1:10" ht="15">
      <c r="A38" s="83" t="s">
        <v>108</v>
      </c>
      <c r="B38" s="84">
        <v>100</v>
      </c>
      <c r="C38" s="84">
        <v>1521</v>
      </c>
      <c r="D38" s="84">
        <v>13053</v>
      </c>
      <c r="E38" s="87">
        <v>14674</v>
      </c>
      <c r="F38" s="84"/>
      <c r="G38" s="84">
        <v>70</v>
      </c>
      <c r="H38" s="84">
        <v>1287</v>
      </c>
      <c r="I38" s="84">
        <v>12120</v>
      </c>
      <c r="J38" s="87">
        <v>13477</v>
      </c>
    </row>
    <row r="39" spans="1:10" ht="15">
      <c r="A39" s="83" t="s">
        <v>200</v>
      </c>
      <c r="B39" s="84">
        <v>156</v>
      </c>
      <c r="C39" s="84">
        <v>1385</v>
      </c>
      <c r="D39" s="84">
        <v>17690</v>
      </c>
      <c r="E39" s="87">
        <v>19231</v>
      </c>
      <c r="F39" s="84"/>
      <c r="G39" s="84">
        <v>118</v>
      </c>
      <c r="H39" s="84">
        <v>1215</v>
      </c>
      <c r="I39" s="84">
        <v>15749</v>
      </c>
      <c r="J39" s="87">
        <v>17082</v>
      </c>
    </row>
    <row r="40" spans="1:10" ht="15">
      <c r="A40" s="83" t="s">
        <v>121</v>
      </c>
      <c r="B40" s="85">
        <v>17</v>
      </c>
      <c r="C40" s="84">
        <v>427</v>
      </c>
      <c r="D40" s="84">
        <v>6768</v>
      </c>
      <c r="E40" s="87">
        <v>7212</v>
      </c>
      <c r="F40" s="84"/>
      <c r="G40" s="85">
        <v>18</v>
      </c>
      <c r="H40" s="84">
        <v>299</v>
      </c>
      <c r="I40" s="84">
        <v>6416</v>
      </c>
      <c r="J40" s="87">
        <v>6733</v>
      </c>
    </row>
    <row r="41" spans="1:10" ht="15">
      <c r="A41" s="83" t="s">
        <v>201</v>
      </c>
      <c r="B41" s="84">
        <v>107</v>
      </c>
      <c r="C41" s="84">
        <v>944</v>
      </c>
      <c r="D41" s="84">
        <v>10479</v>
      </c>
      <c r="E41" s="87">
        <v>11530</v>
      </c>
      <c r="F41" s="84"/>
      <c r="G41" s="84">
        <v>77</v>
      </c>
      <c r="H41" s="84">
        <v>852</v>
      </c>
      <c r="I41" s="84">
        <v>9998</v>
      </c>
      <c r="J41" s="87">
        <v>10927</v>
      </c>
    </row>
    <row r="42" spans="1:10" ht="15">
      <c r="A42" s="83" t="s">
        <v>202</v>
      </c>
      <c r="B42" s="84">
        <v>297</v>
      </c>
      <c r="C42" s="84">
        <v>2503</v>
      </c>
      <c r="D42" s="84">
        <v>25731</v>
      </c>
      <c r="E42" s="87">
        <v>28531</v>
      </c>
      <c r="F42" s="84"/>
      <c r="G42" s="84">
        <v>239</v>
      </c>
      <c r="H42" s="84">
        <v>2126</v>
      </c>
      <c r="I42" s="84">
        <v>23145</v>
      </c>
      <c r="J42" s="87">
        <v>25510</v>
      </c>
    </row>
    <row r="43" spans="1:10" ht="15">
      <c r="A43" s="83" t="s">
        <v>203</v>
      </c>
      <c r="B43" s="84">
        <v>148</v>
      </c>
      <c r="C43" s="84">
        <v>1893</v>
      </c>
      <c r="D43" s="84">
        <v>23298</v>
      </c>
      <c r="E43" s="87">
        <v>25339</v>
      </c>
      <c r="F43" s="84"/>
      <c r="G43" s="84">
        <v>95</v>
      </c>
      <c r="H43" s="84">
        <v>1523</v>
      </c>
      <c r="I43" s="84">
        <v>18997</v>
      </c>
      <c r="J43" s="87">
        <v>20615</v>
      </c>
    </row>
    <row r="44" spans="1:10" ht="15">
      <c r="A44" s="83" t="s">
        <v>122</v>
      </c>
      <c r="B44" s="84">
        <v>58</v>
      </c>
      <c r="C44" s="84">
        <v>436</v>
      </c>
      <c r="D44" s="84">
        <v>6573</v>
      </c>
      <c r="E44" s="87">
        <v>7067</v>
      </c>
      <c r="F44" s="84"/>
      <c r="G44" s="84">
        <v>36</v>
      </c>
      <c r="H44" s="84">
        <v>291</v>
      </c>
      <c r="I44" s="84">
        <v>3467</v>
      </c>
      <c r="J44" s="87">
        <v>3794</v>
      </c>
    </row>
    <row r="45" spans="1:10" ht="15">
      <c r="A45" s="83" t="s">
        <v>204</v>
      </c>
      <c r="B45" s="84">
        <v>45</v>
      </c>
      <c r="C45" s="84">
        <v>444</v>
      </c>
      <c r="D45" s="84">
        <v>4557</v>
      </c>
      <c r="E45" s="87">
        <v>5046</v>
      </c>
      <c r="F45" s="84"/>
      <c r="G45" s="84">
        <v>37</v>
      </c>
      <c r="H45" s="84">
        <v>399</v>
      </c>
      <c r="I45" s="84">
        <v>4618</v>
      </c>
      <c r="J45" s="87">
        <v>5054</v>
      </c>
    </row>
    <row r="46" spans="1:10" ht="15">
      <c r="A46" s="83" t="s">
        <v>129</v>
      </c>
      <c r="B46" s="84">
        <v>54</v>
      </c>
      <c r="C46" s="84">
        <v>501</v>
      </c>
      <c r="D46" s="84">
        <v>5644</v>
      </c>
      <c r="E46" s="87">
        <v>6199</v>
      </c>
      <c r="F46" s="84"/>
      <c r="G46" s="85">
        <v>72</v>
      </c>
      <c r="H46" s="84">
        <v>542</v>
      </c>
      <c r="I46" s="84">
        <v>6235</v>
      </c>
      <c r="J46" s="87">
        <v>6849</v>
      </c>
    </row>
    <row r="47" spans="1:10" ht="15">
      <c r="A47" s="83" t="s">
        <v>205</v>
      </c>
      <c r="B47" s="84">
        <v>84</v>
      </c>
      <c r="C47" s="84">
        <v>749</v>
      </c>
      <c r="D47" s="84">
        <v>7959</v>
      </c>
      <c r="E47" s="87">
        <v>8792</v>
      </c>
      <c r="F47" s="84"/>
      <c r="G47" s="84">
        <v>48</v>
      </c>
      <c r="H47" s="84">
        <v>530</v>
      </c>
      <c r="I47" s="84">
        <v>6113</v>
      </c>
      <c r="J47" s="87">
        <v>6691</v>
      </c>
    </row>
    <row r="48" spans="1:10" ht="15">
      <c r="A48" s="83" t="s">
        <v>206</v>
      </c>
      <c r="B48" s="85">
        <v>118</v>
      </c>
      <c r="C48" s="84">
        <v>1239</v>
      </c>
      <c r="D48" s="84">
        <v>14347</v>
      </c>
      <c r="E48" s="87">
        <v>15704</v>
      </c>
      <c r="F48" s="84"/>
      <c r="G48" s="84">
        <v>82</v>
      </c>
      <c r="H48" s="84">
        <v>1072</v>
      </c>
      <c r="I48" s="84">
        <v>14105</v>
      </c>
      <c r="J48" s="87">
        <v>15259</v>
      </c>
    </row>
    <row r="49" spans="1:10" ht="15.75" thickBot="1">
      <c r="A49" s="475" t="s">
        <v>168</v>
      </c>
      <c r="B49" s="476">
        <v>5742</v>
      </c>
      <c r="C49" s="476">
        <v>53884</v>
      </c>
      <c r="D49" s="476">
        <v>559550</v>
      </c>
      <c r="E49" s="476">
        <v>619176</v>
      </c>
      <c r="F49" s="476"/>
      <c r="G49" s="476">
        <v>4574</v>
      </c>
      <c r="H49" s="476">
        <v>47378</v>
      </c>
      <c r="I49" s="476">
        <v>522403</v>
      </c>
      <c r="J49" s="476">
        <v>574355</v>
      </c>
    </row>
    <row r="50" spans="1:10" s="91" customFormat="1" ht="12">
      <c r="A50" s="88" t="s">
        <v>348</v>
      </c>
      <c r="B50" s="89"/>
      <c r="C50" s="89"/>
      <c r="D50" s="90"/>
      <c r="E50" s="174"/>
      <c r="F50" s="90"/>
      <c r="G50" s="89"/>
      <c r="H50" s="89"/>
      <c r="I50" s="90"/>
      <c r="J50" s="174"/>
    </row>
    <row r="51" spans="1:10" s="91" customFormat="1" ht="12">
      <c r="A51" s="92" t="s">
        <v>239</v>
      </c>
      <c r="B51" s="92"/>
      <c r="C51" s="92"/>
      <c r="D51" s="92"/>
      <c r="E51" s="175"/>
      <c r="F51" s="90"/>
      <c r="G51" s="89"/>
      <c r="H51" s="89"/>
      <c r="I51" s="90"/>
      <c r="J51" s="175"/>
    </row>
    <row r="52" spans="1:10" s="4" customFormat="1" ht="15">
      <c r="A52" s="9"/>
      <c r="B52" s="9"/>
      <c r="C52" s="9"/>
      <c r="D52" s="9"/>
      <c r="E52" s="31"/>
      <c r="F52" s="87"/>
      <c r="G52" s="86"/>
      <c r="H52" s="86"/>
      <c r="I52" s="87"/>
      <c r="J52" s="31"/>
    </row>
  </sheetData>
  <mergeCells count="3">
    <mergeCell ref="G5:J5"/>
    <mergeCell ref="B5:E5"/>
    <mergeCell ref="A1:J2"/>
  </mergeCells>
  <conditionalFormatting sqref="B49:J49">
    <cfRule type="cellIs" priority="1" dxfId="3" operator="notEqual" stopIfTrue="1">
      <formula>SUM(B7:B48)</formula>
    </cfRule>
  </conditionalFormatting>
  <printOptions/>
  <pageMargins left="0.75" right="0.75" top="1" bottom="1" header="0.5" footer="0.5"/>
  <pageSetup fitToHeight="3" fitToWidth="1" horizontalDpi="300" verticalDpi="300" orientation="portrait" paperSize="9" scale="80" r:id="rId1"/>
  <ignoredErrors>
    <ignoredError sqref="B6 G6" twoDigitTextYear="1"/>
  </ignoredErrors>
</worksheet>
</file>

<file path=xl/worksheets/sheet19.xml><?xml version="1.0" encoding="utf-8"?>
<worksheet xmlns="http://schemas.openxmlformats.org/spreadsheetml/2006/main" xmlns:r="http://schemas.openxmlformats.org/officeDocument/2006/relationships">
  <sheetPr>
    <pageSetUpPr fitToPage="1"/>
  </sheetPr>
  <dimension ref="A1:J52"/>
  <sheetViews>
    <sheetView showGridLines="0" workbookViewId="0" topLeftCell="A1">
      <selection activeCell="L1" sqref="L1"/>
    </sheetView>
  </sheetViews>
  <sheetFormatPr defaultColWidth="9.140625" defaultRowHeight="12.75"/>
  <cols>
    <col min="1" max="1" width="24.7109375" style="24" customWidth="1"/>
    <col min="2" max="4" width="9.8515625" style="24" customWidth="1"/>
    <col min="5" max="5" width="9.8515625" style="33" customWidth="1"/>
    <col min="6" max="6" width="3.140625" style="24" customWidth="1"/>
    <col min="7" max="9" width="9.8515625" style="24" customWidth="1"/>
    <col min="10" max="10" width="9.8515625" style="33" customWidth="1"/>
    <col min="11" max="16384" width="9.140625" style="24" customWidth="1"/>
  </cols>
  <sheetData>
    <row r="1" spans="1:10" ht="14.25" customHeight="1">
      <c r="A1" s="555" t="s">
        <v>92</v>
      </c>
      <c r="B1" s="555"/>
      <c r="C1" s="555"/>
      <c r="D1" s="555"/>
      <c r="E1" s="555"/>
      <c r="F1" s="555"/>
      <c r="G1" s="555"/>
      <c r="H1" s="555"/>
      <c r="I1" s="555"/>
      <c r="J1" s="555"/>
    </row>
    <row r="2" spans="1:10" ht="14.25">
      <c r="A2" s="555"/>
      <c r="B2" s="555"/>
      <c r="C2" s="555"/>
      <c r="D2" s="555"/>
      <c r="E2" s="555"/>
      <c r="F2" s="555"/>
      <c r="G2" s="555"/>
      <c r="H2" s="555"/>
      <c r="I2" s="555"/>
      <c r="J2" s="555"/>
    </row>
    <row r="3" spans="1:10" ht="15">
      <c r="A3" s="79"/>
      <c r="B3" s="79"/>
      <c r="C3" s="79"/>
      <c r="D3" s="79"/>
      <c r="E3" s="78"/>
      <c r="F3" s="79"/>
      <c r="G3" s="79"/>
      <c r="H3" s="79"/>
      <c r="I3" s="79"/>
      <c r="J3" s="78"/>
    </row>
    <row r="4" spans="1:10" ht="15.75" thickBot="1">
      <c r="A4" s="32"/>
      <c r="B4" s="10"/>
      <c r="C4" s="10"/>
      <c r="D4" s="10"/>
      <c r="E4" s="32"/>
      <c r="F4" s="10"/>
      <c r="G4" s="10"/>
      <c r="H4" s="10"/>
      <c r="I4" s="10"/>
      <c r="J4" s="32"/>
    </row>
    <row r="5" spans="1:10" s="31" customFormat="1" ht="15">
      <c r="A5" s="473"/>
      <c r="B5" s="554">
        <v>2010</v>
      </c>
      <c r="C5" s="554"/>
      <c r="D5" s="554"/>
      <c r="E5" s="554"/>
      <c r="F5" s="474"/>
      <c r="G5" s="554">
        <v>2011</v>
      </c>
      <c r="H5" s="554"/>
      <c r="I5" s="554"/>
      <c r="J5" s="554"/>
    </row>
    <row r="6" spans="1:10" s="31" customFormat="1" ht="15">
      <c r="A6" s="81" t="s">
        <v>340</v>
      </c>
      <c r="B6" s="82" t="s">
        <v>234</v>
      </c>
      <c r="C6" s="82" t="s">
        <v>235</v>
      </c>
      <c r="D6" s="82" t="s">
        <v>192</v>
      </c>
      <c r="E6" s="82" t="s">
        <v>236</v>
      </c>
      <c r="F6" s="82"/>
      <c r="G6" s="82" t="s">
        <v>234</v>
      </c>
      <c r="H6" s="82" t="s">
        <v>235</v>
      </c>
      <c r="I6" s="82" t="s">
        <v>192</v>
      </c>
      <c r="J6" s="82" t="s">
        <v>236</v>
      </c>
    </row>
    <row r="7" spans="1:10" ht="15">
      <c r="A7" s="83" t="s">
        <v>237</v>
      </c>
      <c r="B7" s="84">
        <v>27</v>
      </c>
      <c r="C7" s="84">
        <v>167</v>
      </c>
      <c r="D7" s="84">
        <v>968</v>
      </c>
      <c r="E7" s="87">
        <v>1162</v>
      </c>
      <c r="F7" s="84"/>
      <c r="G7" s="84">
        <v>32</v>
      </c>
      <c r="H7" s="84">
        <v>165</v>
      </c>
      <c r="I7" s="84">
        <v>1085</v>
      </c>
      <c r="J7" s="87">
        <v>1282</v>
      </c>
    </row>
    <row r="8" spans="1:10" ht="15">
      <c r="A8" s="83" t="s">
        <v>148</v>
      </c>
      <c r="B8" s="84">
        <v>13</v>
      </c>
      <c r="C8" s="84">
        <v>81</v>
      </c>
      <c r="D8" s="84">
        <v>474</v>
      </c>
      <c r="E8" s="87">
        <v>568</v>
      </c>
      <c r="F8" s="84"/>
      <c r="G8" s="84">
        <v>8</v>
      </c>
      <c r="H8" s="84">
        <v>73</v>
      </c>
      <c r="I8" s="84">
        <v>502</v>
      </c>
      <c r="J8" s="87">
        <v>583</v>
      </c>
    </row>
    <row r="9" spans="1:10" ht="15">
      <c r="A9" s="83" t="s">
        <v>124</v>
      </c>
      <c r="B9" s="84">
        <v>23</v>
      </c>
      <c r="C9" s="84">
        <v>82</v>
      </c>
      <c r="D9" s="84">
        <v>600</v>
      </c>
      <c r="E9" s="87">
        <v>705</v>
      </c>
      <c r="F9" s="84"/>
      <c r="G9" s="85">
        <v>11</v>
      </c>
      <c r="H9" s="84">
        <v>83</v>
      </c>
      <c r="I9" s="84">
        <v>509</v>
      </c>
      <c r="J9" s="87">
        <v>603</v>
      </c>
    </row>
    <row r="10" spans="1:10" ht="15">
      <c r="A10" s="83" t="s">
        <v>113</v>
      </c>
      <c r="B10" s="84">
        <v>8</v>
      </c>
      <c r="C10" s="84">
        <v>104</v>
      </c>
      <c r="D10" s="84">
        <v>599</v>
      </c>
      <c r="E10" s="87">
        <v>711</v>
      </c>
      <c r="F10" s="84"/>
      <c r="G10" s="85">
        <v>11</v>
      </c>
      <c r="H10" s="84">
        <v>78</v>
      </c>
      <c r="I10" s="84">
        <v>543</v>
      </c>
      <c r="J10" s="87">
        <v>632</v>
      </c>
    </row>
    <row r="11" spans="1:10" ht="15">
      <c r="A11" s="83" t="s">
        <v>114</v>
      </c>
      <c r="B11" s="84">
        <v>19</v>
      </c>
      <c r="C11" s="84">
        <v>143</v>
      </c>
      <c r="D11" s="84">
        <v>765</v>
      </c>
      <c r="E11" s="87">
        <v>927</v>
      </c>
      <c r="F11" s="84"/>
      <c r="G11" s="84">
        <v>11</v>
      </c>
      <c r="H11" s="84">
        <v>113</v>
      </c>
      <c r="I11" s="84">
        <v>858</v>
      </c>
      <c r="J11" s="87">
        <v>982</v>
      </c>
    </row>
    <row r="12" spans="1:10" ht="15">
      <c r="A12" s="83" t="s">
        <v>141</v>
      </c>
      <c r="B12" s="84">
        <v>20</v>
      </c>
      <c r="C12" s="84">
        <v>70</v>
      </c>
      <c r="D12" s="84">
        <v>532</v>
      </c>
      <c r="E12" s="87">
        <v>622</v>
      </c>
      <c r="F12" s="84"/>
      <c r="G12" s="84">
        <v>16</v>
      </c>
      <c r="H12" s="84">
        <v>84</v>
      </c>
      <c r="I12" s="84">
        <v>600</v>
      </c>
      <c r="J12" s="87">
        <v>700</v>
      </c>
    </row>
    <row r="13" spans="1:10" ht="15">
      <c r="A13" s="83" t="s">
        <v>125</v>
      </c>
      <c r="B13" s="84">
        <v>9</v>
      </c>
      <c r="C13" s="84">
        <v>82</v>
      </c>
      <c r="D13" s="84">
        <v>526</v>
      </c>
      <c r="E13" s="87">
        <v>617</v>
      </c>
      <c r="F13" s="84"/>
      <c r="G13" s="84">
        <v>7</v>
      </c>
      <c r="H13" s="84">
        <v>81</v>
      </c>
      <c r="I13" s="84">
        <v>522</v>
      </c>
      <c r="J13" s="87">
        <v>610</v>
      </c>
    </row>
    <row r="14" spans="1:10" ht="15">
      <c r="A14" s="83" t="s">
        <v>238</v>
      </c>
      <c r="B14" s="84">
        <v>15</v>
      </c>
      <c r="C14" s="84">
        <v>108</v>
      </c>
      <c r="D14" s="84">
        <v>860</v>
      </c>
      <c r="E14" s="87">
        <v>983</v>
      </c>
      <c r="F14" s="84"/>
      <c r="G14" s="84">
        <v>17</v>
      </c>
      <c r="H14" s="84">
        <v>96</v>
      </c>
      <c r="I14" s="84">
        <v>869</v>
      </c>
      <c r="J14" s="87">
        <v>982</v>
      </c>
    </row>
    <row r="15" spans="1:10" ht="15">
      <c r="A15" s="83" t="s">
        <v>126</v>
      </c>
      <c r="B15" s="84">
        <v>10</v>
      </c>
      <c r="C15" s="84">
        <v>108</v>
      </c>
      <c r="D15" s="84">
        <v>539</v>
      </c>
      <c r="E15" s="87">
        <v>657</v>
      </c>
      <c r="F15" s="84"/>
      <c r="G15" s="84">
        <v>3</v>
      </c>
      <c r="H15" s="84">
        <v>67</v>
      </c>
      <c r="I15" s="84">
        <v>536</v>
      </c>
      <c r="J15" s="87">
        <v>606</v>
      </c>
    </row>
    <row r="16" spans="1:10" ht="15">
      <c r="A16" s="83" t="s">
        <v>115</v>
      </c>
      <c r="B16" s="85">
        <v>12</v>
      </c>
      <c r="C16" s="84">
        <v>59</v>
      </c>
      <c r="D16" s="84">
        <v>291</v>
      </c>
      <c r="E16" s="87">
        <v>362</v>
      </c>
      <c r="F16" s="84"/>
      <c r="G16" s="85">
        <v>2</v>
      </c>
      <c r="H16" s="84">
        <v>59</v>
      </c>
      <c r="I16" s="84">
        <v>319</v>
      </c>
      <c r="J16" s="87">
        <v>380</v>
      </c>
    </row>
    <row r="17" spans="1:10" ht="15">
      <c r="A17" s="83" t="s">
        <v>116</v>
      </c>
      <c r="B17" s="84">
        <v>45</v>
      </c>
      <c r="C17" s="84">
        <v>224</v>
      </c>
      <c r="D17" s="84">
        <v>1237</v>
      </c>
      <c r="E17" s="87">
        <v>1506</v>
      </c>
      <c r="F17" s="84"/>
      <c r="G17" s="84">
        <v>25</v>
      </c>
      <c r="H17" s="84">
        <v>208</v>
      </c>
      <c r="I17" s="84">
        <v>1214</v>
      </c>
      <c r="J17" s="87">
        <v>1447</v>
      </c>
    </row>
    <row r="18" spans="1:10" ht="15">
      <c r="A18" s="83" t="s">
        <v>151</v>
      </c>
      <c r="B18" s="85">
        <v>4</v>
      </c>
      <c r="C18" s="84">
        <v>66</v>
      </c>
      <c r="D18" s="84">
        <v>359</v>
      </c>
      <c r="E18" s="87">
        <v>429</v>
      </c>
      <c r="F18" s="84"/>
      <c r="G18" s="85">
        <v>2</v>
      </c>
      <c r="H18" s="84">
        <v>51</v>
      </c>
      <c r="I18" s="84">
        <v>295</v>
      </c>
      <c r="J18" s="87">
        <v>348</v>
      </c>
    </row>
    <row r="19" spans="1:10" ht="15">
      <c r="A19" s="83" t="s">
        <v>136</v>
      </c>
      <c r="B19" s="84">
        <v>66</v>
      </c>
      <c r="C19" s="84">
        <v>377</v>
      </c>
      <c r="D19" s="84">
        <v>1924</v>
      </c>
      <c r="E19" s="87">
        <v>2367</v>
      </c>
      <c r="F19" s="84"/>
      <c r="G19" s="84">
        <v>30</v>
      </c>
      <c r="H19" s="84">
        <v>308</v>
      </c>
      <c r="I19" s="84">
        <v>1893</v>
      </c>
      <c r="J19" s="87">
        <v>2231</v>
      </c>
    </row>
    <row r="20" spans="1:10" ht="15">
      <c r="A20" s="83" t="s">
        <v>130</v>
      </c>
      <c r="B20" s="84">
        <v>66</v>
      </c>
      <c r="C20" s="84">
        <v>328</v>
      </c>
      <c r="D20" s="84">
        <v>1510</v>
      </c>
      <c r="E20" s="87">
        <v>1904</v>
      </c>
      <c r="F20" s="84"/>
      <c r="G20" s="84">
        <v>47</v>
      </c>
      <c r="H20" s="84">
        <v>253</v>
      </c>
      <c r="I20" s="84">
        <v>1618</v>
      </c>
      <c r="J20" s="87">
        <v>1918</v>
      </c>
    </row>
    <row r="21" spans="1:10" ht="15">
      <c r="A21" s="83" t="s">
        <v>112</v>
      </c>
      <c r="B21" s="84">
        <v>45</v>
      </c>
      <c r="C21" s="84">
        <v>212</v>
      </c>
      <c r="D21" s="84">
        <v>922</v>
      </c>
      <c r="E21" s="87">
        <v>1179</v>
      </c>
      <c r="F21" s="84"/>
      <c r="G21" s="84">
        <v>41</v>
      </c>
      <c r="H21" s="84">
        <v>187</v>
      </c>
      <c r="I21" s="84">
        <v>983</v>
      </c>
      <c r="J21" s="87">
        <v>1211</v>
      </c>
    </row>
    <row r="22" spans="1:10" ht="15">
      <c r="A22" s="83" t="s">
        <v>96</v>
      </c>
      <c r="B22" s="84">
        <v>4</v>
      </c>
      <c r="C22" s="84">
        <v>68</v>
      </c>
      <c r="D22" s="84">
        <v>437</v>
      </c>
      <c r="E22" s="87">
        <v>509</v>
      </c>
      <c r="F22" s="84"/>
      <c r="G22" s="85">
        <v>11</v>
      </c>
      <c r="H22" s="84">
        <v>79</v>
      </c>
      <c r="I22" s="84">
        <v>473</v>
      </c>
      <c r="J22" s="87">
        <v>563</v>
      </c>
    </row>
    <row r="23" spans="1:10" ht="15">
      <c r="A23" s="83" t="s">
        <v>145</v>
      </c>
      <c r="B23" s="84">
        <v>32</v>
      </c>
      <c r="C23" s="84">
        <v>165</v>
      </c>
      <c r="D23" s="84">
        <v>954</v>
      </c>
      <c r="E23" s="87">
        <v>1151</v>
      </c>
      <c r="F23" s="84"/>
      <c r="G23" s="84">
        <v>27</v>
      </c>
      <c r="H23" s="84">
        <v>165</v>
      </c>
      <c r="I23" s="84">
        <v>932</v>
      </c>
      <c r="J23" s="87">
        <v>1124</v>
      </c>
    </row>
    <row r="24" spans="1:10" ht="15">
      <c r="A24" s="83" t="s">
        <v>99</v>
      </c>
      <c r="B24" s="84">
        <v>46</v>
      </c>
      <c r="C24" s="84">
        <v>263</v>
      </c>
      <c r="D24" s="84">
        <v>1543</v>
      </c>
      <c r="E24" s="87">
        <v>1852</v>
      </c>
      <c r="F24" s="84"/>
      <c r="G24" s="84">
        <v>24</v>
      </c>
      <c r="H24" s="84">
        <v>202</v>
      </c>
      <c r="I24" s="84">
        <v>1423</v>
      </c>
      <c r="J24" s="87">
        <v>1649</v>
      </c>
    </row>
    <row r="25" spans="1:10" ht="15">
      <c r="A25" s="83" t="s">
        <v>143</v>
      </c>
      <c r="B25" s="84">
        <v>9</v>
      </c>
      <c r="C25" s="84">
        <v>71</v>
      </c>
      <c r="D25" s="84">
        <v>402</v>
      </c>
      <c r="E25" s="87">
        <v>482</v>
      </c>
      <c r="F25" s="84"/>
      <c r="G25" s="84">
        <v>9</v>
      </c>
      <c r="H25" s="84">
        <v>56</v>
      </c>
      <c r="I25" s="84">
        <v>362</v>
      </c>
      <c r="J25" s="87">
        <v>427</v>
      </c>
    </row>
    <row r="26" spans="1:10" ht="15">
      <c r="A26" s="83" t="s">
        <v>146</v>
      </c>
      <c r="B26" s="85">
        <v>8</v>
      </c>
      <c r="C26" s="84">
        <v>53</v>
      </c>
      <c r="D26" s="84">
        <v>447</v>
      </c>
      <c r="E26" s="87">
        <v>508</v>
      </c>
      <c r="F26" s="84"/>
      <c r="G26" s="84">
        <v>9</v>
      </c>
      <c r="H26" s="84">
        <v>61</v>
      </c>
      <c r="I26" s="84">
        <v>474</v>
      </c>
      <c r="J26" s="87">
        <v>544</v>
      </c>
    </row>
    <row r="27" spans="1:10" ht="15">
      <c r="A27" s="83" t="s">
        <v>251</v>
      </c>
      <c r="B27" s="84">
        <v>562</v>
      </c>
      <c r="C27" s="84">
        <v>1515</v>
      </c>
      <c r="D27" s="84">
        <v>7249</v>
      </c>
      <c r="E27" s="87">
        <v>9326</v>
      </c>
      <c r="G27" s="84">
        <v>476</v>
      </c>
      <c r="H27" s="84">
        <v>1420</v>
      </c>
      <c r="I27" s="84">
        <v>6759</v>
      </c>
      <c r="J27" s="87">
        <v>8655</v>
      </c>
    </row>
    <row r="28" spans="1:10" ht="15">
      <c r="A28" s="83" t="s">
        <v>100</v>
      </c>
      <c r="B28" s="84">
        <v>106</v>
      </c>
      <c r="C28" s="84">
        <v>581</v>
      </c>
      <c r="D28" s="84">
        <v>2544</v>
      </c>
      <c r="E28" s="87">
        <v>3231</v>
      </c>
      <c r="F28" s="84"/>
      <c r="G28" s="84">
        <v>72</v>
      </c>
      <c r="H28" s="84">
        <v>478</v>
      </c>
      <c r="I28" s="84">
        <v>2349</v>
      </c>
      <c r="J28" s="87">
        <v>2899</v>
      </c>
    </row>
    <row r="29" spans="1:10" ht="15">
      <c r="A29" s="83" t="s">
        <v>147</v>
      </c>
      <c r="B29" s="84">
        <v>13</v>
      </c>
      <c r="C29" s="84">
        <v>80</v>
      </c>
      <c r="D29" s="84">
        <v>482</v>
      </c>
      <c r="E29" s="87">
        <v>575</v>
      </c>
      <c r="F29" s="84"/>
      <c r="G29" s="84">
        <v>10</v>
      </c>
      <c r="H29" s="84">
        <v>66</v>
      </c>
      <c r="I29" s="84">
        <v>472</v>
      </c>
      <c r="J29" s="87">
        <v>548</v>
      </c>
    </row>
    <row r="30" spans="1:10" ht="15">
      <c r="A30" s="83" t="s">
        <v>198</v>
      </c>
      <c r="B30" s="84">
        <v>11</v>
      </c>
      <c r="C30" s="84">
        <v>89</v>
      </c>
      <c r="D30" s="84">
        <v>519</v>
      </c>
      <c r="E30" s="87">
        <v>619</v>
      </c>
      <c r="F30" s="84"/>
      <c r="G30" s="84">
        <v>4</v>
      </c>
      <c r="H30" s="84">
        <v>60</v>
      </c>
      <c r="I30" s="84">
        <v>444</v>
      </c>
      <c r="J30" s="87">
        <v>508</v>
      </c>
    </row>
    <row r="31" spans="1:10" ht="15">
      <c r="A31" s="83" t="s">
        <v>118</v>
      </c>
      <c r="B31" s="85">
        <v>6</v>
      </c>
      <c r="C31" s="84">
        <v>79</v>
      </c>
      <c r="D31" s="84">
        <v>391</v>
      </c>
      <c r="E31" s="87">
        <v>476</v>
      </c>
      <c r="F31" s="84"/>
      <c r="G31" s="84">
        <v>10</v>
      </c>
      <c r="H31" s="84">
        <v>58</v>
      </c>
      <c r="I31" s="84">
        <v>298</v>
      </c>
      <c r="J31" s="87">
        <v>366</v>
      </c>
    </row>
    <row r="32" spans="1:10" ht="15">
      <c r="A32" s="83" t="s">
        <v>128</v>
      </c>
      <c r="B32" s="84">
        <v>26</v>
      </c>
      <c r="C32" s="84">
        <v>247</v>
      </c>
      <c r="D32" s="84">
        <v>1325</v>
      </c>
      <c r="E32" s="87">
        <v>1598</v>
      </c>
      <c r="F32" s="84"/>
      <c r="G32" s="84">
        <v>27</v>
      </c>
      <c r="H32" s="84">
        <v>286</v>
      </c>
      <c r="I32" s="84">
        <v>1652</v>
      </c>
      <c r="J32" s="87">
        <v>1965</v>
      </c>
    </row>
    <row r="33" spans="1:10" ht="15">
      <c r="A33" s="83" t="s">
        <v>103</v>
      </c>
      <c r="B33" s="85">
        <v>5</v>
      </c>
      <c r="C33" s="84">
        <v>138</v>
      </c>
      <c r="D33" s="84">
        <v>657</v>
      </c>
      <c r="E33" s="87">
        <v>800</v>
      </c>
      <c r="F33" s="84"/>
      <c r="G33" s="85">
        <v>8</v>
      </c>
      <c r="H33" s="84">
        <v>117</v>
      </c>
      <c r="I33" s="84">
        <v>645</v>
      </c>
      <c r="J33" s="87">
        <v>770</v>
      </c>
    </row>
    <row r="34" spans="1:10" ht="15">
      <c r="A34" s="83" t="s">
        <v>199</v>
      </c>
      <c r="B34" s="84">
        <v>21</v>
      </c>
      <c r="C34" s="84">
        <v>146</v>
      </c>
      <c r="D34" s="84">
        <v>733</v>
      </c>
      <c r="E34" s="87">
        <v>900</v>
      </c>
      <c r="F34" s="84"/>
      <c r="G34" s="85">
        <v>5</v>
      </c>
      <c r="H34" s="84">
        <v>96</v>
      </c>
      <c r="I34" s="84">
        <v>701</v>
      </c>
      <c r="J34" s="87">
        <v>802</v>
      </c>
    </row>
    <row r="35" spans="1:10" ht="15">
      <c r="A35" s="83" t="s">
        <v>107</v>
      </c>
      <c r="B35" s="84">
        <v>9</v>
      </c>
      <c r="C35" s="84">
        <v>129</v>
      </c>
      <c r="D35" s="84">
        <v>554</v>
      </c>
      <c r="E35" s="87">
        <v>692</v>
      </c>
      <c r="F35" s="84"/>
      <c r="G35" s="85">
        <v>4</v>
      </c>
      <c r="H35" s="84">
        <v>102</v>
      </c>
      <c r="I35" s="84">
        <v>599</v>
      </c>
      <c r="J35" s="87">
        <v>705</v>
      </c>
    </row>
    <row r="36" spans="1:10" ht="15">
      <c r="A36" s="83" t="s">
        <v>120</v>
      </c>
      <c r="B36" s="84">
        <v>18</v>
      </c>
      <c r="C36" s="84">
        <v>105</v>
      </c>
      <c r="D36" s="84">
        <v>520</v>
      </c>
      <c r="E36" s="87">
        <v>643</v>
      </c>
      <c r="F36" s="84"/>
      <c r="G36" s="84">
        <v>12</v>
      </c>
      <c r="H36" s="84">
        <v>88</v>
      </c>
      <c r="I36" s="84">
        <v>448</v>
      </c>
      <c r="J36" s="87">
        <v>548</v>
      </c>
    </row>
    <row r="37" spans="1:10" ht="15">
      <c r="A37" s="83" t="s">
        <v>97</v>
      </c>
      <c r="B37" s="84">
        <v>21</v>
      </c>
      <c r="C37" s="84">
        <v>130</v>
      </c>
      <c r="D37" s="84">
        <v>602</v>
      </c>
      <c r="E37" s="87">
        <v>753</v>
      </c>
      <c r="F37" s="84"/>
      <c r="G37" s="84">
        <v>22</v>
      </c>
      <c r="H37" s="84">
        <v>140</v>
      </c>
      <c r="I37" s="84">
        <v>646</v>
      </c>
      <c r="J37" s="87">
        <v>808</v>
      </c>
    </row>
    <row r="38" spans="1:10" ht="15">
      <c r="A38" s="83" t="s">
        <v>108</v>
      </c>
      <c r="B38" s="84">
        <v>33</v>
      </c>
      <c r="C38" s="84">
        <v>188</v>
      </c>
      <c r="D38" s="84">
        <v>1010</v>
      </c>
      <c r="E38" s="87">
        <v>1231</v>
      </c>
      <c r="F38" s="84"/>
      <c r="G38" s="84">
        <v>23</v>
      </c>
      <c r="H38" s="84">
        <v>175</v>
      </c>
      <c r="I38" s="84">
        <v>1002</v>
      </c>
      <c r="J38" s="87">
        <v>1200</v>
      </c>
    </row>
    <row r="39" spans="1:10" ht="15">
      <c r="A39" s="83" t="s">
        <v>200</v>
      </c>
      <c r="B39" s="84">
        <v>68</v>
      </c>
      <c r="C39" s="84">
        <v>369</v>
      </c>
      <c r="D39" s="84">
        <v>1662</v>
      </c>
      <c r="E39" s="87">
        <v>2099</v>
      </c>
      <c r="F39" s="84"/>
      <c r="G39" s="84">
        <v>30</v>
      </c>
      <c r="H39" s="84">
        <v>318</v>
      </c>
      <c r="I39" s="84">
        <v>1694</v>
      </c>
      <c r="J39" s="87">
        <v>2042</v>
      </c>
    </row>
    <row r="40" spans="1:10" ht="15">
      <c r="A40" s="83" t="s">
        <v>121</v>
      </c>
      <c r="B40" s="85">
        <v>1</v>
      </c>
      <c r="C40" s="84">
        <v>55</v>
      </c>
      <c r="D40" s="84">
        <v>327</v>
      </c>
      <c r="E40" s="87">
        <v>383</v>
      </c>
      <c r="F40" s="84"/>
      <c r="G40" s="85">
        <v>2</v>
      </c>
      <c r="H40" s="84">
        <v>41</v>
      </c>
      <c r="I40" s="84">
        <v>240</v>
      </c>
      <c r="J40" s="87">
        <v>283</v>
      </c>
    </row>
    <row r="41" spans="1:10" ht="15">
      <c r="A41" s="83" t="s">
        <v>201</v>
      </c>
      <c r="B41" s="84">
        <v>24</v>
      </c>
      <c r="C41" s="84">
        <v>101</v>
      </c>
      <c r="D41" s="84">
        <v>706</v>
      </c>
      <c r="E41" s="87">
        <v>831</v>
      </c>
      <c r="F41" s="84"/>
      <c r="G41" s="84">
        <v>9</v>
      </c>
      <c r="H41" s="84">
        <v>91</v>
      </c>
      <c r="I41" s="84">
        <v>645</v>
      </c>
      <c r="J41" s="87">
        <v>745</v>
      </c>
    </row>
    <row r="42" spans="1:10" ht="15">
      <c r="A42" s="83" t="s">
        <v>202</v>
      </c>
      <c r="B42" s="84">
        <v>69</v>
      </c>
      <c r="C42" s="84">
        <v>422</v>
      </c>
      <c r="D42" s="84">
        <v>2239</v>
      </c>
      <c r="E42" s="87">
        <v>2730</v>
      </c>
      <c r="F42" s="84"/>
      <c r="G42" s="84">
        <v>64</v>
      </c>
      <c r="H42" s="84">
        <v>393</v>
      </c>
      <c r="I42" s="84">
        <v>2156</v>
      </c>
      <c r="J42" s="87">
        <v>2613</v>
      </c>
    </row>
    <row r="43" spans="1:10" ht="15">
      <c r="A43" s="83" t="s">
        <v>203</v>
      </c>
      <c r="B43" s="84">
        <v>27</v>
      </c>
      <c r="C43" s="84">
        <v>248</v>
      </c>
      <c r="D43" s="84">
        <v>1389</v>
      </c>
      <c r="E43" s="87">
        <v>1664</v>
      </c>
      <c r="F43" s="84"/>
      <c r="G43" s="84">
        <v>22</v>
      </c>
      <c r="H43" s="84">
        <v>201</v>
      </c>
      <c r="I43" s="84">
        <v>1353</v>
      </c>
      <c r="J43" s="87">
        <v>1576</v>
      </c>
    </row>
    <row r="44" spans="1:10" ht="15">
      <c r="A44" s="83" t="s">
        <v>122</v>
      </c>
      <c r="B44" s="84">
        <v>5</v>
      </c>
      <c r="C44" s="84">
        <v>51</v>
      </c>
      <c r="D44" s="84">
        <v>296</v>
      </c>
      <c r="E44" s="87">
        <v>352</v>
      </c>
      <c r="F44" s="84"/>
      <c r="G44" s="84">
        <v>5</v>
      </c>
      <c r="H44" s="84">
        <v>32</v>
      </c>
      <c r="I44" s="84">
        <v>302</v>
      </c>
      <c r="J44" s="87">
        <v>339</v>
      </c>
    </row>
    <row r="45" spans="1:10" ht="15">
      <c r="A45" s="83" t="s">
        <v>204</v>
      </c>
      <c r="B45" s="84">
        <v>8</v>
      </c>
      <c r="C45" s="84">
        <v>82</v>
      </c>
      <c r="D45" s="84">
        <v>533</v>
      </c>
      <c r="E45" s="87">
        <v>623</v>
      </c>
      <c r="F45" s="84"/>
      <c r="G45" s="84">
        <v>8</v>
      </c>
      <c r="H45" s="84">
        <v>94</v>
      </c>
      <c r="I45" s="84">
        <v>544</v>
      </c>
      <c r="J45" s="87">
        <v>646</v>
      </c>
    </row>
    <row r="46" spans="1:10" ht="15">
      <c r="A46" s="83" t="s">
        <v>129</v>
      </c>
      <c r="B46" s="84">
        <v>8</v>
      </c>
      <c r="C46" s="84">
        <v>115</v>
      </c>
      <c r="D46" s="84">
        <v>488</v>
      </c>
      <c r="E46" s="87">
        <v>611</v>
      </c>
      <c r="F46" s="84"/>
      <c r="G46" s="85">
        <v>21</v>
      </c>
      <c r="H46" s="84">
        <v>106</v>
      </c>
      <c r="I46" s="84">
        <v>687</v>
      </c>
      <c r="J46" s="87">
        <v>814</v>
      </c>
    </row>
    <row r="47" spans="1:10" ht="15">
      <c r="A47" s="83" t="s">
        <v>205</v>
      </c>
      <c r="B47" s="84">
        <v>10</v>
      </c>
      <c r="C47" s="84">
        <v>128</v>
      </c>
      <c r="D47" s="84">
        <v>751</v>
      </c>
      <c r="E47" s="87">
        <v>889</v>
      </c>
      <c r="F47" s="84"/>
      <c r="G47" s="84">
        <v>10</v>
      </c>
      <c r="H47" s="84">
        <v>104</v>
      </c>
      <c r="I47" s="84">
        <v>631</v>
      </c>
      <c r="J47" s="87">
        <v>745</v>
      </c>
    </row>
    <row r="48" spans="1:10" ht="15">
      <c r="A48" s="83" t="s">
        <v>206</v>
      </c>
      <c r="B48" s="85">
        <v>22</v>
      </c>
      <c r="C48" s="84">
        <v>212</v>
      </c>
      <c r="D48" s="84">
        <v>1395</v>
      </c>
      <c r="E48" s="87">
        <v>1629</v>
      </c>
      <c r="F48" s="84"/>
      <c r="G48" s="84">
        <v>17</v>
      </c>
      <c r="H48" s="84">
        <v>205</v>
      </c>
      <c r="I48" s="84">
        <v>1505</v>
      </c>
      <c r="J48" s="87">
        <v>1727</v>
      </c>
    </row>
    <row r="49" spans="1:10" ht="15.75" thickBot="1">
      <c r="A49" s="475" t="s">
        <v>168</v>
      </c>
      <c r="B49" s="476">
        <v>1554</v>
      </c>
      <c r="C49" s="476">
        <v>8041</v>
      </c>
      <c r="D49" s="476">
        <v>42261</v>
      </c>
      <c r="E49" s="476">
        <v>51856</v>
      </c>
      <c r="F49" s="476"/>
      <c r="G49" s="476">
        <v>1204</v>
      </c>
      <c r="H49" s="476">
        <v>7140</v>
      </c>
      <c r="I49" s="476">
        <v>41782</v>
      </c>
      <c r="J49" s="476">
        <v>50126</v>
      </c>
    </row>
    <row r="50" spans="1:10" s="91" customFormat="1" ht="12">
      <c r="A50" s="88" t="s">
        <v>348</v>
      </c>
      <c r="B50" s="89"/>
      <c r="C50" s="89"/>
      <c r="D50" s="90"/>
      <c r="E50" s="174"/>
      <c r="F50" s="90"/>
      <c r="G50" s="89"/>
      <c r="H50" s="89"/>
      <c r="I50" s="90"/>
      <c r="J50" s="174"/>
    </row>
    <row r="51" spans="1:10" s="91" customFormat="1" ht="12">
      <c r="A51" s="92" t="s">
        <v>239</v>
      </c>
      <c r="B51" s="92"/>
      <c r="C51" s="92"/>
      <c r="D51" s="92"/>
      <c r="E51" s="175"/>
      <c r="F51" s="90"/>
      <c r="G51" s="89"/>
      <c r="H51" s="89"/>
      <c r="I51" s="90"/>
      <c r="J51" s="175"/>
    </row>
    <row r="52" spans="1:10" s="4" customFormat="1" ht="15">
      <c r="A52" s="9"/>
      <c r="B52" s="9"/>
      <c r="C52" s="9"/>
      <c r="D52" s="9"/>
      <c r="E52" s="31"/>
      <c r="F52" s="87"/>
      <c r="G52" s="86"/>
      <c r="H52" s="86"/>
      <c r="I52" s="87"/>
      <c r="J52" s="31"/>
    </row>
  </sheetData>
  <mergeCells count="3">
    <mergeCell ref="B5:E5"/>
    <mergeCell ref="G5:J5"/>
    <mergeCell ref="A1:J2"/>
  </mergeCells>
  <conditionalFormatting sqref="B49:J49">
    <cfRule type="cellIs" priority="1" dxfId="3" operator="notEqual" stopIfTrue="1">
      <formula>SUM(B7:B48)</formula>
    </cfRule>
  </conditionalFormatting>
  <printOptions/>
  <pageMargins left="0.75" right="0.75" top="1" bottom="1" header="0.5" footer="0.5"/>
  <pageSetup fitToHeight="3" fitToWidth="1" horizontalDpi="300" verticalDpi="300" orientation="portrait" paperSize="9" scale="80" r:id="rId1"/>
  <ignoredErrors>
    <ignoredError sqref="B6 G6" twoDigitTextYear="1"/>
  </ignoredErrors>
</worksheet>
</file>

<file path=xl/worksheets/sheet2.xml><?xml version="1.0" encoding="utf-8"?>
<worksheet xmlns="http://schemas.openxmlformats.org/spreadsheetml/2006/main" xmlns:r="http://schemas.openxmlformats.org/officeDocument/2006/relationships">
  <sheetPr codeName="Sheet8">
    <pageSetUpPr fitToPage="1"/>
  </sheetPr>
  <dimension ref="A1:G52"/>
  <sheetViews>
    <sheetView workbookViewId="0" topLeftCell="A1">
      <selection activeCell="A1" sqref="A1:G1"/>
    </sheetView>
  </sheetViews>
  <sheetFormatPr defaultColWidth="9.140625" defaultRowHeight="12.75"/>
  <cols>
    <col min="1" max="1" width="34.28125" style="411" customWidth="1"/>
    <col min="2" max="3" width="14.7109375" style="312" customWidth="1"/>
    <col min="4" max="4" width="2.421875" style="312" customWidth="1"/>
    <col min="5" max="6" width="14.7109375" style="421" customWidth="1"/>
    <col min="7" max="16384" width="9.140625" style="312" customWidth="1"/>
  </cols>
  <sheetData>
    <row r="1" spans="1:7" ht="30" customHeight="1">
      <c r="A1" s="544" t="s">
        <v>9</v>
      </c>
      <c r="B1" s="544"/>
      <c r="C1" s="544"/>
      <c r="D1" s="544"/>
      <c r="E1" s="544"/>
      <c r="F1" s="544"/>
      <c r="G1" s="544"/>
    </row>
    <row r="2" spans="1:6" ht="15">
      <c r="A2" s="546"/>
      <c r="B2" s="546"/>
      <c r="C2" s="546"/>
      <c r="E2" s="546"/>
      <c r="F2" s="546"/>
    </row>
    <row r="3" spans="1:6" ht="15.75" thickBot="1">
      <c r="A3" s="406"/>
      <c r="B3" s="406"/>
      <c r="C3" s="406"/>
      <c r="D3" s="309"/>
      <c r="E3" s="410"/>
      <c r="F3" s="410"/>
    </row>
    <row r="4" spans="2:6" ht="15">
      <c r="B4" s="545" t="s">
        <v>185</v>
      </c>
      <c r="C4" s="545"/>
      <c r="E4" s="545" t="s">
        <v>183</v>
      </c>
      <c r="F4" s="545"/>
    </row>
    <row r="5" spans="1:6" ht="15">
      <c r="A5" s="378" t="s">
        <v>340</v>
      </c>
      <c r="B5" s="315">
        <v>2010</v>
      </c>
      <c r="C5" s="315">
        <v>2011</v>
      </c>
      <c r="D5" s="412"/>
      <c r="E5" s="315">
        <v>2010</v>
      </c>
      <c r="F5" s="315">
        <v>2011</v>
      </c>
    </row>
    <row r="6" spans="1:7" ht="14.25">
      <c r="A6" s="413" t="s">
        <v>106</v>
      </c>
      <c r="B6" s="414">
        <v>830</v>
      </c>
      <c r="C6" s="414">
        <v>768</v>
      </c>
      <c r="D6" s="415"/>
      <c r="E6" s="414">
        <v>2340</v>
      </c>
      <c r="F6" s="414">
        <v>2413</v>
      </c>
      <c r="G6" s="415"/>
    </row>
    <row r="7" spans="1:7" ht="14.25">
      <c r="A7" s="413" t="s">
        <v>148</v>
      </c>
      <c r="B7" s="414">
        <v>188</v>
      </c>
      <c r="C7" s="414">
        <v>140</v>
      </c>
      <c r="D7" s="415"/>
      <c r="E7" s="414">
        <v>487</v>
      </c>
      <c r="F7" s="414">
        <v>450</v>
      </c>
      <c r="G7" s="415"/>
    </row>
    <row r="8" spans="1:7" ht="14.25">
      <c r="A8" s="413" t="s">
        <v>194</v>
      </c>
      <c r="B8" s="414">
        <v>368</v>
      </c>
      <c r="C8" s="414">
        <v>445</v>
      </c>
      <c r="D8" s="415"/>
      <c r="E8" s="414">
        <v>4103</v>
      </c>
      <c r="F8" s="414">
        <v>3615</v>
      </c>
      <c r="G8" s="415"/>
    </row>
    <row r="9" spans="1:7" ht="14.25">
      <c r="A9" s="413" t="s">
        <v>124</v>
      </c>
      <c r="B9" s="414">
        <v>554</v>
      </c>
      <c r="C9" s="414">
        <v>374</v>
      </c>
      <c r="D9" s="415"/>
      <c r="E9" s="414">
        <v>1238</v>
      </c>
      <c r="F9" s="414">
        <v>1182</v>
      </c>
      <c r="G9" s="415"/>
    </row>
    <row r="10" spans="1:7" ht="14.25">
      <c r="A10" s="413" t="s">
        <v>113</v>
      </c>
      <c r="B10" s="414">
        <v>549</v>
      </c>
      <c r="C10" s="414">
        <v>421</v>
      </c>
      <c r="D10" s="415"/>
      <c r="E10" s="414">
        <v>1564</v>
      </c>
      <c r="F10" s="414">
        <v>1372</v>
      </c>
      <c r="G10" s="415"/>
    </row>
    <row r="11" spans="1:7" ht="14.25">
      <c r="A11" s="413" t="s">
        <v>114</v>
      </c>
      <c r="B11" s="414">
        <v>692</v>
      </c>
      <c r="C11" s="414">
        <v>645</v>
      </c>
      <c r="D11" s="415"/>
      <c r="E11" s="414">
        <v>1972</v>
      </c>
      <c r="F11" s="414">
        <v>1558</v>
      </c>
      <c r="G11" s="415"/>
    </row>
    <row r="12" spans="1:7" ht="14.25">
      <c r="A12" s="413" t="s">
        <v>141</v>
      </c>
      <c r="B12" s="414">
        <v>272</v>
      </c>
      <c r="C12" s="414">
        <v>321</v>
      </c>
      <c r="D12" s="415"/>
      <c r="E12" s="414">
        <v>819</v>
      </c>
      <c r="F12" s="414">
        <v>907</v>
      </c>
      <c r="G12" s="415"/>
    </row>
    <row r="13" spans="1:7" ht="14.25">
      <c r="A13" s="413" t="s">
        <v>125</v>
      </c>
      <c r="B13" s="414">
        <v>457</v>
      </c>
      <c r="C13" s="414">
        <v>482</v>
      </c>
      <c r="D13" s="415"/>
      <c r="E13" s="414">
        <v>1090</v>
      </c>
      <c r="F13" s="414">
        <v>1220</v>
      </c>
      <c r="G13" s="415"/>
    </row>
    <row r="14" spans="1:7" ht="14.25">
      <c r="A14" s="413" t="s">
        <v>142</v>
      </c>
      <c r="B14" s="414">
        <v>655</v>
      </c>
      <c r="C14" s="414">
        <v>643</v>
      </c>
      <c r="D14" s="415"/>
      <c r="E14" s="414">
        <v>1980</v>
      </c>
      <c r="F14" s="414">
        <v>1987</v>
      </c>
      <c r="G14" s="415"/>
    </row>
    <row r="15" spans="1:7" ht="14.25">
      <c r="A15" s="413" t="s">
        <v>126</v>
      </c>
      <c r="B15" s="414">
        <v>247</v>
      </c>
      <c r="C15" s="414">
        <v>308</v>
      </c>
      <c r="D15" s="415"/>
      <c r="E15" s="414">
        <v>706</v>
      </c>
      <c r="F15" s="414">
        <v>722</v>
      </c>
      <c r="G15" s="415"/>
    </row>
    <row r="16" spans="1:7" ht="14.25">
      <c r="A16" s="416" t="s">
        <v>115</v>
      </c>
      <c r="B16" s="414">
        <v>552</v>
      </c>
      <c r="C16" s="414">
        <v>422</v>
      </c>
      <c r="D16" s="415"/>
      <c r="E16" s="414">
        <v>1457</v>
      </c>
      <c r="F16" s="414">
        <v>1286</v>
      </c>
      <c r="G16" s="415"/>
    </row>
    <row r="17" spans="1:7" ht="14.25">
      <c r="A17" s="417" t="s">
        <v>127</v>
      </c>
      <c r="B17" s="414">
        <v>179</v>
      </c>
      <c r="C17" s="414">
        <v>184</v>
      </c>
      <c r="D17" s="415"/>
      <c r="E17" s="414">
        <v>780</v>
      </c>
      <c r="F17" s="414">
        <v>875</v>
      </c>
      <c r="G17" s="415"/>
    </row>
    <row r="18" spans="1:7" ht="14.25">
      <c r="A18" s="417" t="s">
        <v>116</v>
      </c>
      <c r="B18" s="414">
        <v>715</v>
      </c>
      <c r="C18" s="414">
        <v>708</v>
      </c>
      <c r="D18" s="415"/>
      <c r="E18" s="414">
        <v>1615</v>
      </c>
      <c r="F18" s="414">
        <v>1479</v>
      </c>
      <c r="G18" s="415"/>
    </row>
    <row r="19" spans="1:7" ht="14.25">
      <c r="A19" s="417" t="s">
        <v>151</v>
      </c>
      <c r="B19" s="414">
        <v>108</v>
      </c>
      <c r="C19" s="414">
        <v>84</v>
      </c>
      <c r="D19" s="415"/>
      <c r="E19" s="414">
        <v>317</v>
      </c>
      <c r="F19" s="414">
        <v>365</v>
      </c>
      <c r="G19" s="415"/>
    </row>
    <row r="20" spans="1:7" ht="14.25">
      <c r="A20" s="417" t="s">
        <v>136</v>
      </c>
      <c r="B20" s="414">
        <v>2303</v>
      </c>
      <c r="C20" s="414">
        <v>1749</v>
      </c>
      <c r="D20" s="415"/>
      <c r="E20" s="414">
        <v>4754</v>
      </c>
      <c r="F20" s="414">
        <v>4052</v>
      </c>
      <c r="G20" s="415"/>
    </row>
    <row r="21" spans="1:7" ht="14.25">
      <c r="A21" s="417" t="s">
        <v>129</v>
      </c>
      <c r="B21" s="414">
        <v>465</v>
      </c>
      <c r="C21" s="414">
        <v>500</v>
      </c>
      <c r="D21" s="415"/>
      <c r="E21" s="414">
        <v>1233</v>
      </c>
      <c r="F21" s="414">
        <v>1418</v>
      </c>
      <c r="G21" s="415"/>
    </row>
    <row r="22" spans="1:7" ht="14.25">
      <c r="A22" s="417" t="s">
        <v>130</v>
      </c>
      <c r="B22" s="414">
        <v>1049</v>
      </c>
      <c r="C22" s="414">
        <v>850</v>
      </c>
      <c r="D22" s="415"/>
      <c r="E22" s="414">
        <v>2727</v>
      </c>
      <c r="F22" s="414">
        <v>2433</v>
      </c>
      <c r="G22" s="415"/>
    </row>
    <row r="23" spans="1:7" ht="14.25">
      <c r="A23" s="417" t="s">
        <v>112</v>
      </c>
      <c r="B23" s="414">
        <v>1315</v>
      </c>
      <c r="C23" s="414">
        <v>1065</v>
      </c>
      <c r="D23" s="415"/>
      <c r="E23" s="414">
        <v>3050</v>
      </c>
      <c r="F23" s="414">
        <v>2432</v>
      </c>
      <c r="G23" s="415"/>
    </row>
    <row r="24" spans="1:7" ht="14.25">
      <c r="A24" s="417" t="s">
        <v>96</v>
      </c>
      <c r="B24" s="414">
        <v>667</v>
      </c>
      <c r="C24" s="414">
        <v>721</v>
      </c>
      <c r="D24" s="415"/>
      <c r="E24" s="414">
        <v>2211</v>
      </c>
      <c r="F24" s="414">
        <v>2222</v>
      </c>
      <c r="G24" s="415"/>
    </row>
    <row r="25" spans="1:7" ht="14.25">
      <c r="A25" s="417" t="s">
        <v>145</v>
      </c>
      <c r="B25" s="414">
        <v>1522</v>
      </c>
      <c r="C25" s="414">
        <v>1395</v>
      </c>
      <c r="D25" s="415"/>
      <c r="E25" s="414">
        <v>4311</v>
      </c>
      <c r="F25" s="414">
        <v>3821</v>
      </c>
      <c r="G25" s="415"/>
    </row>
    <row r="26" spans="1:7" ht="14.25">
      <c r="A26" s="417" t="s">
        <v>99</v>
      </c>
      <c r="B26" s="414">
        <v>1919</v>
      </c>
      <c r="C26" s="414">
        <v>1620</v>
      </c>
      <c r="D26" s="415"/>
      <c r="E26" s="414">
        <v>5167</v>
      </c>
      <c r="F26" s="414">
        <v>4788</v>
      </c>
      <c r="G26" s="415"/>
    </row>
    <row r="27" spans="1:7" ht="14.25">
      <c r="A27" s="417" t="s">
        <v>143</v>
      </c>
      <c r="B27" s="414">
        <v>431</v>
      </c>
      <c r="C27" s="414">
        <v>377</v>
      </c>
      <c r="D27" s="415"/>
      <c r="E27" s="414">
        <v>1369</v>
      </c>
      <c r="F27" s="414">
        <v>1148</v>
      </c>
      <c r="G27" s="415"/>
    </row>
    <row r="28" spans="1:7" ht="14.25">
      <c r="A28" s="417" t="s">
        <v>146</v>
      </c>
      <c r="B28" s="414">
        <v>265</v>
      </c>
      <c r="C28" s="414">
        <v>329</v>
      </c>
      <c r="D28" s="415"/>
      <c r="E28" s="414">
        <v>825</v>
      </c>
      <c r="F28" s="414">
        <v>858</v>
      </c>
      <c r="G28" s="415"/>
    </row>
    <row r="29" spans="1:7" ht="14.25">
      <c r="A29" s="417" t="s">
        <v>153</v>
      </c>
      <c r="B29" s="414">
        <v>36</v>
      </c>
      <c r="C29" s="414">
        <v>19</v>
      </c>
      <c r="D29" s="415"/>
      <c r="E29" s="414">
        <v>156</v>
      </c>
      <c r="F29" s="414">
        <v>151</v>
      </c>
      <c r="G29" s="415"/>
    </row>
    <row r="30" spans="1:7" ht="14.25">
      <c r="A30" s="417" t="s">
        <v>100</v>
      </c>
      <c r="B30" s="414">
        <v>2253</v>
      </c>
      <c r="C30" s="414">
        <v>1654</v>
      </c>
      <c r="D30" s="415"/>
      <c r="E30" s="414">
        <v>8808</v>
      </c>
      <c r="F30" s="414">
        <v>6736</v>
      </c>
      <c r="G30" s="415"/>
    </row>
    <row r="31" spans="1:7" ht="14.25">
      <c r="A31" s="417" t="s">
        <v>137</v>
      </c>
      <c r="B31" s="414">
        <v>4063</v>
      </c>
      <c r="C31" s="414">
        <v>3477</v>
      </c>
      <c r="D31" s="415"/>
      <c r="E31" s="414">
        <v>15394</v>
      </c>
      <c r="F31" s="414">
        <v>13351</v>
      </c>
      <c r="G31" s="415"/>
    </row>
    <row r="32" spans="1:7" ht="14.25">
      <c r="A32" s="417" t="s">
        <v>147</v>
      </c>
      <c r="B32" s="414">
        <v>437</v>
      </c>
      <c r="C32" s="414">
        <v>415</v>
      </c>
      <c r="D32" s="415"/>
      <c r="E32" s="414">
        <v>1161</v>
      </c>
      <c r="F32" s="414">
        <v>1136</v>
      </c>
      <c r="G32" s="415"/>
    </row>
    <row r="33" spans="1:7" ht="14.25">
      <c r="A33" s="417" t="s">
        <v>117</v>
      </c>
      <c r="B33" s="414">
        <v>522</v>
      </c>
      <c r="C33" s="414">
        <v>402</v>
      </c>
      <c r="D33" s="415"/>
      <c r="E33" s="414">
        <v>1307</v>
      </c>
      <c r="F33" s="414">
        <v>933</v>
      </c>
      <c r="G33" s="415"/>
    </row>
    <row r="34" spans="1:7" ht="14.25">
      <c r="A34" s="417" t="s">
        <v>138</v>
      </c>
      <c r="B34" s="414">
        <v>432</v>
      </c>
      <c r="C34" s="414">
        <v>419</v>
      </c>
      <c r="D34" s="415"/>
      <c r="E34" s="414">
        <v>1165</v>
      </c>
      <c r="F34" s="414">
        <v>1215</v>
      </c>
      <c r="G34" s="415"/>
    </row>
    <row r="35" spans="1:7" ht="14.25">
      <c r="A35" s="417" t="s">
        <v>118</v>
      </c>
      <c r="B35" s="414">
        <v>256</v>
      </c>
      <c r="C35" s="414">
        <v>199</v>
      </c>
      <c r="D35" s="415"/>
      <c r="E35" s="414">
        <v>651</v>
      </c>
      <c r="F35" s="414">
        <v>612</v>
      </c>
      <c r="G35" s="415"/>
    </row>
    <row r="36" spans="1:7" ht="14.25">
      <c r="A36" s="417" t="s">
        <v>128</v>
      </c>
      <c r="B36" s="414">
        <v>1576</v>
      </c>
      <c r="C36" s="414">
        <v>1302</v>
      </c>
      <c r="D36" s="415"/>
      <c r="E36" s="414">
        <v>5000</v>
      </c>
      <c r="F36" s="414">
        <v>4631</v>
      </c>
      <c r="G36" s="415"/>
    </row>
    <row r="37" spans="1:7" ht="14.25">
      <c r="A37" s="417" t="s">
        <v>103</v>
      </c>
      <c r="B37" s="414">
        <v>477</v>
      </c>
      <c r="C37" s="414">
        <v>388</v>
      </c>
      <c r="D37" s="415"/>
      <c r="E37" s="414">
        <v>1232</v>
      </c>
      <c r="F37" s="414">
        <v>1102</v>
      </c>
      <c r="G37" s="415"/>
    </row>
    <row r="38" spans="1:7" ht="14.25">
      <c r="A38" s="417" t="s">
        <v>119</v>
      </c>
      <c r="B38" s="414">
        <v>1061</v>
      </c>
      <c r="C38" s="414">
        <v>1034</v>
      </c>
      <c r="D38" s="415"/>
      <c r="E38" s="414">
        <v>2159</v>
      </c>
      <c r="F38" s="414">
        <v>2339</v>
      </c>
      <c r="G38" s="415"/>
    </row>
    <row r="39" spans="1:7" ht="14.25">
      <c r="A39" s="417" t="s">
        <v>139</v>
      </c>
      <c r="B39" s="414">
        <v>1494</v>
      </c>
      <c r="C39" s="414">
        <v>1287</v>
      </c>
      <c r="D39" s="415"/>
      <c r="E39" s="414">
        <v>4240</v>
      </c>
      <c r="F39" s="414">
        <v>3739</v>
      </c>
      <c r="G39" s="415"/>
    </row>
    <row r="40" spans="1:7" ht="14.25">
      <c r="A40" s="417" t="s">
        <v>107</v>
      </c>
      <c r="B40" s="414">
        <v>602</v>
      </c>
      <c r="C40" s="414">
        <v>584</v>
      </c>
      <c r="D40" s="415"/>
      <c r="E40" s="414">
        <v>2194</v>
      </c>
      <c r="F40" s="414">
        <v>2133</v>
      </c>
      <c r="G40" s="415"/>
    </row>
    <row r="41" spans="1:7" ht="14.25">
      <c r="A41" s="417" t="s">
        <v>120</v>
      </c>
      <c r="B41" s="414">
        <v>270</v>
      </c>
      <c r="C41" s="414">
        <v>232</v>
      </c>
      <c r="D41" s="415"/>
      <c r="E41" s="414">
        <v>852</v>
      </c>
      <c r="F41" s="414">
        <v>779</v>
      </c>
      <c r="G41" s="415"/>
    </row>
    <row r="42" spans="1:7" ht="14.25">
      <c r="A42" s="417" t="s">
        <v>97</v>
      </c>
      <c r="B42" s="414">
        <v>400</v>
      </c>
      <c r="C42" s="414">
        <v>439</v>
      </c>
      <c r="D42" s="415"/>
      <c r="E42" s="414">
        <v>1360</v>
      </c>
      <c r="F42" s="414">
        <v>1317</v>
      </c>
      <c r="G42" s="415"/>
    </row>
    <row r="43" spans="1:7" ht="14.25">
      <c r="A43" s="417" t="s">
        <v>108</v>
      </c>
      <c r="B43" s="414">
        <v>822</v>
      </c>
      <c r="C43" s="414">
        <v>604</v>
      </c>
      <c r="D43" s="415"/>
      <c r="E43" s="414">
        <v>1948</v>
      </c>
      <c r="F43" s="414">
        <v>1925</v>
      </c>
      <c r="G43" s="415"/>
    </row>
    <row r="44" spans="1:7" ht="14.25">
      <c r="A44" s="417" t="s">
        <v>109</v>
      </c>
      <c r="B44" s="414">
        <v>1322</v>
      </c>
      <c r="C44" s="414">
        <v>1176</v>
      </c>
      <c r="D44" s="415"/>
      <c r="E44" s="414">
        <v>4685</v>
      </c>
      <c r="F44" s="414">
        <v>4688</v>
      </c>
      <c r="G44" s="415"/>
    </row>
    <row r="45" spans="1:7" ht="14.25">
      <c r="A45" s="417" t="s">
        <v>121</v>
      </c>
      <c r="B45" s="414">
        <v>218</v>
      </c>
      <c r="C45" s="414">
        <v>187</v>
      </c>
      <c r="D45" s="415"/>
      <c r="E45" s="414">
        <v>590</v>
      </c>
      <c r="F45" s="414">
        <v>563</v>
      </c>
      <c r="G45" s="415"/>
    </row>
    <row r="46" spans="1:7" ht="14.25">
      <c r="A46" s="417" t="s">
        <v>140</v>
      </c>
      <c r="B46" s="414">
        <v>472</v>
      </c>
      <c r="C46" s="414">
        <v>349</v>
      </c>
      <c r="D46" s="415"/>
      <c r="E46" s="414">
        <v>1524</v>
      </c>
      <c r="F46" s="414">
        <v>1256</v>
      </c>
      <c r="G46" s="415"/>
    </row>
    <row r="47" spans="1:7" ht="14.25">
      <c r="A47" s="417" t="s">
        <v>110</v>
      </c>
      <c r="B47" s="414">
        <v>584</v>
      </c>
      <c r="C47" s="414">
        <v>712</v>
      </c>
      <c r="D47" s="415"/>
      <c r="E47" s="414">
        <v>2484</v>
      </c>
      <c r="F47" s="414">
        <v>3118</v>
      </c>
      <c r="G47" s="415"/>
    </row>
    <row r="48" spans="1:7" ht="14.25">
      <c r="A48" s="417" t="s">
        <v>144</v>
      </c>
      <c r="B48" s="414">
        <v>625</v>
      </c>
      <c r="C48" s="414">
        <v>552</v>
      </c>
      <c r="D48" s="415"/>
      <c r="E48" s="414">
        <v>2074</v>
      </c>
      <c r="F48" s="414">
        <v>1950</v>
      </c>
      <c r="G48" s="415"/>
    </row>
    <row r="49" spans="1:7" ht="14.25">
      <c r="A49" s="417" t="s">
        <v>122</v>
      </c>
      <c r="B49" s="414">
        <v>326</v>
      </c>
      <c r="C49" s="414">
        <v>290</v>
      </c>
      <c r="D49" s="418"/>
      <c r="E49" s="414">
        <v>1120</v>
      </c>
      <c r="F49" s="414">
        <v>981</v>
      </c>
      <c r="G49" s="415"/>
    </row>
    <row r="50" spans="1:6" s="311" customFormat="1" ht="15.75" thickBot="1">
      <c r="A50" s="419" t="s">
        <v>168</v>
      </c>
      <c r="B50" s="420">
        <v>34550</v>
      </c>
      <c r="C50" s="420">
        <v>30272</v>
      </c>
      <c r="D50" s="308"/>
      <c r="E50" s="420">
        <v>106219</v>
      </c>
      <c r="F50" s="420">
        <v>97258</v>
      </c>
    </row>
    <row r="51" ht="14.25">
      <c r="E51" s="414"/>
    </row>
    <row r="52" spans="1:3" ht="14.25">
      <c r="A52" s="422"/>
      <c r="B52" s="423"/>
      <c r="C52" s="423"/>
    </row>
    <row r="80" ht="24"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7.5" customHeight="1"/>
    <row r="124" ht="13.5" customHeight="1"/>
    <row r="125" ht="13.5" customHeight="1"/>
    <row r="126" ht="13.5" customHeight="1"/>
    <row r="127" ht="13.5" customHeight="1"/>
    <row r="128" ht="7.5" customHeight="1"/>
    <row r="129" ht="13.5" customHeight="1"/>
    <row r="130" ht="7.5" customHeight="1"/>
    <row r="131" ht="13.5" customHeight="1"/>
  </sheetData>
  <mergeCells count="5">
    <mergeCell ref="A1:G1"/>
    <mergeCell ref="B4:C4"/>
    <mergeCell ref="A2:C2"/>
    <mergeCell ref="E4:F4"/>
    <mergeCell ref="E2:F2"/>
  </mergeCells>
  <printOptions/>
  <pageMargins left="0.75" right="0.75" top="1" bottom="1" header="0.5" footer="0.5"/>
  <pageSetup fitToHeight="2" fitToWidth="1" horizontalDpi="600" verticalDpi="600" orientation="portrait" paperSize="9" scale="83" r:id="rId1"/>
</worksheet>
</file>

<file path=xl/worksheets/sheet20.xml><?xml version="1.0" encoding="utf-8"?>
<worksheet xmlns="http://schemas.openxmlformats.org/spreadsheetml/2006/main" xmlns:r="http://schemas.openxmlformats.org/officeDocument/2006/relationships">
  <sheetPr>
    <pageSetUpPr fitToPage="1"/>
  </sheetPr>
  <dimension ref="A1:J52"/>
  <sheetViews>
    <sheetView showGridLines="0" workbookViewId="0" topLeftCell="A1">
      <selection activeCell="L1" sqref="L1"/>
    </sheetView>
  </sheetViews>
  <sheetFormatPr defaultColWidth="9.140625" defaultRowHeight="12.75"/>
  <cols>
    <col min="1" max="1" width="24.7109375" style="24" customWidth="1"/>
    <col min="2" max="4" width="9.8515625" style="24" customWidth="1"/>
    <col min="5" max="5" width="9.8515625" style="33" customWidth="1"/>
    <col min="6" max="6" width="3.140625" style="24" customWidth="1"/>
    <col min="7" max="9" width="9.8515625" style="24" customWidth="1"/>
    <col min="10" max="10" width="9.8515625" style="33" customWidth="1"/>
    <col min="11" max="16384" width="9.140625" style="24" customWidth="1"/>
  </cols>
  <sheetData>
    <row r="1" spans="1:10" ht="14.25" customHeight="1">
      <c r="A1" s="555" t="s">
        <v>93</v>
      </c>
      <c r="B1" s="555"/>
      <c r="C1" s="555"/>
      <c r="D1" s="555"/>
      <c r="E1" s="555"/>
      <c r="F1" s="555"/>
      <c r="G1" s="555"/>
      <c r="H1" s="555"/>
      <c r="I1" s="555"/>
      <c r="J1" s="555"/>
    </row>
    <row r="2" spans="1:10" ht="14.25">
      <c r="A2" s="555"/>
      <c r="B2" s="555"/>
      <c r="C2" s="555"/>
      <c r="D2" s="555"/>
      <c r="E2" s="555"/>
      <c r="F2" s="555"/>
      <c r="G2" s="555"/>
      <c r="H2" s="555"/>
      <c r="I2" s="555"/>
      <c r="J2" s="555"/>
    </row>
    <row r="3" spans="1:10" ht="15">
      <c r="A3" s="79"/>
      <c r="B3" s="79"/>
      <c r="C3" s="79"/>
      <c r="D3" s="79"/>
      <c r="E3" s="78"/>
      <c r="F3" s="79"/>
      <c r="G3" s="79"/>
      <c r="H3" s="79"/>
      <c r="I3" s="79"/>
      <c r="J3" s="78"/>
    </row>
    <row r="4" spans="1:10" ht="15.75" thickBot="1">
      <c r="A4" s="32"/>
      <c r="B4" s="10"/>
      <c r="C4" s="10"/>
      <c r="D4" s="10"/>
      <c r="E4" s="32"/>
      <c r="F4" s="10"/>
      <c r="G4" s="10"/>
      <c r="H4" s="10"/>
      <c r="I4" s="10"/>
      <c r="J4" s="32"/>
    </row>
    <row r="5" spans="1:10" s="31" customFormat="1" ht="15">
      <c r="A5" s="473"/>
      <c r="B5" s="554">
        <v>2010</v>
      </c>
      <c r="C5" s="554"/>
      <c r="D5" s="554"/>
      <c r="E5" s="554"/>
      <c r="F5" s="474"/>
      <c r="G5" s="554">
        <v>2011</v>
      </c>
      <c r="H5" s="554"/>
      <c r="I5" s="554"/>
      <c r="J5" s="554"/>
    </row>
    <row r="6" spans="1:10" s="31" customFormat="1" ht="15">
      <c r="A6" s="81" t="s">
        <v>184</v>
      </c>
      <c r="B6" s="82" t="s">
        <v>234</v>
      </c>
      <c r="C6" s="82" t="s">
        <v>235</v>
      </c>
      <c r="D6" s="82" t="s">
        <v>192</v>
      </c>
      <c r="E6" s="82" t="s">
        <v>236</v>
      </c>
      <c r="F6" s="82"/>
      <c r="G6" s="82" t="s">
        <v>234</v>
      </c>
      <c r="H6" s="82" t="s">
        <v>235</v>
      </c>
      <c r="I6" s="82" t="s">
        <v>192</v>
      </c>
      <c r="J6" s="82" t="s">
        <v>236</v>
      </c>
    </row>
    <row r="7" spans="1:10" ht="15">
      <c r="A7" s="83" t="s">
        <v>237</v>
      </c>
      <c r="B7" s="84">
        <v>58</v>
      </c>
      <c r="C7" s="84">
        <v>801</v>
      </c>
      <c r="D7" s="84">
        <v>11716</v>
      </c>
      <c r="E7" s="87">
        <v>12575</v>
      </c>
      <c r="F7" s="84"/>
      <c r="G7" s="84">
        <v>54</v>
      </c>
      <c r="H7" s="84">
        <v>731</v>
      </c>
      <c r="I7" s="84">
        <v>12099</v>
      </c>
      <c r="J7" s="87">
        <v>12884</v>
      </c>
    </row>
    <row r="8" spans="1:10" ht="15">
      <c r="A8" s="83" t="s">
        <v>148</v>
      </c>
      <c r="B8" s="84">
        <v>48</v>
      </c>
      <c r="C8" s="84">
        <v>430</v>
      </c>
      <c r="D8" s="84">
        <v>5013</v>
      </c>
      <c r="E8" s="87">
        <v>5491</v>
      </c>
      <c r="F8" s="84"/>
      <c r="G8" s="84">
        <v>49</v>
      </c>
      <c r="H8" s="84">
        <v>390</v>
      </c>
      <c r="I8" s="84">
        <v>4950</v>
      </c>
      <c r="J8" s="87">
        <v>5389</v>
      </c>
    </row>
    <row r="9" spans="1:10" ht="15">
      <c r="A9" s="83" t="s">
        <v>124</v>
      </c>
      <c r="B9" s="84">
        <v>77</v>
      </c>
      <c r="C9" s="84">
        <v>414</v>
      </c>
      <c r="D9" s="84">
        <v>6171</v>
      </c>
      <c r="E9" s="87">
        <v>6662</v>
      </c>
      <c r="F9" s="84"/>
      <c r="G9" s="85">
        <v>132</v>
      </c>
      <c r="H9" s="84">
        <v>357</v>
      </c>
      <c r="I9" s="84">
        <v>6040</v>
      </c>
      <c r="J9" s="87">
        <v>6529</v>
      </c>
    </row>
    <row r="10" spans="1:10" ht="15">
      <c r="A10" s="83" t="s">
        <v>113</v>
      </c>
      <c r="B10" s="84">
        <v>63</v>
      </c>
      <c r="C10" s="84">
        <v>619</v>
      </c>
      <c r="D10" s="84">
        <v>9458</v>
      </c>
      <c r="E10" s="87">
        <v>10140</v>
      </c>
      <c r="F10" s="84"/>
      <c r="G10" s="85">
        <v>37</v>
      </c>
      <c r="H10" s="84">
        <v>486</v>
      </c>
      <c r="I10" s="84">
        <v>7596</v>
      </c>
      <c r="J10" s="87">
        <v>8119</v>
      </c>
    </row>
    <row r="11" spans="1:10" ht="15">
      <c r="A11" s="83" t="s">
        <v>114</v>
      </c>
      <c r="B11" s="84">
        <v>52</v>
      </c>
      <c r="C11" s="84">
        <v>423</v>
      </c>
      <c r="D11" s="84">
        <v>4527</v>
      </c>
      <c r="E11" s="87">
        <v>5002</v>
      </c>
      <c r="F11" s="84"/>
      <c r="G11" s="84">
        <v>26</v>
      </c>
      <c r="H11" s="84">
        <v>306</v>
      </c>
      <c r="I11" s="84">
        <v>4358</v>
      </c>
      <c r="J11" s="87">
        <v>4690</v>
      </c>
    </row>
    <row r="12" spans="1:10" ht="15">
      <c r="A12" s="83" t="s">
        <v>141</v>
      </c>
      <c r="B12" s="84">
        <v>84</v>
      </c>
      <c r="C12" s="84">
        <v>572</v>
      </c>
      <c r="D12" s="84">
        <v>5437</v>
      </c>
      <c r="E12" s="87">
        <v>6093</v>
      </c>
      <c r="F12" s="84"/>
      <c r="G12" s="84">
        <v>58</v>
      </c>
      <c r="H12" s="84">
        <v>481</v>
      </c>
      <c r="I12" s="84">
        <v>4611</v>
      </c>
      <c r="J12" s="87">
        <v>5150</v>
      </c>
    </row>
    <row r="13" spans="1:10" ht="15">
      <c r="A13" s="83" t="s">
        <v>125</v>
      </c>
      <c r="B13" s="84">
        <v>63</v>
      </c>
      <c r="C13" s="84">
        <v>596</v>
      </c>
      <c r="D13" s="84">
        <v>5972</v>
      </c>
      <c r="E13" s="87">
        <v>6631</v>
      </c>
      <c r="F13" s="84"/>
      <c r="G13" s="84">
        <v>51</v>
      </c>
      <c r="H13" s="84">
        <v>462</v>
      </c>
      <c r="I13" s="84">
        <v>5637</v>
      </c>
      <c r="J13" s="87">
        <v>6150</v>
      </c>
    </row>
    <row r="14" spans="1:10" ht="15">
      <c r="A14" s="83" t="s">
        <v>238</v>
      </c>
      <c r="B14" s="84">
        <v>140</v>
      </c>
      <c r="C14" s="84">
        <v>937</v>
      </c>
      <c r="D14" s="84">
        <v>9676</v>
      </c>
      <c r="E14" s="87">
        <v>10753</v>
      </c>
      <c r="F14" s="84"/>
      <c r="G14" s="84">
        <v>116</v>
      </c>
      <c r="H14" s="84">
        <v>756</v>
      </c>
      <c r="I14" s="84">
        <v>9070</v>
      </c>
      <c r="J14" s="87">
        <v>9942</v>
      </c>
    </row>
    <row r="15" spans="1:10" ht="15">
      <c r="A15" s="83" t="s">
        <v>126</v>
      </c>
      <c r="B15" s="84">
        <v>27</v>
      </c>
      <c r="C15" s="84">
        <v>435</v>
      </c>
      <c r="D15" s="84">
        <v>6099</v>
      </c>
      <c r="E15" s="87">
        <v>6561</v>
      </c>
      <c r="F15" s="84"/>
      <c r="G15" s="84">
        <v>33</v>
      </c>
      <c r="H15" s="84">
        <v>381</v>
      </c>
      <c r="I15" s="84">
        <v>5194</v>
      </c>
      <c r="J15" s="87">
        <v>5608</v>
      </c>
    </row>
    <row r="16" spans="1:10" ht="15">
      <c r="A16" s="83" t="s">
        <v>115</v>
      </c>
      <c r="B16" s="85">
        <v>23</v>
      </c>
      <c r="C16" s="84">
        <v>346</v>
      </c>
      <c r="D16" s="84">
        <v>3792</v>
      </c>
      <c r="E16" s="87">
        <v>4161</v>
      </c>
      <c r="F16" s="84"/>
      <c r="G16" s="85">
        <v>25</v>
      </c>
      <c r="H16" s="84">
        <v>345</v>
      </c>
      <c r="I16" s="84">
        <v>3726</v>
      </c>
      <c r="J16" s="87">
        <v>4096</v>
      </c>
    </row>
    <row r="17" spans="1:10" ht="15">
      <c r="A17" s="83" t="s">
        <v>116</v>
      </c>
      <c r="B17" s="84">
        <v>92</v>
      </c>
      <c r="C17" s="84">
        <v>1498</v>
      </c>
      <c r="D17" s="84">
        <v>16832</v>
      </c>
      <c r="E17" s="87">
        <v>18422</v>
      </c>
      <c r="F17" s="84"/>
      <c r="G17" s="84">
        <v>70</v>
      </c>
      <c r="H17" s="84">
        <v>1281</v>
      </c>
      <c r="I17" s="84">
        <v>13899</v>
      </c>
      <c r="J17" s="87">
        <v>15250</v>
      </c>
    </row>
    <row r="18" spans="1:10" ht="15">
      <c r="A18" s="83" t="s">
        <v>151</v>
      </c>
      <c r="B18" s="85">
        <v>14</v>
      </c>
      <c r="C18" s="84">
        <v>265</v>
      </c>
      <c r="D18" s="84">
        <v>2622</v>
      </c>
      <c r="E18" s="87">
        <v>2901</v>
      </c>
      <c r="F18" s="84"/>
      <c r="G18" s="85">
        <v>5</v>
      </c>
      <c r="H18" s="84">
        <v>242</v>
      </c>
      <c r="I18" s="84">
        <v>2948</v>
      </c>
      <c r="J18" s="87">
        <v>3195</v>
      </c>
    </row>
    <row r="19" spans="1:10" ht="15">
      <c r="A19" s="83" t="s">
        <v>136</v>
      </c>
      <c r="B19" s="84">
        <v>196</v>
      </c>
      <c r="C19" s="84">
        <v>2524</v>
      </c>
      <c r="D19" s="84">
        <v>29346</v>
      </c>
      <c r="E19" s="87">
        <v>32066</v>
      </c>
      <c r="F19" s="84"/>
      <c r="G19" s="84">
        <v>173</v>
      </c>
      <c r="H19" s="84">
        <v>2033</v>
      </c>
      <c r="I19" s="84">
        <v>27985</v>
      </c>
      <c r="J19" s="87">
        <v>30191</v>
      </c>
    </row>
    <row r="20" spans="1:10" ht="15">
      <c r="A20" s="83" t="s">
        <v>130</v>
      </c>
      <c r="B20" s="84">
        <v>229</v>
      </c>
      <c r="C20" s="84">
        <v>1549</v>
      </c>
      <c r="D20" s="84">
        <v>14420</v>
      </c>
      <c r="E20" s="87">
        <v>16198</v>
      </c>
      <c r="F20" s="84"/>
      <c r="G20" s="84">
        <v>154</v>
      </c>
      <c r="H20" s="84">
        <v>1219</v>
      </c>
      <c r="I20" s="84">
        <v>13663</v>
      </c>
      <c r="J20" s="87">
        <v>15036</v>
      </c>
    </row>
    <row r="21" spans="1:10" ht="15">
      <c r="A21" s="83" t="s">
        <v>112</v>
      </c>
      <c r="B21" s="84">
        <v>77</v>
      </c>
      <c r="C21" s="84">
        <v>941</v>
      </c>
      <c r="D21" s="84">
        <v>11174</v>
      </c>
      <c r="E21" s="87">
        <v>12192</v>
      </c>
      <c r="F21" s="84"/>
      <c r="G21" s="84">
        <v>63</v>
      </c>
      <c r="H21" s="84">
        <v>995</v>
      </c>
      <c r="I21" s="84">
        <v>10831</v>
      </c>
      <c r="J21" s="87">
        <v>11889</v>
      </c>
    </row>
    <row r="22" spans="1:10" ht="15">
      <c r="A22" s="83" t="s">
        <v>96</v>
      </c>
      <c r="B22" s="84">
        <v>118</v>
      </c>
      <c r="C22" s="84">
        <v>725</v>
      </c>
      <c r="D22" s="84">
        <v>8772</v>
      </c>
      <c r="E22" s="87">
        <v>9615</v>
      </c>
      <c r="F22" s="84"/>
      <c r="G22" s="85">
        <v>88</v>
      </c>
      <c r="H22" s="84">
        <v>610</v>
      </c>
      <c r="I22" s="84">
        <v>8284</v>
      </c>
      <c r="J22" s="87">
        <v>8982</v>
      </c>
    </row>
    <row r="23" spans="1:10" ht="15">
      <c r="A23" s="83" t="s">
        <v>145</v>
      </c>
      <c r="B23" s="84">
        <v>169</v>
      </c>
      <c r="C23" s="84">
        <v>1366</v>
      </c>
      <c r="D23" s="84">
        <v>13642</v>
      </c>
      <c r="E23" s="87">
        <v>15177</v>
      </c>
      <c r="F23" s="84"/>
      <c r="G23" s="84">
        <v>152</v>
      </c>
      <c r="H23" s="84">
        <v>1237</v>
      </c>
      <c r="I23" s="84">
        <v>12548</v>
      </c>
      <c r="J23" s="87">
        <v>13937</v>
      </c>
    </row>
    <row r="24" spans="1:10" ht="15">
      <c r="A24" s="83" t="s">
        <v>99</v>
      </c>
      <c r="B24" s="84">
        <v>157</v>
      </c>
      <c r="C24" s="84">
        <v>1143</v>
      </c>
      <c r="D24" s="84">
        <v>15129</v>
      </c>
      <c r="E24" s="87">
        <v>16429</v>
      </c>
      <c r="F24" s="84"/>
      <c r="G24" s="84">
        <v>119</v>
      </c>
      <c r="H24" s="84">
        <v>1007</v>
      </c>
      <c r="I24" s="84">
        <v>15127</v>
      </c>
      <c r="J24" s="87">
        <v>16253</v>
      </c>
    </row>
    <row r="25" spans="1:10" ht="15">
      <c r="A25" s="83" t="s">
        <v>143</v>
      </c>
      <c r="B25" s="84">
        <v>65</v>
      </c>
      <c r="C25" s="84">
        <v>546</v>
      </c>
      <c r="D25" s="84">
        <v>7799</v>
      </c>
      <c r="E25" s="87">
        <v>8410</v>
      </c>
      <c r="F25" s="84"/>
      <c r="G25" s="84">
        <v>49</v>
      </c>
      <c r="H25" s="84">
        <v>438</v>
      </c>
      <c r="I25" s="84">
        <v>7820</v>
      </c>
      <c r="J25" s="87">
        <v>8307</v>
      </c>
    </row>
    <row r="26" spans="1:10" ht="15">
      <c r="A26" s="83" t="s">
        <v>146</v>
      </c>
      <c r="B26" s="85">
        <v>48</v>
      </c>
      <c r="C26" s="84">
        <v>480</v>
      </c>
      <c r="D26" s="84">
        <v>6419</v>
      </c>
      <c r="E26" s="87">
        <v>6947</v>
      </c>
      <c r="F26" s="84"/>
      <c r="G26" s="84">
        <v>53</v>
      </c>
      <c r="H26" s="84">
        <v>449</v>
      </c>
      <c r="I26" s="84">
        <v>6722</v>
      </c>
      <c r="J26" s="87">
        <v>7224</v>
      </c>
    </row>
    <row r="27" spans="1:10" ht="15">
      <c r="A27" s="83" t="s">
        <v>251</v>
      </c>
      <c r="B27" s="84">
        <v>650</v>
      </c>
      <c r="C27" s="84">
        <v>10229</v>
      </c>
      <c r="D27" s="84">
        <v>104758</v>
      </c>
      <c r="E27" s="87">
        <v>115637</v>
      </c>
      <c r="G27" s="84">
        <v>512</v>
      </c>
      <c r="H27" s="84">
        <v>9283</v>
      </c>
      <c r="I27" s="84">
        <v>95707</v>
      </c>
      <c r="J27" s="87">
        <v>105502</v>
      </c>
    </row>
    <row r="28" spans="1:10" ht="15">
      <c r="A28" s="83" t="s">
        <v>100</v>
      </c>
      <c r="B28" s="84">
        <v>149</v>
      </c>
      <c r="C28" s="84">
        <v>1715</v>
      </c>
      <c r="D28" s="84">
        <v>17129</v>
      </c>
      <c r="E28" s="87">
        <v>18993</v>
      </c>
      <c r="F28" s="84"/>
      <c r="G28" s="84">
        <v>166</v>
      </c>
      <c r="H28" s="84">
        <v>1691</v>
      </c>
      <c r="I28" s="84">
        <v>15598</v>
      </c>
      <c r="J28" s="87">
        <v>17455</v>
      </c>
    </row>
    <row r="29" spans="1:10" ht="15">
      <c r="A29" s="83" t="s">
        <v>147</v>
      </c>
      <c r="B29" s="84">
        <v>73</v>
      </c>
      <c r="C29" s="84">
        <v>591</v>
      </c>
      <c r="D29" s="84">
        <v>7093</v>
      </c>
      <c r="E29" s="87">
        <v>7757</v>
      </c>
      <c r="F29" s="84"/>
      <c r="G29" s="84">
        <v>77</v>
      </c>
      <c r="H29" s="84">
        <v>519</v>
      </c>
      <c r="I29" s="84">
        <v>6183</v>
      </c>
      <c r="J29" s="87">
        <v>6779</v>
      </c>
    </row>
    <row r="30" spans="1:10" ht="15">
      <c r="A30" s="83" t="s">
        <v>198</v>
      </c>
      <c r="B30" s="84">
        <v>66</v>
      </c>
      <c r="C30" s="84">
        <v>571</v>
      </c>
      <c r="D30" s="84">
        <v>4787</v>
      </c>
      <c r="E30" s="87">
        <v>5424</v>
      </c>
      <c r="F30" s="84"/>
      <c r="G30" s="84">
        <v>46</v>
      </c>
      <c r="H30" s="84">
        <v>433</v>
      </c>
      <c r="I30" s="84">
        <v>4766</v>
      </c>
      <c r="J30" s="87">
        <v>5245</v>
      </c>
    </row>
    <row r="31" spans="1:10" ht="15">
      <c r="A31" s="83" t="s">
        <v>118</v>
      </c>
      <c r="B31" s="85">
        <v>24</v>
      </c>
      <c r="C31" s="84">
        <v>456</v>
      </c>
      <c r="D31" s="84">
        <v>6040</v>
      </c>
      <c r="E31" s="87">
        <v>6520</v>
      </c>
      <c r="F31" s="84"/>
      <c r="G31" s="84">
        <v>29</v>
      </c>
      <c r="H31" s="84">
        <v>344</v>
      </c>
      <c r="I31" s="84">
        <v>4968</v>
      </c>
      <c r="J31" s="87">
        <v>5341</v>
      </c>
    </row>
    <row r="32" spans="1:10" ht="15">
      <c r="A32" s="83" t="s">
        <v>128</v>
      </c>
      <c r="B32" s="84">
        <v>145</v>
      </c>
      <c r="C32" s="84">
        <v>1988</v>
      </c>
      <c r="D32" s="84">
        <v>14088</v>
      </c>
      <c r="E32" s="87">
        <v>16221</v>
      </c>
      <c r="F32" s="84"/>
      <c r="G32" s="84">
        <v>88</v>
      </c>
      <c r="H32" s="84">
        <v>2190</v>
      </c>
      <c r="I32" s="84">
        <v>15541</v>
      </c>
      <c r="J32" s="87">
        <v>17819</v>
      </c>
    </row>
    <row r="33" spans="1:10" ht="15">
      <c r="A33" s="83" t="s">
        <v>103</v>
      </c>
      <c r="B33" s="85">
        <v>47</v>
      </c>
      <c r="C33" s="84">
        <v>619</v>
      </c>
      <c r="D33" s="84">
        <v>9382</v>
      </c>
      <c r="E33" s="87">
        <v>10048</v>
      </c>
      <c r="F33" s="84"/>
      <c r="G33" s="85">
        <v>35</v>
      </c>
      <c r="H33" s="84">
        <v>537</v>
      </c>
      <c r="I33" s="84">
        <v>9481</v>
      </c>
      <c r="J33" s="87">
        <v>10053</v>
      </c>
    </row>
    <row r="34" spans="1:10" ht="15">
      <c r="A34" s="83" t="s">
        <v>199</v>
      </c>
      <c r="B34" s="84">
        <v>83</v>
      </c>
      <c r="C34" s="84">
        <v>1020</v>
      </c>
      <c r="D34" s="84">
        <v>12163</v>
      </c>
      <c r="E34" s="87">
        <v>13266</v>
      </c>
      <c r="F34" s="84"/>
      <c r="G34" s="85">
        <v>56</v>
      </c>
      <c r="H34" s="84">
        <v>807</v>
      </c>
      <c r="I34" s="84">
        <v>12087</v>
      </c>
      <c r="J34" s="87">
        <v>12950</v>
      </c>
    </row>
    <row r="35" spans="1:10" ht="15">
      <c r="A35" s="83" t="s">
        <v>107</v>
      </c>
      <c r="B35" s="84">
        <v>92</v>
      </c>
      <c r="C35" s="84">
        <v>697</v>
      </c>
      <c r="D35" s="84">
        <v>8699</v>
      </c>
      <c r="E35" s="87">
        <v>9488</v>
      </c>
      <c r="F35" s="84"/>
      <c r="G35" s="85">
        <v>49</v>
      </c>
      <c r="H35" s="84">
        <v>626</v>
      </c>
      <c r="I35" s="84">
        <v>8779</v>
      </c>
      <c r="J35" s="87">
        <v>9454</v>
      </c>
    </row>
    <row r="36" spans="1:10" ht="15">
      <c r="A36" s="83" t="s">
        <v>120</v>
      </c>
      <c r="B36" s="84">
        <v>71</v>
      </c>
      <c r="C36" s="84">
        <v>473</v>
      </c>
      <c r="D36" s="84">
        <v>5773</v>
      </c>
      <c r="E36" s="87">
        <v>6317</v>
      </c>
      <c r="F36" s="84"/>
      <c r="G36" s="84">
        <v>56</v>
      </c>
      <c r="H36" s="84">
        <v>448</v>
      </c>
      <c r="I36" s="84">
        <v>6163</v>
      </c>
      <c r="J36" s="87">
        <v>6667</v>
      </c>
    </row>
    <row r="37" spans="1:10" ht="15">
      <c r="A37" s="83" t="s">
        <v>97</v>
      </c>
      <c r="B37" s="84">
        <v>79</v>
      </c>
      <c r="C37" s="84">
        <v>803</v>
      </c>
      <c r="D37" s="84">
        <v>8058</v>
      </c>
      <c r="E37" s="87">
        <v>8940</v>
      </c>
      <c r="F37" s="84"/>
      <c r="G37" s="84">
        <v>68</v>
      </c>
      <c r="H37" s="84">
        <v>778</v>
      </c>
      <c r="I37" s="84">
        <v>8036</v>
      </c>
      <c r="J37" s="87">
        <v>8882</v>
      </c>
    </row>
    <row r="38" spans="1:10" ht="15">
      <c r="A38" s="83" t="s">
        <v>108</v>
      </c>
      <c r="B38" s="84">
        <v>67</v>
      </c>
      <c r="C38" s="84">
        <v>1333</v>
      </c>
      <c r="D38" s="84">
        <v>12043</v>
      </c>
      <c r="E38" s="87">
        <v>13443</v>
      </c>
      <c r="F38" s="84"/>
      <c r="G38" s="84">
        <v>47</v>
      </c>
      <c r="H38" s="84">
        <v>1112</v>
      </c>
      <c r="I38" s="84">
        <v>11118</v>
      </c>
      <c r="J38" s="87">
        <v>12277</v>
      </c>
    </row>
    <row r="39" spans="1:10" ht="15">
      <c r="A39" s="83" t="s">
        <v>200</v>
      </c>
      <c r="B39" s="84">
        <v>88</v>
      </c>
      <c r="C39" s="84">
        <v>1016</v>
      </c>
      <c r="D39" s="84">
        <v>16028</v>
      </c>
      <c r="E39" s="87">
        <v>17132</v>
      </c>
      <c r="F39" s="84"/>
      <c r="G39" s="84">
        <v>88</v>
      </c>
      <c r="H39" s="84">
        <v>897</v>
      </c>
      <c r="I39" s="84">
        <v>14055</v>
      </c>
      <c r="J39" s="87">
        <v>15040</v>
      </c>
    </row>
    <row r="40" spans="1:10" ht="15">
      <c r="A40" s="83" t="s">
        <v>121</v>
      </c>
      <c r="B40" s="85">
        <v>16</v>
      </c>
      <c r="C40" s="84">
        <v>372</v>
      </c>
      <c r="D40" s="84">
        <v>6441</v>
      </c>
      <c r="E40" s="87">
        <v>6829</v>
      </c>
      <c r="F40" s="84"/>
      <c r="G40" s="85">
        <v>16</v>
      </c>
      <c r="H40" s="84">
        <v>258</v>
      </c>
      <c r="I40" s="84">
        <v>6176</v>
      </c>
      <c r="J40" s="87">
        <v>6450</v>
      </c>
    </row>
    <row r="41" spans="1:10" ht="15">
      <c r="A41" s="83" t="s">
        <v>201</v>
      </c>
      <c r="B41" s="84">
        <v>83</v>
      </c>
      <c r="C41" s="84">
        <v>843</v>
      </c>
      <c r="D41" s="84">
        <v>9773</v>
      </c>
      <c r="E41" s="87">
        <v>10699</v>
      </c>
      <c r="F41" s="84"/>
      <c r="G41" s="84">
        <v>68</v>
      </c>
      <c r="H41" s="84">
        <v>761</v>
      </c>
      <c r="I41" s="84">
        <v>9353</v>
      </c>
      <c r="J41" s="87">
        <v>10182</v>
      </c>
    </row>
    <row r="42" spans="1:10" ht="15">
      <c r="A42" s="83" t="s">
        <v>202</v>
      </c>
      <c r="B42" s="84">
        <v>228</v>
      </c>
      <c r="C42" s="84">
        <v>2081</v>
      </c>
      <c r="D42" s="84">
        <v>23492</v>
      </c>
      <c r="E42" s="87">
        <v>25801</v>
      </c>
      <c r="F42" s="84"/>
      <c r="G42" s="84">
        <v>175</v>
      </c>
      <c r="H42" s="84">
        <v>1733</v>
      </c>
      <c r="I42" s="84">
        <v>20989</v>
      </c>
      <c r="J42" s="87">
        <v>22897</v>
      </c>
    </row>
    <row r="43" spans="1:10" ht="15">
      <c r="A43" s="83" t="s">
        <v>203</v>
      </c>
      <c r="B43" s="84">
        <v>121</v>
      </c>
      <c r="C43" s="84">
        <v>1645</v>
      </c>
      <c r="D43" s="84">
        <v>21909</v>
      </c>
      <c r="E43" s="87">
        <v>23675</v>
      </c>
      <c r="F43" s="84"/>
      <c r="G43" s="84">
        <v>73</v>
      </c>
      <c r="H43" s="84">
        <v>1322</v>
      </c>
      <c r="I43" s="84">
        <v>17644</v>
      </c>
      <c r="J43" s="87">
        <v>19039</v>
      </c>
    </row>
    <row r="44" spans="1:10" ht="15">
      <c r="A44" s="83" t="s">
        <v>122</v>
      </c>
      <c r="B44" s="84">
        <v>53</v>
      </c>
      <c r="C44" s="84">
        <v>385</v>
      </c>
      <c r="D44" s="84">
        <v>6277</v>
      </c>
      <c r="E44" s="87">
        <v>6715</v>
      </c>
      <c r="F44" s="84"/>
      <c r="G44" s="84">
        <v>31</v>
      </c>
      <c r="H44" s="84">
        <v>259</v>
      </c>
      <c r="I44" s="84">
        <v>3165</v>
      </c>
      <c r="J44" s="87">
        <v>3455</v>
      </c>
    </row>
    <row r="45" spans="1:10" ht="15">
      <c r="A45" s="83" t="s">
        <v>204</v>
      </c>
      <c r="B45" s="84">
        <v>37</v>
      </c>
      <c r="C45" s="84">
        <v>362</v>
      </c>
      <c r="D45" s="84">
        <v>4024</v>
      </c>
      <c r="E45" s="87">
        <v>4423</v>
      </c>
      <c r="F45" s="84"/>
      <c r="G45" s="84">
        <v>29</v>
      </c>
      <c r="H45" s="84">
        <v>305</v>
      </c>
      <c r="I45" s="84">
        <v>4074</v>
      </c>
      <c r="J45" s="87">
        <v>4408</v>
      </c>
    </row>
    <row r="46" spans="1:10" ht="15">
      <c r="A46" s="83" t="s">
        <v>129</v>
      </c>
      <c r="B46" s="84">
        <v>46</v>
      </c>
      <c r="C46" s="84">
        <v>386</v>
      </c>
      <c r="D46" s="84">
        <v>5156</v>
      </c>
      <c r="E46" s="87">
        <v>5588</v>
      </c>
      <c r="F46" s="84"/>
      <c r="G46" s="85">
        <v>51</v>
      </c>
      <c r="H46" s="84">
        <v>436</v>
      </c>
      <c r="I46" s="84">
        <v>5548</v>
      </c>
      <c r="J46" s="87">
        <v>6035</v>
      </c>
    </row>
    <row r="47" spans="1:10" ht="15">
      <c r="A47" s="83" t="s">
        <v>205</v>
      </c>
      <c r="B47" s="84">
        <v>74</v>
      </c>
      <c r="C47" s="84">
        <v>621</v>
      </c>
      <c r="D47" s="84">
        <v>7208</v>
      </c>
      <c r="E47" s="87">
        <v>7903</v>
      </c>
      <c r="F47" s="84"/>
      <c r="G47" s="84">
        <v>38</v>
      </c>
      <c r="H47" s="84">
        <v>426</v>
      </c>
      <c r="I47" s="84">
        <v>5482</v>
      </c>
      <c r="J47" s="87">
        <v>5946</v>
      </c>
    </row>
    <row r="48" spans="1:10" ht="15">
      <c r="A48" s="83" t="s">
        <v>206</v>
      </c>
      <c r="B48" s="85">
        <v>96</v>
      </c>
      <c r="C48" s="84">
        <v>1027</v>
      </c>
      <c r="D48" s="84">
        <v>12952</v>
      </c>
      <c r="E48" s="87">
        <v>14075</v>
      </c>
      <c r="F48" s="84"/>
      <c r="G48" s="84">
        <v>65</v>
      </c>
      <c r="H48" s="84">
        <v>867</v>
      </c>
      <c r="I48" s="84">
        <v>12600</v>
      </c>
      <c r="J48" s="87">
        <v>13532</v>
      </c>
    </row>
    <row r="49" spans="1:10" ht="15.75" thickBot="1">
      <c r="A49" s="475" t="s">
        <v>168</v>
      </c>
      <c r="B49" s="476">
        <v>4188</v>
      </c>
      <c r="C49" s="476">
        <v>45843</v>
      </c>
      <c r="D49" s="476">
        <v>517289</v>
      </c>
      <c r="E49" s="476">
        <v>567320</v>
      </c>
      <c r="F49" s="476"/>
      <c r="G49" s="476">
        <v>3370</v>
      </c>
      <c r="H49" s="476">
        <v>40238</v>
      </c>
      <c r="I49" s="476">
        <v>480621</v>
      </c>
      <c r="J49" s="476">
        <v>524229</v>
      </c>
    </row>
    <row r="50" spans="1:10" s="91" customFormat="1" ht="12">
      <c r="A50" s="88" t="s">
        <v>348</v>
      </c>
      <c r="B50" s="89"/>
      <c r="C50" s="89"/>
      <c r="D50" s="90"/>
      <c r="E50" s="174"/>
      <c r="F50" s="90"/>
      <c r="G50" s="89"/>
      <c r="H50" s="89"/>
      <c r="I50" s="90"/>
      <c r="J50" s="174"/>
    </row>
    <row r="51" spans="1:10" s="91" customFormat="1" ht="12">
      <c r="A51" s="92" t="s">
        <v>239</v>
      </c>
      <c r="B51" s="92"/>
      <c r="C51" s="92"/>
      <c r="D51" s="92"/>
      <c r="E51" s="175"/>
      <c r="F51" s="90"/>
      <c r="G51" s="89"/>
      <c r="H51" s="89"/>
      <c r="I51" s="90"/>
      <c r="J51" s="175"/>
    </row>
    <row r="52" spans="1:10" s="4" customFormat="1" ht="15">
      <c r="A52" s="9"/>
      <c r="B52" s="9"/>
      <c r="C52" s="9"/>
      <c r="D52" s="9"/>
      <c r="E52" s="31"/>
      <c r="F52" s="87"/>
      <c r="G52" s="86"/>
      <c r="H52" s="86"/>
      <c r="I52" s="87"/>
      <c r="J52" s="31"/>
    </row>
  </sheetData>
  <mergeCells count="3">
    <mergeCell ref="G5:J5"/>
    <mergeCell ref="B5:E5"/>
    <mergeCell ref="A1:J2"/>
  </mergeCells>
  <conditionalFormatting sqref="B49:J49">
    <cfRule type="cellIs" priority="1" dxfId="3" operator="notEqual" stopIfTrue="1">
      <formula>SUM(B7:B48)</formula>
    </cfRule>
  </conditionalFormatting>
  <printOptions/>
  <pageMargins left="0.75" right="0.75" top="1" bottom="1" header="0.5" footer="0.5"/>
  <pageSetup fitToHeight="3" fitToWidth="1" horizontalDpi="300" verticalDpi="300" orientation="portrait" paperSize="9" scale="80" r:id="rId1"/>
  <rowBreaks count="1" manualBreakCount="1">
    <brk id="51" max="255" man="1"/>
  </rowBreaks>
  <ignoredErrors>
    <ignoredError sqref="B6 G6" twoDigitTextYear="1"/>
  </ignoredErrors>
</worksheet>
</file>

<file path=xl/worksheets/sheet21.xml><?xml version="1.0" encoding="utf-8"?>
<worksheet xmlns="http://schemas.openxmlformats.org/spreadsheetml/2006/main" xmlns:r="http://schemas.openxmlformats.org/officeDocument/2006/relationships">
  <sheetPr>
    <pageSetUpPr fitToPage="1"/>
  </sheetPr>
  <dimension ref="A1:K59"/>
  <sheetViews>
    <sheetView showGridLines="0" workbookViewId="0" topLeftCell="A1">
      <selection activeCell="A1" sqref="A1:H1"/>
    </sheetView>
  </sheetViews>
  <sheetFormatPr defaultColWidth="9.140625" defaultRowHeight="12.75"/>
  <cols>
    <col min="1" max="1" width="35.140625" style="59" bestFit="1" customWidth="1"/>
    <col min="2" max="5" width="12.140625" style="22" customWidth="1"/>
    <col min="6" max="6" width="2.8515625" style="22" customWidth="1"/>
    <col min="7" max="10" width="12.140625" style="22" customWidth="1"/>
    <col min="11" max="16384" width="9.140625" style="2" customWidth="1"/>
  </cols>
  <sheetData>
    <row r="1" spans="1:8" ht="15">
      <c r="A1" s="552" t="s">
        <v>20</v>
      </c>
      <c r="B1" s="552"/>
      <c r="C1" s="552"/>
      <c r="D1" s="552"/>
      <c r="E1" s="552"/>
      <c r="F1" s="552"/>
      <c r="G1" s="552"/>
      <c r="H1" s="552"/>
    </row>
    <row r="2" ht="15">
      <c r="A2" s="3"/>
    </row>
    <row r="3" spans="1:10" ht="15.75" thickBot="1">
      <c r="A3" s="478"/>
      <c r="B3" s="23"/>
      <c r="C3" s="23"/>
      <c r="D3" s="23"/>
      <c r="E3" s="23"/>
      <c r="F3" s="23"/>
      <c r="G3" s="23"/>
      <c r="H3" s="23"/>
      <c r="I3" s="23"/>
      <c r="J3" s="29" t="s">
        <v>232</v>
      </c>
    </row>
    <row r="4" spans="1:11" ht="15">
      <c r="A4" s="477"/>
      <c r="B4" s="556">
        <v>2010</v>
      </c>
      <c r="C4" s="556"/>
      <c r="D4" s="556"/>
      <c r="E4" s="556"/>
      <c r="F4" s="17"/>
      <c r="G4" s="556">
        <v>2011</v>
      </c>
      <c r="H4" s="556"/>
      <c r="I4" s="556"/>
      <c r="J4" s="556"/>
      <c r="K4" s="73"/>
    </row>
    <row r="5" spans="1:11" ht="15">
      <c r="A5" s="93" t="s">
        <v>176</v>
      </c>
      <c r="B5" s="115" t="s">
        <v>234</v>
      </c>
      <c r="C5" s="13" t="s">
        <v>353</v>
      </c>
      <c r="D5" s="13" t="s">
        <v>192</v>
      </c>
      <c r="E5" s="13" t="s">
        <v>168</v>
      </c>
      <c r="F5" s="13"/>
      <c r="G5" s="115" t="s">
        <v>234</v>
      </c>
      <c r="H5" s="13" t="s">
        <v>353</v>
      </c>
      <c r="I5" s="13" t="s">
        <v>192</v>
      </c>
      <c r="J5" s="13" t="s">
        <v>168</v>
      </c>
      <c r="K5" s="73"/>
    </row>
    <row r="6" spans="1:11" s="97" customFormat="1" ht="14.25">
      <c r="A6" s="94" t="s">
        <v>210</v>
      </c>
      <c r="B6" s="95">
        <v>2</v>
      </c>
      <c r="C6" s="95">
        <v>23</v>
      </c>
      <c r="D6" s="95">
        <v>220</v>
      </c>
      <c r="E6" s="95">
        <v>245</v>
      </c>
      <c r="F6" s="95"/>
      <c r="G6" s="95">
        <v>1</v>
      </c>
      <c r="H6" s="95">
        <v>19</v>
      </c>
      <c r="I6" s="95">
        <v>238</v>
      </c>
      <c r="J6" s="95">
        <v>258</v>
      </c>
      <c r="K6" s="96"/>
    </row>
    <row r="7" spans="1:11" s="97" customFormat="1" ht="14.25">
      <c r="A7" s="94" t="s">
        <v>223</v>
      </c>
      <c r="B7" s="95">
        <v>0</v>
      </c>
      <c r="C7" s="95">
        <v>0</v>
      </c>
      <c r="D7" s="95">
        <v>0</v>
      </c>
      <c r="E7" s="95">
        <v>0</v>
      </c>
      <c r="F7" s="95"/>
      <c r="G7" s="95">
        <v>0</v>
      </c>
      <c r="H7" s="95">
        <v>0</v>
      </c>
      <c r="I7" s="95">
        <v>0</v>
      </c>
      <c r="J7" s="95">
        <v>0</v>
      </c>
      <c r="K7" s="96"/>
    </row>
    <row r="8" spans="1:11" s="97" customFormat="1" ht="14.25">
      <c r="A8" s="94" t="s">
        <v>213</v>
      </c>
      <c r="B8" s="95">
        <v>1</v>
      </c>
      <c r="C8" s="95">
        <v>2</v>
      </c>
      <c r="D8" s="95">
        <v>7</v>
      </c>
      <c r="E8" s="95">
        <v>10</v>
      </c>
      <c r="F8" s="95"/>
      <c r="G8" s="95">
        <v>0</v>
      </c>
      <c r="H8" s="95">
        <v>2</v>
      </c>
      <c r="I8" s="95">
        <v>7</v>
      </c>
      <c r="J8" s="95">
        <v>9</v>
      </c>
      <c r="K8" s="96"/>
    </row>
    <row r="9" spans="1:11" s="97" customFormat="1" ht="14.25">
      <c r="A9" s="94" t="s">
        <v>212</v>
      </c>
      <c r="B9" s="95">
        <v>0</v>
      </c>
      <c r="C9" s="95">
        <v>0</v>
      </c>
      <c r="D9" s="95">
        <v>0</v>
      </c>
      <c r="E9" s="95">
        <v>0</v>
      </c>
      <c r="F9" s="95"/>
      <c r="G9" s="95">
        <v>0</v>
      </c>
      <c r="H9" s="95">
        <v>0</v>
      </c>
      <c r="I9" s="95">
        <v>0</v>
      </c>
      <c r="J9" s="95">
        <v>0</v>
      </c>
      <c r="K9" s="96"/>
    </row>
    <row r="10" spans="1:11" s="97" customFormat="1" ht="14.25">
      <c r="A10" s="94" t="s">
        <v>224</v>
      </c>
      <c r="B10" s="95">
        <v>55</v>
      </c>
      <c r="C10" s="95">
        <v>395</v>
      </c>
      <c r="D10" s="95">
        <v>2784</v>
      </c>
      <c r="E10" s="95">
        <v>3234</v>
      </c>
      <c r="F10" s="95"/>
      <c r="G10" s="95">
        <v>35</v>
      </c>
      <c r="H10" s="95">
        <v>352</v>
      </c>
      <c r="I10" s="95">
        <v>2859</v>
      </c>
      <c r="J10" s="95">
        <v>3246</v>
      </c>
      <c r="K10" s="96"/>
    </row>
    <row r="11" spans="1:11" s="97" customFormat="1" ht="14.25">
      <c r="A11" s="94" t="s">
        <v>215</v>
      </c>
      <c r="B11" s="95">
        <v>2</v>
      </c>
      <c r="C11" s="95">
        <v>43</v>
      </c>
      <c r="D11" s="95">
        <v>615</v>
      </c>
      <c r="E11" s="95">
        <v>660</v>
      </c>
      <c r="F11" s="95"/>
      <c r="G11" s="95">
        <v>1</v>
      </c>
      <c r="H11" s="95">
        <v>46</v>
      </c>
      <c r="I11" s="95">
        <v>512</v>
      </c>
      <c r="J11" s="95">
        <v>559</v>
      </c>
      <c r="K11" s="96"/>
    </row>
    <row r="12" spans="1:11" s="97" customFormat="1" ht="14.25">
      <c r="A12" s="94" t="s">
        <v>216</v>
      </c>
      <c r="B12" s="95">
        <v>1</v>
      </c>
      <c r="C12" s="95">
        <v>7</v>
      </c>
      <c r="D12" s="95">
        <v>34</v>
      </c>
      <c r="E12" s="95">
        <v>42</v>
      </c>
      <c r="F12" s="95"/>
      <c r="G12" s="95">
        <v>1</v>
      </c>
      <c r="H12" s="95">
        <v>11</v>
      </c>
      <c r="I12" s="95">
        <v>36</v>
      </c>
      <c r="J12" s="95">
        <v>48</v>
      </c>
      <c r="K12" s="96"/>
    </row>
    <row r="13" spans="1:11" s="97" customFormat="1" ht="14.25">
      <c r="A13" s="94" t="s">
        <v>217</v>
      </c>
      <c r="B13" s="95">
        <v>27</v>
      </c>
      <c r="C13" s="95">
        <v>120</v>
      </c>
      <c r="D13" s="95">
        <v>1082</v>
      </c>
      <c r="E13" s="95">
        <v>1229</v>
      </c>
      <c r="F13" s="95"/>
      <c r="G13" s="95">
        <v>10</v>
      </c>
      <c r="H13" s="95">
        <v>92</v>
      </c>
      <c r="I13" s="95">
        <v>1038</v>
      </c>
      <c r="J13" s="95">
        <v>1140</v>
      </c>
      <c r="K13" s="96"/>
    </row>
    <row r="14" spans="1:11" s="97" customFormat="1" ht="14.25">
      <c r="A14" s="94" t="s">
        <v>244</v>
      </c>
      <c r="B14" s="95">
        <v>20</v>
      </c>
      <c r="C14" s="95">
        <v>216</v>
      </c>
      <c r="D14" s="95">
        <v>1286</v>
      </c>
      <c r="E14" s="95">
        <v>1522</v>
      </c>
      <c r="F14" s="95"/>
      <c r="G14" s="95">
        <v>19</v>
      </c>
      <c r="H14" s="95">
        <v>133</v>
      </c>
      <c r="I14" s="95">
        <v>1135</v>
      </c>
      <c r="J14" s="95">
        <v>1287</v>
      </c>
      <c r="K14" s="96"/>
    </row>
    <row r="15" spans="1:11" s="97" customFormat="1" ht="14.25">
      <c r="A15" s="94" t="s">
        <v>245</v>
      </c>
      <c r="B15" s="95"/>
      <c r="C15" s="95">
        <v>1</v>
      </c>
      <c r="D15" s="95">
        <v>29</v>
      </c>
      <c r="E15" s="95">
        <v>30</v>
      </c>
      <c r="F15" s="95"/>
      <c r="G15" s="95">
        <v>0</v>
      </c>
      <c r="H15" s="95">
        <v>0</v>
      </c>
      <c r="I15" s="95">
        <v>21</v>
      </c>
      <c r="J15" s="95">
        <v>21</v>
      </c>
      <c r="K15" s="96"/>
    </row>
    <row r="16" spans="1:11" s="97" customFormat="1" ht="15">
      <c r="A16" s="98" t="s">
        <v>246</v>
      </c>
      <c r="B16" s="99">
        <f>SUM(B6:B15)</f>
        <v>108</v>
      </c>
      <c r="C16" s="99">
        <f aca="true" t="shared" si="0" ref="C16:J16">SUM(C6:C15)</f>
        <v>807</v>
      </c>
      <c r="D16" s="99">
        <f t="shared" si="0"/>
        <v>6057</v>
      </c>
      <c r="E16" s="99">
        <f t="shared" si="0"/>
        <v>6972</v>
      </c>
      <c r="F16" s="99"/>
      <c r="G16" s="99">
        <f t="shared" si="0"/>
        <v>67</v>
      </c>
      <c r="H16" s="99">
        <f t="shared" si="0"/>
        <v>655</v>
      </c>
      <c r="I16" s="99">
        <f t="shared" si="0"/>
        <v>5846</v>
      </c>
      <c r="J16" s="99">
        <f t="shared" si="0"/>
        <v>6568</v>
      </c>
      <c r="K16" s="96"/>
    </row>
    <row r="17" spans="1:11" s="102" customFormat="1" ht="15">
      <c r="A17" s="98"/>
      <c r="B17" s="100"/>
      <c r="C17" s="100"/>
      <c r="D17" s="100"/>
      <c r="E17" s="100"/>
      <c r="F17" s="100"/>
      <c r="G17" s="100"/>
      <c r="H17" s="100"/>
      <c r="I17" s="100"/>
      <c r="J17" s="100"/>
      <c r="K17" s="101"/>
    </row>
    <row r="18" spans="1:11" s="97" customFormat="1" ht="14.25">
      <c r="A18" s="103" t="s">
        <v>247</v>
      </c>
      <c r="B18" s="95">
        <v>321</v>
      </c>
      <c r="C18" s="95">
        <v>8925</v>
      </c>
      <c r="D18" s="95">
        <v>126437</v>
      </c>
      <c r="E18" s="95">
        <v>135683</v>
      </c>
      <c r="F18" s="95"/>
      <c r="G18" s="95">
        <v>245</v>
      </c>
      <c r="H18" s="95">
        <v>9665</v>
      </c>
      <c r="I18" s="95">
        <v>131405</v>
      </c>
      <c r="J18" s="95">
        <v>141315</v>
      </c>
      <c r="K18" s="96"/>
    </row>
    <row r="19" spans="1:11" s="97" customFormat="1" ht="14.25">
      <c r="A19" s="103" t="s">
        <v>229</v>
      </c>
      <c r="B19" s="95">
        <v>177</v>
      </c>
      <c r="C19" s="95">
        <v>4045</v>
      </c>
      <c r="D19" s="95">
        <v>84446</v>
      </c>
      <c r="E19" s="95">
        <v>88668</v>
      </c>
      <c r="F19" s="95"/>
      <c r="G19" s="95">
        <v>169</v>
      </c>
      <c r="H19" s="95">
        <v>3290</v>
      </c>
      <c r="I19" s="95">
        <v>76858</v>
      </c>
      <c r="J19" s="95">
        <v>80317</v>
      </c>
      <c r="K19" s="96"/>
    </row>
    <row r="20" spans="1:11" s="97" customFormat="1" ht="15">
      <c r="A20" s="98" t="s">
        <v>230</v>
      </c>
      <c r="B20" s="99">
        <f>SUM(B18:B19)</f>
        <v>498</v>
      </c>
      <c r="C20" s="99">
        <f aca="true" t="shared" si="1" ref="C20:J20">SUM(C18:C19)</f>
        <v>12970</v>
      </c>
      <c r="D20" s="99">
        <f t="shared" si="1"/>
        <v>210883</v>
      </c>
      <c r="E20" s="99">
        <f t="shared" si="1"/>
        <v>224351</v>
      </c>
      <c r="F20" s="99"/>
      <c r="G20" s="99">
        <f t="shared" si="1"/>
        <v>414</v>
      </c>
      <c r="H20" s="99">
        <f t="shared" si="1"/>
        <v>12955</v>
      </c>
      <c r="I20" s="99">
        <f t="shared" si="1"/>
        <v>208263</v>
      </c>
      <c r="J20" s="99">
        <f t="shared" si="1"/>
        <v>221632</v>
      </c>
      <c r="K20" s="96"/>
    </row>
    <row r="21" spans="1:11" s="102" customFormat="1" ht="15">
      <c r="A21" s="98"/>
      <c r="B21" s="100"/>
      <c r="C21" s="100"/>
      <c r="D21" s="100"/>
      <c r="E21" s="100"/>
      <c r="F21" s="100"/>
      <c r="G21" s="100"/>
      <c r="H21" s="100"/>
      <c r="I21" s="100"/>
      <c r="J21" s="100"/>
      <c r="K21" s="101"/>
    </row>
    <row r="22" spans="1:11" s="97" customFormat="1" ht="15.75" thickBot="1">
      <c r="A22" s="479" t="s">
        <v>182</v>
      </c>
      <c r="B22" s="480">
        <f>SUM(B16,B20)</f>
        <v>606</v>
      </c>
      <c r="C22" s="480">
        <f aca="true" t="shared" si="2" ref="C22:J22">SUM(C16,C20)</f>
        <v>13777</v>
      </c>
      <c r="D22" s="480">
        <f t="shared" si="2"/>
        <v>216940</v>
      </c>
      <c r="E22" s="480">
        <f t="shared" si="2"/>
        <v>231323</v>
      </c>
      <c r="F22" s="480"/>
      <c r="G22" s="480">
        <f t="shared" si="2"/>
        <v>481</v>
      </c>
      <c r="H22" s="480">
        <f t="shared" si="2"/>
        <v>13610</v>
      </c>
      <c r="I22" s="480">
        <f t="shared" si="2"/>
        <v>214109</v>
      </c>
      <c r="J22" s="480">
        <f t="shared" si="2"/>
        <v>228200</v>
      </c>
      <c r="K22" s="96"/>
    </row>
    <row r="23" spans="1:11" s="108" customFormat="1" ht="15">
      <c r="A23" s="104"/>
      <c r="B23" s="105"/>
      <c r="C23" s="105"/>
      <c r="D23" s="105"/>
      <c r="E23" s="105"/>
      <c r="F23" s="106"/>
      <c r="G23" s="105"/>
      <c r="H23" s="105"/>
      <c r="I23" s="105"/>
      <c r="J23" s="105"/>
      <c r="K23" s="107"/>
    </row>
    <row r="24" spans="1:11" ht="15.75" thickBot="1">
      <c r="A24" s="478"/>
      <c r="B24" s="481"/>
      <c r="C24" s="23"/>
      <c r="D24" s="23"/>
      <c r="E24" s="23"/>
      <c r="F24" s="23"/>
      <c r="G24" s="23"/>
      <c r="H24" s="23"/>
      <c r="I24" s="23"/>
      <c r="J24" s="29" t="s">
        <v>286</v>
      </c>
      <c r="K24" s="73"/>
    </row>
    <row r="25" spans="1:11" ht="15">
      <c r="A25" s="477"/>
      <c r="B25" s="556">
        <v>2010</v>
      </c>
      <c r="C25" s="556"/>
      <c r="D25" s="556"/>
      <c r="E25" s="556"/>
      <c r="F25" s="17"/>
      <c r="G25" s="556">
        <v>2011</v>
      </c>
      <c r="H25" s="556"/>
      <c r="I25" s="556"/>
      <c r="J25" s="556"/>
      <c r="K25" s="73"/>
    </row>
    <row r="26" spans="1:11" ht="15">
      <c r="A26" s="93" t="s">
        <v>176</v>
      </c>
      <c r="B26" s="115" t="s">
        <v>234</v>
      </c>
      <c r="C26" s="13" t="s">
        <v>353</v>
      </c>
      <c r="D26" s="13" t="s">
        <v>192</v>
      </c>
      <c r="E26" s="13" t="s">
        <v>168</v>
      </c>
      <c r="F26" s="13"/>
      <c r="G26" s="115" t="s">
        <v>234</v>
      </c>
      <c r="H26" s="13" t="s">
        <v>353</v>
      </c>
      <c r="I26" s="13" t="s">
        <v>192</v>
      </c>
      <c r="J26" s="13" t="s">
        <v>168</v>
      </c>
      <c r="K26" s="73"/>
    </row>
    <row r="27" spans="1:11" ht="14.25">
      <c r="A27" s="112" t="s">
        <v>210</v>
      </c>
      <c r="B27" s="116">
        <f aca="true" t="shared" si="3" ref="B27:B37">B6/$B$22</f>
        <v>0.0033003300330033004</v>
      </c>
      <c r="C27" s="116">
        <f aca="true" t="shared" si="4" ref="C27:C37">C6/$C$22</f>
        <v>0.001669449081803005</v>
      </c>
      <c r="D27" s="116">
        <f aca="true" t="shared" si="5" ref="D27:D37">D6/$D$22</f>
        <v>0.0010141052825666083</v>
      </c>
      <c r="E27" s="116">
        <f aca="true" t="shared" si="6" ref="E27:E37">E6/$E$22</f>
        <v>0.0010591251194217608</v>
      </c>
      <c r="F27" s="117"/>
      <c r="G27" s="116">
        <f aca="true" t="shared" si="7" ref="G27:G37">G6/$G$22</f>
        <v>0.002079002079002079</v>
      </c>
      <c r="H27" s="116">
        <f aca="true" t="shared" si="8" ref="H27:H37">H6/$H$22</f>
        <v>0.0013960323291697281</v>
      </c>
      <c r="I27" s="116">
        <f aca="true" t="shared" si="9" ref="I27:I37">I6/$I$22</f>
        <v>0.0011115833524046163</v>
      </c>
      <c r="J27" s="116">
        <f aca="true" t="shared" si="10" ref="J27:J37">J6/$J$22</f>
        <v>0.001130587204206836</v>
      </c>
      <c r="K27" s="73"/>
    </row>
    <row r="28" spans="1:11" ht="14.25">
      <c r="A28" s="112" t="s">
        <v>223</v>
      </c>
      <c r="B28" s="116">
        <f t="shared" si="3"/>
        <v>0</v>
      </c>
      <c r="C28" s="116">
        <f t="shared" si="4"/>
        <v>0</v>
      </c>
      <c r="D28" s="116">
        <f t="shared" si="5"/>
        <v>0</v>
      </c>
      <c r="E28" s="116">
        <f t="shared" si="6"/>
        <v>0</v>
      </c>
      <c r="F28" s="117"/>
      <c r="G28" s="116">
        <f t="shared" si="7"/>
        <v>0</v>
      </c>
      <c r="H28" s="116">
        <f t="shared" si="8"/>
        <v>0</v>
      </c>
      <c r="I28" s="116">
        <f t="shared" si="9"/>
        <v>0</v>
      </c>
      <c r="J28" s="116">
        <f t="shared" si="10"/>
        <v>0</v>
      </c>
      <c r="K28" s="73"/>
    </row>
    <row r="29" spans="1:11" ht="14.25">
      <c r="A29" s="112" t="s">
        <v>213</v>
      </c>
      <c r="B29" s="116">
        <f t="shared" si="3"/>
        <v>0.0016501650165016502</v>
      </c>
      <c r="C29" s="116">
        <f t="shared" si="4"/>
        <v>0.00014516948537417434</v>
      </c>
      <c r="D29" s="116">
        <f t="shared" si="5"/>
        <v>3.226698626348299E-05</v>
      </c>
      <c r="E29" s="116">
        <f t="shared" si="6"/>
        <v>4.322959671109228E-05</v>
      </c>
      <c r="F29" s="117"/>
      <c r="G29" s="116">
        <f t="shared" si="7"/>
        <v>0</v>
      </c>
      <c r="H29" s="116">
        <f t="shared" si="8"/>
        <v>0.00014695077149155033</v>
      </c>
      <c r="I29" s="116">
        <f t="shared" si="9"/>
        <v>3.269362801190048E-05</v>
      </c>
      <c r="J29" s="116">
        <f t="shared" si="10"/>
        <v>3.943908851884312E-05</v>
      </c>
      <c r="K29" s="73"/>
    </row>
    <row r="30" spans="1:11" ht="14.25">
      <c r="A30" s="112" t="s">
        <v>212</v>
      </c>
      <c r="B30" s="116">
        <f t="shared" si="3"/>
        <v>0</v>
      </c>
      <c r="C30" s="116">
        <f t="shared" si="4"/>
        <v>0</v>
      </c>
      <c r="D30" s="116">
        <f t="shared" si="5"/>
        <v>0</v>
      </c>
      <c r="E30" s="116">
        <f t="shared" si="6"/>
        <v>0</v>
      </c>
      <c r="F30" s="117"/>
      <c r="G30" s="116">
        <f t="shared" si="7"/>
        <v>0</v>
      </c>
      <c r="H30" s="116">
        <f t="shared" si="8"/>
        <v>0</v>
      </c>
      <c r="I30" s="116">
        <f t="shared" si="9"/>
        <v>0</v>
      </c>
      <c r="J30" s="116">
        <f t="shared" si="10"/>
        <v>0</v>
      </c>
      <c r="K30" s="73"/>
    </row>
    <row r="31" spans="1:11" ht="14.25">
      <c r="A31" s="112" t="s">
        <v>224</v>
      </c>
      <c r="B31" s="116">
        <f t="shared" si="3"/>
        <v>0.09075907590759076</v>
      </c>
      <c r="C31" s="116">
        <f t="shared" si="4"/>
        <v>0.028670973361399434</v>
      </c>
      <c r="D31" s="116">
        <f t="shared" si="5"/>
        <v>0.012833041393933807</v>
      </c>
      <c r="E31" s="116">
        <f t="shared" si="6"/>
        <v>0.013980451576367244</v>
      </c>
      <c r="F31" s="117"/>
      <c r="G31" s="116">
        <f t="shared" si="7"/>
        <v>0.07276507276507277</v>
      </c>
      <c r="H31" s="116">
        <f t="shared" si="8"/>
        <v>0.025863335782512858</v>
      </c>
      <c r="I31" s="116">
        <f t="shared" si="9"/>
        <v>0.013353011783717639</v>
      </c>
      <c r="J31" s="116">
        <f t="shared" si="10"/>
        <v>0.014224364592462752</v>
      </c>
      <c r="K31" s="73"/>
    </row>
    <row r="32" spans="1:11" ht="14.25">
      <c r="A32" s="112" t="s">
        <v>215</v>
      </c>
      <c r="B32" s="116">
        <f t="shared" si="3"/>
        <v>0.0033003300330033004</v>
      </c>
      <c r="C32" s="116">
        <f t="shared" si="4"/>
        <v>0.0031211439355447487</v>
      </c>
      <c r="D32" s="116">
        <f t="shared" si="5"/>
        <v>0.0028348852217202915</v>
      </c>
      <c r="E32" s="116">
        <f t="shared" si="6"/>
        <v>0.0028531533829320908</v>
      </c>
      <c r="F32" s="117"/>
      <c r="G32" s="116">
        <f t="shared" si="7"/>
        <v>0.002079002079002079</v>
      </c>
      <c r="H32" s="116">
        <f t="shared" si="8"/>
        <v>0.0033798677443056574</v>
      </c>
      <c r="I32" s="116">
        <f t="shared" si="9"/>
        <v>0.0023913053631561495</v>
      </c>
      <c r="J32" s="116">
        <f t="shared" si="10"/>
        <v>0.0024496056091148116</v>
      </c>
      <c r="K32" s="73"/>
    </row>
    <row r="33" spans="1:11" ht="14.25">
      <c r="A33" s="112" t="s">
        <v>216</v>
      </c>
      <c r="B33" s="116">
        <f t="shared" si="3"/>
        <v>0.0016501650165016502</v>
      </c>
      <c r="C33" s="116">
        <f t="shared" si="4"/>
        <v>0.0005080931988096102</v>
      </c>
      <c r="D33" s="116">
        <f t="shared" si="5"/>
        <v>0.0001567253618512031</v>
      </c>
      <c r="E33" s="116">
        <f t="shared" si="6"/>
        <v>0.00018156430618658758</v>
      </c>
      <c r="F33" s="117"/>
      <c r="G33" s="116">
        <f t="shared" si="7"/>
        <v>0.002079002079002079</v>
      </c>
      <c r="H33" s="116">
        <f t="shared" si="8"/>
        <v>0.0008082292432035268</v>
      </c>
      <c r="I33" s="116">
        <f t="shared" si="9"/>
        <v>0.00016813865834691674</v>
      </c>
      <c r="J33" s="116">
        <f t="shared" si="10"/>
        <v>0.00021034180543382997</v>
      </c>
      <c r="K33" s="73"/>
    </row>
    <row r="34" spans="1:11" ht="14.25">
      <c r="A34" s="112" t="s">
        <v>217</v>
      </c>
      <c r="B34" s="116">
        <f t="shared" si="3"/>
        <v>0.04455445544554455</v>
      </c>
      <c r="C34" s="116">
        <f t="shared" si="4"/>
        <v>0.008710169122450461</v>
      </c>
      <c r="D34" s="116">
        <f t="shared" si="5"/>
        <v>0.004987554162441228</v>
      </c>
      <c r="E34" s="116">
        <f t="shared" si="6"/>
        <v>0.005312917435793241</v>
      </c>
      <c r="F34" s="117"/>
      <c r="G34" s="116">
        <f t="shared" si="7"/>
        <v>0.02079002079002079</v>
      </c>
      <c r="H34" s="116">
        <f t="shared" si="8"/>
        <v>0.006759735488611315</v>
      </c>
      <c r="I34" s="116">
        <f t="shared" si="9"/>
        <v>0.0048479979823361</v>
      </c>
      <c r="J34" s="116">
        <f t="shared" si="10"/>
        <v>0.004995617879053462</v>
      </c>
      <c r="K34" s="73"/>
    </row>
    <row r="35" spans="1:11" ht="14.25">
      <c r="A35" s="112" t="s">
        <v>244</v>
      </c>
      <c r="B35" s="116">
        <f t="shared" si="3"/>
        <v>0.033003300330033</v>
      </c>
      <c r="C35" s="116">
        <f t="shared" si="4"/>
        <v>0.015678304420410828</v>
      </c>
      <c r="D35" s="116">
        <f t="shared" si="5"/>
        <v>0.005927906333548447</v>
      </c>
      <c r="E35" s="116">
        <f t="shared" si="6"/>
        <v>0.006579544619428245</v>
      </c>
      <c r="F35" s="117"/>
      <c r="G35" s="116">
        <f t="shared" si="7"/>
        <v>0.0395010395010395</v>
      </c>
      <c r="H35" s="116">
        <f t="shared" si="8"/>
        <v>0.009772226304188097</v>
      </c>
      <c r="I35" s="116">
        <f t="shared" si="9"/>
        <v>0.005301038256215292</v>
      </c>
      <c r="J35" s="116">
        <f t="shared" si="10"/>
        <v>0.005639789658194566</v>
      </c>
      <c r="K35" s="73"/>
    </row>
    <row r="36" spans="1:11" ht="14.25">
      <c r="A36" s="112" t="s">
        <v>245</v>
      </c>
      <c r="B36" s="116">
        <f t="shared" si="3"/>
        <v>0</v>
      </c>
      <c r="C36" s="116">
        <f t="shared" si="4"/>
        <v>7.258474268708717E-05</v>
      </c>
      <c r="D36" s="116">
        <f t="shared" si="5"/>
        <v>0.00013367751452014382</v>
      </c>
      <c r="E36" s="116">
        <f t="shared" si="6"/>
        <v>0.00012968879013327685</v>
      </c>
      <c r="F36" s="117"/>
      <c r="G36" s="116">
        <f t="shared" si="7"/>
        <v>0</v>
      </c>
      <c r="H36" s="116">
        <f t="shared" si="8"/>
        <v>0</v>
      </c>
      <c r="I36" s="116">
        <f t="shared" si="9"/>
        <v>9.808088403570144E-05</v>
      </c>
      <c r="J36" s="116">
        <f t="shared" si="10"/>
        <v>9.202453987730062E-05</v>
      </c>
      <c r="K36" s="73"/>
    </row>
    <row r="37" spans="1:11" ht="15">
      <c r="A37" s="18" t="s">
        <v>246</v>
      </c>
      <c r="B37" s="118">
        <f t="shared" si="3"/>
        <v>0.1782178217821782</v>
      </c>
      <c r="C37" s="118">
        <f t="shared" si="4"/>
        <v>0.05857588734847935</v>
      </c>
      <c r="D37" s="118">
        <f t="shared" si="5"/>
        <v>0.02792016225684521</v>
      </c>
      <c r="E37" s="118">
        <f t="shared" si="6"/>
        <v>0.03013967482697354</v>
      </c>
      <c r="F37" s="119"/>
      <c r="G37" s="118">
        <f t="shared" si="7"/>
        <v>0.1392931392931393</v>
      </c>
      <c r="H37" s="118">
        <f t="shared" si="8"/>
        <v>0.04812637766348273</v>
      </c>
      <c r="I37" s="118">
        <f t="shared" si="9"/>
        <v>0.027303849908224317</v>
      </c>
      <c r="J37" s="118">
        <f t="shared" si="10"/>
        <v>0.0287817703768624</v>
      </c>
      <c r="K37" s="73"/>
    </row>
    <row r="38" spans="1:11" ht="6.75" customHeight="1">
      <c r="A38" s="18"/>
      <c r="B38" s="118"/>
      <c r="C38" s="118"/>
      <c r="D38" s="118"/>
      <c r="E38" s="118"/>
      <c r="F38" s="119"/>
      <c r="G38" s="118"/>
      <c r="H38" s="118"/>
      <c r="I38" s="118"/>
      <c r="J38" s="118"/>
      <c r="K38" s="73"/>
    </row>
    <row r="39" spans="1:11" ht="14.25">
      <c r="A39" s="9" t="s">
        <v>247</v>
      </c>
      <c r="B39" s="116">
        <f>B18/$B$22</f>
        <v>0.5297029702970297</v>
      </c>
      <c r="C39" s="116">
        <f>C18/$C$22</f>
        <v>0.647818828482253</v>
      </c>
      <c r="D39" s="116">
        <f>D18/$D$22</f>
        <v>0.5828201345994284</v>
      </c>
      <c r="E39" s="116">
        <f>E18/$E$22</f>
        <v>0.5865521370551134</v>
      </c>
      <c r="F39" s="117"/>
      <c r="G39" s="116">
        <f>G18/$G$22</f>
        <v>0.5093555093555093</v>
      </c>
      <c r="H39" s="116">
        <f>H18/$H$22</f>
        <v>0.710139603232917</v>
      </c>
      <c r="I39" s="116">
        <f>I18/$I$22</f>
        <v>0.6137294555576832</v>
      </c>
      <c r="J39" s="116">
        <f>J18/$J$22</f>
        <v>0.6192594215600351</v>
      </c>
      <c r="K39" s="73"/>
    </row>
    <row r="40" spans="1:11" ht="14.25">
      <c r="A40" s="9" t="s">
        <v>229</v>
      </c>
      <c r="B40" s="116">
        <f>B19/$B$22</f>
        <v>0.29207920792079206</v>
      </c>
      <c r="C40" s="116">
        <f>C19/$C$22</f>
        <v>0.2936052841692676</v>
      </c>
      <c r="D40" s="116">
        <f>D19/$D$22</f>
        <v>0.3892597031437264</v>
      </c>
      <c r="E40" s="116">
        <f>E19/$E$22</f>
        <v>0.38330818811791306</v>
      </c>
      <c r="F40" s="117"/>
      <c r="G40" s="116">
        <f>G19/$G$22</f>
        <v>0.35135135135135137</v>
      </c>
      <c r="H40" s="116">
        <f>H19/$H$22</f>
        <v>0.2417340191036003</v>
      </c>
      <c r="I40" s="116">
        <f>I19/$I$22</f>
        <v>0.35896669453409247</v>
      </c>
      <c r="J40" s="116">
        <f>J19/$J$22</f>
        <v>0.35195880806310254</v>
      </c>
      <c r="K40" s="73"/>
    </row>
    <row r="41" spans="1:11" ht="15">
      <c r="A41" s="18" t="s">
        <v>230</v>
      </c>
      <c r="B41" s="118">
        <f>B20/$B$22</f>
        <v>0.8217821782178217</v>
      </c>
      <c r="C41" s="118">
        <f>C20/$C$22</f>
        <v>0.9414241126515206</v>
      </c>
      <c r="D41" s="118">
        <f>D20/$D$22</f>
        <v>0.9720798377431548</v>
      </c>
      <c r="E41" s="118">
        <f>E20/$E$22</f>
        <v>0.9698603251730264</v>
      </c>
      <c r="F41" s="119"/>
      <c r="G41" s="118">
        <f>G20/$G$22</f>
        <v>0.8607068607068608</v>
      </c>
      <c r="H41" s="118">
        <f>H20/$H$22</f>
        <v>0.9518736223365173</v>
      </c>
      <c r="I41" s="118">
        <f>I20/$I$22</f>
        <v>0.9726961500917757</v>
      </c>
      <c r="J41" s="118">
        <f>J20/$J$22</f>
        <v>0.9712182296231376</v>
      </c>
      <c r="K41" s="73"/>
    </row>
    <row r="42" spans="1:11" ht="6.75" customHeight="1">
      <c r="A42" s="18"/>
      <c r="B42" s="118"/>
      <c r="C42" s="118"/>
      <c r="D42" s="118"/>
      <c r="E42" s="118"/>
      <c r="F42" s="119"/>
      <c r="G42" s="118"/>
      <c r="H42" s="118"/>
      <c r="I42" s="118"/>
      <c r="J42" s="118"/>
      <c r="K42" s="73"/>
    </row>
    <row r="43" spans="1:11" ht="15.75" thickBot="1">
      <c r="A43" s="39" t="s">
        <v>182</v>
      </c>
      <c r="B43" s="391">
        <v>1</v>
      </c>
      <c r="C43" s="391">
        <v>1</v>
      </c>
      <c r="D43" s="391">
        <v>1</v>
      </c>
      <c r="E43" s="391">
        <v>1</v>
      </c>
      <c r="F43" s="482"/>
      <c r="G43" s="391">
        <v>1</v>
      </c>
      <c r="H43" s="391">
        <v>1</v>
      </c>
      <c r="I43" s="391">
        <v>1</v>
      </c>
      <c r="J43" s="391">
        <v>1</v>
      </c>
      <c r="K43" s="73"/>
    </row>
    <row r="44" spans="1:11" ht="14.25">
      <c r="A44" s="109"/>
      <c r="B44" s="111"/>
      <c r="C44" s="111"/>
      <c r="D44" s="111"/>
      <c r="E44" s="111"/>
      <c r="F44" s="111"/>
      <c r="G44" s="111"/>
      <c r="H44" s="111"/>
      <c r="I44" s="111"/>
      <c r="J44" s="111"/>
      <c r="K44" s="73"/>
    </row>
    <row r="45" spans="1:11" ht="14.25">
      <c r="A45" s="9"/>
      <c r="B45" s="111"/>
      <c r="C45" s="111"/>
      <c r="D45" s="111"/>
      <c r="E45" s="111"/>
      <c r="F45" s="111"/>
      <c r="G45" s="111"/>
      <c r="H45" s="111"/>
      <c r="I45" s="111"/>
      <c r="J45" s="111"/>
      <c r="K45" s="73"/>
    </row>
    <row r="59" ht="14.25">
      <c r="F59" s="114"/>
    </row>
  </sheetData>
  <mergeCells count="5">
    <mergeCell ref="A1:H1"/>
    <mergeCell ref="G4:J4"/>
    <mergeCell ref="G25:J25"/>
    <mergeCell ref="B4:E4"/>
    <mergeCell ref="B25:E25"/>
  </mergeCells>
  <printOptions/>
  <pageMargins left="0.75" right="0.75" top="1" bottom="1" header="0.5" footer="0.5"/>
  <pageSetup fitToHeight="1" fitToWidth="1" horizontalDpi="600" verticalDpi="600" orientation="landscape" paperSize="9" scale="73" r:id="rId1"/>
  <ignoredErrors>
    <ignoredError sqref="B5 G26 B26" twoDigitTextYear="1"/>
  </ignoredErrors>
</worksheet>
</file>

<file path=xl/worksheets/sheet22.xml><?xml version="1.0" encoding="utf-8"?>
<worksheet xmlns="http://schemas.openxmlformats.org/spreadsheetml/2006/main" xmlns:r="http://schemas.openxmlformats.org/officeDocument/2006/relationships">
  <sheetPr>
    <pageSetUpPr fitToPage="1"/>
  </sheetPr>
  <dimension ref="A1:K59"/>
  <sheetViews>
    <sheetView showGridLines="0" workbookViewId="0" topLeftCell="A1">
      <selection activeCell="I1" sqref="I1"/>
    </sheetView>
  </sheetViews>
  <sheetFormatPr defaultColWidth="9.140625" defaultRowHeight="12.75"/>
  <cols>
    <col min="1" max="1" width="35.140625" style="59" bestFit="1" customWidth="1"/>
    <col min="2" max="5" width="12.140625" style="22" customWidth="1"/>
    <col min="6" max="6" width="2.8515625" style="22" customWidth="1"/>
    <col min="7" max="10" width="12.140625" style="22" customWidth="1"/>
    <col min="11" max="16384" width="9.140625" style="2" customWidth="1"/>
  </cols>
  <sheetData>
    <row r="1" spans="1:8" ht="15">
      <c r="A1" s="552" t="s">
        <v>21</v>
      </c>
      <c r="B1" s="552"/>
      <c r="C1" s="552"/>
      <c r="D1" s="552"/>
      <c r="E1" s="552"/>
      <c r="F1" s="552"/>
      <c r="G1" s="552"/>
      <c r="H1" s="552"/>
    </row>
    <row r="2" ht="15">
      <c r="A2" s="3"/>
    </row>
    <row r="3" spans="1:10" ht="15.75" thickBot="1">
      <c r="A3" s="478"/>
      <c r="B3" s="23"/>
      <c r="C3" s="23"/>
      <c r="D3" s="23"/>
      <c r="E3" s="23"/>
      <c r="F3" s="23"/>
      <c r="G3" s="23"/>
      <c r="H3" s="23"/>
      <c r="I3" s="23"/>
      <c r="J3" s="29" t="s">
        <v>232</v>
      </c>
    </row>
    <row r="4" spans="1:11" ht="15">
      <c r="A4" s="477"/>
      <c r="B4" s="556">
        <v>2010</v>
      </c>
      <c r="C4" s="556"/>
      <c r="D4" s="556"/>
      <c r="E4" s="556"/>
      <c r="F4" s="17"/>
      <c r="G4" s="556">
        <v>2011</v>
      </c>
      <c r="H4" s="556"/>
      <c r="I4" s="556"/>
      <c r="J4" s="556"/>
      <c r="K4" s="73"/>
    </row>
    <row r="5" spans="1:11" ht="15">
      <c r="A5" s="93" t="s">
        <v>176</v>
      </c>
      <c r="B5" s="115" t="s">
        <v>234</v>
      </c>
      <c r="C5" s="13" t="s">
        <v>353</v>
      </c>
      <c r="D5" s="13" t="s">
        <v>192</v>
      </c>
      <c r="E5" s="13" t="s">
        <v>168</v>
      </c>
      <c r="F5" s="13"/>
      <c r="G5" s="115" t="s">
        <v>234</v>
      </c>
      <c r="H5" s="13" t="s">
        <v>353</v>
      </c>
      <c r="I5" s="13" t="s">
        <v>192</v>
      </c>
      <c r="J5" s="13" t="s">
        <v>168</v>
      </c>
      <c r="K5" s="73"/>
    </row>
    <row r="6" spans="1:11" s="97" customFormat="1" ht="14.25">
      <c r="A6" s="94" t="s">
        <v>210</v>
      </c>
      <c r="B6" s="95">
        <v>16</v>
      </c>
      <c r="C6" s="95">
        <v>213</v>
      </c>
      <c r="D6" s="95">
        <v>1553</v>
      </c>
      <c r="E6" s="95">
        <v>1782</v>
      </c>
      <c r="F6" s="95"/>
      <c r="G6" s="95">
        <v>12</v>
      </c>
      <c r="H6" s="95">
        <v>196</v>
      </c>
      <c r="I6" s="95">
        <v>1748</v>
      </c>
      <c r="J6" s="95">
        <v>1956</v>
      </c>
      <c r="K6" s="96"/>
    </row>
    <row r="7" spans="1:11" s="97" customFormat="1" ht="14.25">
      <c r="A7" s="94" t="s">
        <v>223</v>
      </c>
      <c r="B7" s="95">
        <v>0</v>
      </c>
      <c r="C7" s="95">
        <v>13</v>
      </c>
      <c r="D7" s="95">
        <v>95</v>
      </c>
      <c r="E7" s="95">
        <v>108</v>
      </c>
      <c r="F7" s="95"/>
      <c r="G7" s="95">
        <v>0</v>
      </c>
      <c r="H7" s="95">
        <v>11</v>
      </c>
      <c r="I7" s="95">
        <v>106</v>
      </c>
      <c r="J7" s="95">
        <v>117</v>
      </c>
      <c r="K7" s="96"/>
    </row>
    <row r="8" spans="1:11" s="97" customFormat="1" ht="14.25">
      <c r="A8" s="94" t="s">
        <v>213</v>
      </c>
      <c r="B8" s="95">
        <v>10</v>
      </c>
      <c r="C8" s="95">
        <v>88</v>
      </c>
      <c r="D8" s="95">
        <v>265</v>
      </c>
      <c r="E8" s="95">
        <v>363</v>
      </c>
      <c r="F8" s="95"/>
      <c r="G8" s="95">
        <v>9</v>
      </c>
      <c r="H8" s="95">
        <v>79</v>
      </c>
      <c r="I8" s="95">
        <v>282</v>
      </c>
      <c r="J8" s="95">
        <v>370</v>
      </c>
      <c r="K8" s="96"/>
    </row>
    <row r="9" spans="1:11" s="97" customFormat="1" ht="14.25">
      <c r="A9" s="94" t="s">
        <v>212</v>
      </c>
      <c r="B9" s="95">
        <v>1</v>
      </c>
      <c r="C9" s="95">
        <v>1</v>
      </c>
      <c r="D9" s="95">
        <v>2</v>
      </c>
      <c r="E9" s="95">
        <v>4</v>
      </c>
      <c r="F9" s="95"/>
      <c r="G9" s="95">
        <v>1</v>
      </c>
      <c r="H9" s="95">
        <v>0</v>
      </c>
      <c r="I9" s="95">
        <v>0</v>
      </c>
      <c r="J9" s="95">
        <v>1</v>
      </c>
      <c r="K9" s="96"/>
    </row>
    <row r="10" spans="1:11" s="97" customFormat="1" ht="14.25">
      <c r="A10" s="94" t="s">
        <v>224</v>
      </c>
      <c r="B10" s="95">
        <v>271</v>
      </c>
      <c r="C10" s="95">
        <v>1796</v>
      </c>
      <c r="D10" s="95">
        <v>11395</v>
      </c>
      <c r="E10" s="95">
        <v>13462</v>
      </c>
      <c r="F10" s="95"/>
      <c r="G10" s="95">
        <v>209</v>
      </c>
      <c r="H10" s="95">
        <v>1727</v>
      </c>
      <c r="I10" s="95">
        <v>11685</v>
      </c>
      <c r="J10" s="95">
        <v>13621</v>
      </c>
      <c r="K10" s="96"/>
    </row>
    <row r="11" spans="1:11" s="97" customFormat="1" ht="14.25">
      <c r="A11" s="94" t="s">
        <v>215</v>
      </c>
      <c r="B11" s="95">
        <v>14</v>
      </c>
      <c r="C11" s="95">
        <v>216</v>
      </c>
      <c r="D11" s="95">
        <v>1939</v>
      </c>
      <c r="E11" s="95">
        <v>2169</v>
      </c>
      <c r="F11" s="95"/>
      <c r="G11" s="95">
        <v>12</v>
      </c>
      <c r="H11" s="95">
        <v>172</v>
      </c>
      <c r="I11" s="95">
        <v>1662</v>
      </c>
      <c r="J11" s="95">
        <v>1846</v>
      </c>
      <c r="K11" s="96"/>
    </row>
    <row r="12" spans="1:11" s="97" customFormat="1" ht="14.25">
      <c r="A12" s="94" t="s">
        <v>216</v>
      </c>
      <c r="B12" s="95">
        <v>14</v>
      </c>
      <c r="C12" s="95">
        <v>168</v>
      </c>
      <c r="D12" s="95">
        <v>591</v>
      </c>
      <c r="E12" s="95">
        <v>773</v>
      </c>
      <c r="F12" s="95"/>
      <c r="G12" s="95">
        <v>9</v>
      </c>
      <c r="H12" s="95">
        <v>123</v>
      </c>
      <c r="I12" s="95">
        <v>582</v>
      </c>
      <c r="J12" s="95">
        <v>714</v>
      </c>
      <c r="K12" s="96"/>
    </row>
    <row r="13" spans="1:11" s="97" customFormat="1" ht="14.25">
      <c r="A13" s="94" t="s">
        <v>217</v>
      </c>
      <c r="B13" s="95">
        <v>958</v>
      </c>
      <c r="C13" s="95">
        <v>3900</v>
      </c>
      <c r="D13" s="95">
        <v>17188</v>
      </c>
      <c r="E13" s="95">
        <v>22046</v>
      </c>
      <c r="F13" s="95"/>
      <c r="G13" s="95">
        <v>760</v>
      </c>
      <c r="H13" s="95">
        <v>3543</v>
      </c>
      <c r="I13" s="95">
        <v>17431</v>
      </c>
      <c r="J13" s="95">
        <v>21734</v>
      </c>
      <c r="K13" s="96"/>
    </row>
    <row r="14" spans="1:11" s="97" customFormat="1" ht="14.25">
      <c r="A14" s="94" t="s">
        <v>244</v>
      </c>
      <c r="B14" s="95">
        <v>270</v>
      </c>
      <c r="C14" s="95">
        <v>1610</v>
      </c>
      <c r="D14" s="95">
        <v>9000</v>
      </c>
      <c r="E14" s="95">
        <v>10880</v>
      </c>
      <c r="F14" s="95"/>
      <c r="G14" s="95">
        <v>191</v>
      </c>
      <c r="H14" s="95">
        <v>1269</v>
      </c>
      <c r="I14" s="95">
        <v>8102</v>
      </c>
      <c r="J14" s="95">
        <v>9562</v>
      </c>
      <c r="K14" s="96"/>
    </row>
    <row r="15" spans="1:11" s="97" customFormat="1" ht="14.25">
      <c r="A15" s="94" t="s">
        <v>245</v>
      </c>
      <c r="B15" s="95">
        <v>0</v>
      </c>
      <c r="C15" s="95">
        <v>36</v>
      </c>
      <c r="D15" s="95">
        <v>233</v>
      </c>
      <c r="E15" s="95">
        <v>269</v>
      </c>
      <c r="F15" s="95"/>
      <c r="G15" s="95">
        <v>1</v>
      </c>
      <c r="H15" s="95">
        <v>20</v>
      </c>
      <c r="I15" s="95">
        <v>184</v>
      </c>
      <c r="J15" s="95">
        <v>205</v>
      </c>
      <c r="K15" s="96"/>
    </row>
    <row r="16" spans="1:11" s="97" customFormat="1" ht="15">
      <c r="A16" s="98" t="s">
        <v>246</v>
      </c>
      <c r="B16" s="99">
        <f>SUM(B6:B15)</f>
        <v>1554</v>
      </c>
      <c r="C16" s="99">
        <f>SUM(C6:C15)</f>
        <v>8041</v>
      </c>
      <c r="D16" s="99">
        <f>SUM(D6:D15)</f>
        <v>42261</v>
      </c>
      <c r="E16" s="99">
        <f>SUM(E6:E15)</f>
        <v>51856</v>
      </c>
      <c r="F16" s="99"/>
      <c r="G16" s="99">
        <f>SUM(G6:G15)</f>
        <v>1204</v>
      </c>
      <c r="H16" s="99">
        <f>SUM(H6:H15)</f>
        <v>7140</v>
      </c>
      <c r="I16" s="99">
        <f>SUM(I6:I15)</f>
        <v>41782</v>
      </c>
      <c r="J16" s="99">
        <f>SUM(J6:J15)</f>
        <v>50126</v>
      </c>
      <c r="K16" s="96"/>
    </row>
    <row r="17" spans="1:11" s="102" customFormat="1" ht="15">
      <c r="A17" s="98"/>
      <c r="B17" s="100"/>
      <c r="C17" s="100"/>
      <c r="D17" s="100"/>
      <c r="E17" s="100"/>
      <c r="F17" s="100"/>
      <c r="G17" s="100"/>
      <c r="H17" s="100"/>
      <c r="I17" s="100"/>
      <c r="J17" s="100"/>
      <c r="K17" s="101"/>
    </row>
    <row r="18" spans="1:11" s="97" customFormat="1" ht="14.25">
      <c r="A18" s="103" t="s">
        <v>247</v>
      </c>
      <c r="B18" s="95">
        <v>1660</v>
      </c>
      <c r="C18" s="95">
        <v>21940</v>
      </c>
      <c r="D18" s="95">
        <v>163894</v>
      </c>
      <c r="E18" s="95">
        <v>187494</v>
      </c>
      <c r="F18" s="95"/>
      <c r="G18" s="95">
        <v>1297</v>
      </c>
      <c r="H18" s="95">
        <v>20974</v>
      </c>
      <c r="I18" s="95">
        <v>161602</v>
      </c>
      <c r="J18" s="95">
        <v>183873</v>
      </c>
      <c r="K18" s="96"/>
    </row>
    <row r="19" spans="1:11" s="97" customFormat="1" ht="14.25">
      <c r="A19" s="103" t="s">
        <v>229</v>
      </c>
      <c r="B19" s="95">
        <v>2528</v>
      </c>
      <c r="C19" s="95">
        <v>23903</v>
      </c>
      <c r="D19" s="95">
        <v>353395</v>
      </c>
      <c r="E19" s="95">
        <v>379826</v>
      </c>
      <c r="F19" s="95"/>
      <c r="G19" s="95">
        <v>2073</v>
      </c>
      <c r="H19" s="95">
        <v>19264</v>
      </c>
      <c r="I19" s="95">
        <v>319019</v>
      </c>
      <c r="J19" s="95">
        <v>340356</v>
      </c>
      <c r="K19" s="96"/>
    </row>
    <row r="20" spans="1:11" s="97" customFormat="1" ht="15">
      <c r="A20" s="98" t="s">
        <v>230</v>
      </c>
      <c r="B20" s="99">
        <f>SUM(B18:B19)</f>
        <v>4188</v>
      </c>
      <c r="C20" s="99">
        <f>SUM(C18:C19)</f>
        <v>45843</v>
      </c>
      <c r="D20" s="99">
        <f>SUM(D18:D19)</f>
        <v>517289</v>
      </c>
      <c r="E20" s="99">
        <f>SUM(E18:E19)</f>
        <v>567320</v>
      </c>
      <c r="F20" s="99"/>
      <c r="G20" s="99">
        <f>SUM(G18:G19)</f>
        <v>3370</v>
      </c>
      <c r="H20" s="99">
        <f>SUM(H18:H19)</f>
        <v>40238</v>
      </c>
      <c r="I20" s="99">
        <f>SUM(I18:I19)</f>
        <v>480621</v>
      </c>
      <c r="J20" s="99">
        <f>SUM(J18:J19)</f>
        <v>524229</v>
      </c>
      <c r="K20" s="96"/>
    </row>
    <row r="21" spans="1:11" s="102" customFormat="1" ht="15">
      <c r="A21" s="98"/>
      <c r="B21" s="100"/>
      <c r="C21" s="100"/>
      <c r="D21" s="100"/>
      <c r="E21" s="100"/>
      <c r="F21" s="100"/>
      <c r="G21" s="100"/>
      <c r="H21" s="100"/>
      <c r="I21" s="100"/>
      <c r="J21" s="100"/>
      <c r="K21" s="101"/>
    </row>
    <row r="22" spans="1:11" s="97" customFormat="1" ht="15.75" thickBot="1">
      <c r="A22" s="479" t="s">
        <v>182</v>
      </c>
      <c r="B22" s="480">
        <f>SUM(B16,B20)</f>
        <v>5742</v>
      </c>
      <c r="C22" s="480">
        <f>SUM(C16,C20)</f>
        <v>53884</v>
      </c>
      <c r="D22" s="480">
        <f>SUM(D16,D20)</f>
        <v>559550</v>
      </c>
      <c r="E22" s="480">
        <f>SUM(E16,E20)</f>
        <v>619176</v>
      </c>
      <c r="F22" s="480"/>
      <c r="G22" s="480">
        <f>SUM(G16,G20)</f>
        <v>4574</v>
      </c>
      <c r="H22" s="480">
        <f>SUM(H16,H20)</f>
        <v>47378</v>
      </c>
      <c r="I22" s="480">
        <f>SUM(I16,I20)</f>
        <v>522403</v>
      </c>
      <c r="J22" s="480">
        <f>SUM(J16,J20)</f>
        <v>574355</v>
      </c>
      <c r="K22" s="96"/>
    </row>
    <row r="23" spans="1:11" s="108" customFormat="1" ht="15">
      <c r="A23" s="104"/>
      <c r="B23" s="105"/>
      <c r="C23" s="105"/>
      <c r="D23" s="105"/>
      <c r="E23" s="105"/>
      <c r="F23" s="106"/>
      <c r="G23" s="105"/>
      <c r="H23" s="105"/>
      <c r="I23" s="105"/>
      <c r="J23" s="105"/>
      <c r="K23" s="107"/>
    </row>
    <row r="24" spans="1:11" ht="15.75" thickBot="1">
      <c r="A24" s="478"/>
      <c r="B24" s="481"/>
      <c r="C24" s="23"/>
      <c r="D24" s="23"/>
      <c r="E24" s="23"/>
      <c r="F24" s="23"/>
      <c r="G24" s="23"/>
      <c r="H24" s="23"/>
      <c r="I24" s="23"/>
      <c r="J24" s="29" t="s">
        <v>286</v>
      </c>
      <c r="K24" s="73"/>
    </row>
    <row r="25" spans="1:11" ht="15">
      <c r="A25" s="477"/>
      <c r="B25" s="556">
        <v>2010</v>
      </c>
      <c r="C25" s="556"/>
      <c r="D25" s="556"/>
      <c r="E25" s="556"/>
      <c r="F25" s="17"/>
      <c r="G25" s="556">
        <v>2011</v>
      </c>
      <c r="H25" s="556"/>
      <c r="I25" s="556"/>
      <c r="J25" s="556"/>
      <c r="K25" s="73"/>
    </row>
    <row r="26" spans="1:11" ht="15">
      <c r="A26" s="93" t="s">
        <v>176</v>
      </c>
      <c r="B26" s="115" t="s">
        <v>234</v>
      </c>
      <c r="C26" s="13" t="s">
        <v>353</v>
      </c>
      <c r="D26" s="13" t="s">
        <v>192</v>
      </c>
      <c r="E26" s="13" t="s">
        <v>168</v>
      </c>
      <c r="F26" s="13"/>
      <c r="G26" s="115" t="s">
        <v>234</v>
      </c>
      <c r="H26" s="13" t="s">
        <v>353</v>
      </c>
      <c r="I26" s="13" t="s">
        <v>192</v>
      </c>
      <c r="J26" s="13" t="s">
        <v>168</v>
      </c>
      <c r="K26" s="73"/>
    </row>
    <row r="27" spans="1:11" ht="14.25">
      <c r="A27" s="112" t="s">
        <v>210</v>
      </c>
      <c r="B27" s="116">
        <f aca="true" t="shared" si="0" ref="B27:B37">B6/$B$22</f>
        <v>0.002786485545106235</v>
      </c>
      <c r="C27" s="116">
        <f aca="true" t="shared" si="1" ref="C27:C37">C6/$C$22</f>
        <v>0.003952935936456091</v>
      </c>
      <c r="D27" s="116">
        <f aca="true" t="shared" si="2" ref="D27:D37">D6/$D$22</f>
        <v>0.0027754445536591903</v>
      </c>
      <c r="E27" s="116">
        <f aca="true" t="shared" si="3" ref="E27:E37">E6/$E$22</f>
        <v>0.0028780185278499165</v>
      </c>
      <c r="F27" s="117"/>
      <c r="G27" s="116">
        <f aca="true" t="shared" si="4" ref="G27:G37">G6/$G$22</f>
        <v>0.0026235242675994755</v>
      </c>
      <c r="H27" s="116">
        <f aca="true" t="shared" si="5" ref="H27:H37">H6/$H$22</f>
        <v>0.004136941196335852</v>
      </c>
      <c r="I27" s="116">
        <f aca="true" t="shared" si="6" ref="I27:I37">I6/$I$22</f>
        <v>0.0033460757308055276</v>
      </c>
      <c r="J27" s="116">
        <f aca="true" t="shared" si="7" ref="J27:J37">J6/$J$22</f>
        <v>0.0034055592795396573</v>
      </c>
      <c r="K27" s="73"/>
    </row>
    <row r="28" spans="1:11" ht="14.25">
      <c r="A28" s="112" t="s">
        <v>223</v>
      </c>
      <c r="B28" s="116">
        <f t="shared" si="0"/>
        <v>0</v>
      </c>
      <c r="C28" s="116">
        <f t="shared" si="1"/>
        <v>0.00024125900081656891</v>
      </c>
      <c r="D28" s="116">
        <f t="shared" si="2"/>
        <v>0.00016977928692699492</v>
      </c>
      <c r="E28" s="116">
        <f t="shared" si="3"/>
        <v>0.00017442536532423738</v>
      </c>
      <c r="F28" s="117"/>
      <c r="G28" s="116">
        <f t="shared" si="4"/>
        <v>0</v>
      </c>
      <c r="H28" s="116">
        <f t="shared" si="5"/>
        <v>0.00023217527122293047</v>
      </c>
      <c r="I28" s="116">
        <f t="shared" si="6"/>
        <v>0.0002029084825316853</v>
      </c>
      <c r="J28" s="116">
        <f t="shared" si="7"/>
        <v>0.00020370676672093043</v>
      </c>
      <c r="K28" s="73"/>
    </row>
    <row r="29" spans="1:11" ht="14.25">
      <c r="A29" s="112" t="s">
        <v>213</v>
      </c>
      <c r="B29" s="116">
        <f t="shared" si="0"/>
        <v>0.0017415534656913968</v>
      </c>
      <c r="C29" s="116">
        <f t="shared" si="1"/>
        <v>0.0016331378516813897</v>
      </c>
      <c r="D29" s="116">
        <f t="shared" si="2"/>
        <v>0.00047359485300688055</v>
      </c>
      <c r="E29" s="116">
        <f t="shared" si="3"/>
        <v>0.000586263033450909</v>
      </c>
      <c r="F29" s="117"/>
      <c r="G29" s="116">
        <f t="shared" si="4"/>
        <v>0.0019676432006996065</v>
      </c>
      <c r="H29" s="116">
        <f t="shared" si="5"/>
        <v>0.0016674405842374098</v>
      </c>
      <c r="I29" s="116">
        <f t="shared" si="6"/>
        <v>0.0005398131327729741</v>
      </c>
      <c r="J29" s="116">
        <f t="shared" si="7"/>
        <v>0.0006442008862114894</v>
      </c>
      <c r="K29" s="73"/>
    </row>
    <row r="30" spans="1:11" ht="14.25">
      <c r="A30" s="112" t="s">
        <v>212</v>
      </c>
      <c r="B30" s="116">
        <f t="shared" si="0"/>
        <v>0.00017415534656913968</v>
      </c>
      <c r="C30" s="116">
        <f t="shared" si="1"/>
        <v>1.8558384678197608E-05</v>
      </c>
      <c r="D30" s="116">
        <f t="shared" si="2"/>
        <v>3.574300777410419E-06</v>
      </c>
      <c r="E30" s="116">
        <f t="shared" si="3"/>
        <v>6.460198715712495E-06</v>
      </c>
      <c r="F30" s="117"/>
      <c r="G30" s="116">
        <f t="shared" si="4"/>
        <v>0.00021862702229995628</v>
      </c>
      <c r="H30" s="116">
        <f t="shared" si="5"/>
        <v>0</v>
      </c>
      <c r="I30" s="116">
        <f t="shared" si="6"/>
        <v>0</v>
      </c>
      <c r="J30" s="116">
        <f t="shared" si="7"/>
        <v>1.7410834762472687E-06</v>
      </c>
      <c r="K30" s="73"/>
    </row>
    <row r="31" spans="1:11" ht="14.25">
      <c r="A31" s="112" t="s">
        <v>224</v>
      </c>
      <c r="B31" s="116">
        <f t="shared" si="0"/>
        <v>0.04719609892023685</v>
      </c>
      <c r="C31" s="116">
        <f t="shared" si="1"/>
        <v>0.03333085888204291</v>
      </c>
      <c r="D31" s="116">
        <f t="shared" si="2"/>
        <v>0.020364578679295864</v>
      </c>
      <c r="E31" s="116">
        <f t="shared" si="3"/>
        <v>0.021741798777730404</v>
      </c>
      <c r="F31" s="117"/>
      <c r="G31" s="116">
        <f t="shared" si="4"/>
        <v>0.045693047660690864</v>
      </c>
      <c r="H31" s="116">
        <f t="shared" si="5"/>
        <v>0.03645151758200008</v>
      </c>
      <c r="I31" s="116">
        <f t="shared" si="6"/>
        <v>0.022367788852667384</v>
      </c>
      <c r="J31" s="116">
        <f t="shared" si="7"/>
        <v>0.023715298029964048</v>
      </c>
      <c r="K31" s="73"/>
    </row>
    <row r="32" spans="1:11" ht="14.25">
      <c r="A32" s="112" t="s">
        <v>215</v>
      </c>
      <c r="B32" s="116">
        <f t="shared" si="0"/>
        <v>0.0024381748519679554</v>
      </c>
      <c r="C32" s="116">
        <f t="shared" si="1"/>
        <v>0.004008611090490684</v>
      </c>
      <c r="D32" s="116">
        <f t="shared" si="2"/>
        <v>0.003465284603699401</v>
      </c>
      <c r="E32" s="116">
        <f t="shared" si="3"/>
        <v>0.0035030427535951004</v>
      </c>
      <c r="F32" s="117"/>
      <c r="G32" s="116">
        <f t="shared" si="4"/>
        <v>0.0026235242675994755</v>
      </c>
      <c r="H32" s="116">
        <f t="shared" si="5"/>
        <v>0.0036303769682130946</v>
      </c>
      <c r="I32" s="116">
        <f t="shared" si="6"/>
        <v>0.0031814518676194434</v>
      </c>
      <c r="J32" s="116">
        <f t="shared" si="7"/>
        <v>0.003214040097152458</v>
      </c>
      <c r="K32" s="73"/>
    </row>
    <row r="33" spans="1:11" ht="14.25">
      <c r="A33" s="112" t="s">
        <v>216</v>
      </c>
      <c r="B33" s="116">
        <f t="shared" si="0"/>
        <v>0.0024381748519679554</v>
      </c>
      <c r="C33" s="116">
        <f t="shared" si="1"/>
        <v>0.0031178086259371985</v>
      </c>
      <c r="D33" s="116">
        <f t="shared" si="2"/>
        <v>0.0010562058797247789</v>
      </c>
      <c r="E33" s="116">
        <f t="shared" si="3"/>
        <v>0.0012484334018114398</v>
      </c>
      <c r="F33" s="117"/>
      <c r="G33" s="116">
        <f t="shared" si="4"/>
        <v>0.0019676432006996065</v>
      </c>
      <c r="H33" s="116">
        <f t="shared" si="5"/>
        <v>0.0025961416691291316</v>
      </c>
      <c r="I33" s="116">
        <f t="shared" si="6"/>
        <v>0.001114082422956989</v>
      </c>
      <c r="J33" s="116">
        <f t="shared" si="7"/>
        <v>0.0012431336020405498</v>
      </c>
      <c r="K33" s="73"/>
    </row>
    <row r="34" spans="1:11" ht="14.25">
      <c r="A34" s="112" t="s">
        <v>217</v>
      </c>
      <c r="B34" s="116">
        <f t="shared" si="0"/>
        <v>0.1668408220132358</v>
      </c>
      <c r="C34" s="116">
        <f t="shared" si="1"/>
        <v>0.07237770024497067</v>
      </c>
      <c r="D34" s="116">
        <f t="shared" si="2"/>
        <v>0.030717540881065142</v>
      </c>
      <c r="E34" s="116">
        <f t="shared" si="3"/>
        <v>0.03560538522164942</v>
      </c>
      <c r="F34" s="117"/>
      <c r="G34" s="116">
        <f t="shared" si="4"/>
        <v>0.16615653694796678</v>
      </c>
      <c r="H34" s="116">
        <f t="shared" si="5"/>
        <v>0.07478154417662206</v>
      </c>
      <c r="I34" s="116">
        <f t="shared" si="6"/>
        <v>0.03336695999065855</v>
      </c>
      <c r="J34" s="116">
        <f t="shared" si="7"/>
        <v>0.037840708272758136</v>
      </c>
      <c r="K34" s="73"/>
    </row>
    <row r="35" spans="1:11" ht="14.25">
      <c r="A35" s="112" t="s">
        <v>244</v>
      </c>
      <c r="B35" s="116">
        <f t="shared" si="0"/>
        <v>0.047021943573667714</v>
      </c>
      <c r="C35" s="116">
        <f t="shared" si="1"/>
        <v>0.02987899933189815</v>
      </c>
      <c r="D35" s="116">
        <f t="shared" si="2"/>
        <v>0.016084353498346887</v>
      </c>
      <c r="E35" s="116">
        <f t="shared" si="3"/>
        <v>0.017571740506737987</v>
      </c>
      <c r="F35" s="117"/>
      <c r="G35" s="116">
        <f t="shared" si="4"/>
        <v>0.04175776125929165</v>
      </c>
      <c r="H35" s="116">
        <f t="shared" si="5"/>
        <v>0.0267845835619908</v>
      </c>
      <c r="I35" s="116">
        <f t="shared" si="6"/>
        <v>0.015509099296902966</v>
      </c>
      <c r="J35" s="116">
        <f t="shared" si="7"/>
        <v>0.016648240199876384</v>
      </c>
      <c r="K35" s="73"/>
    </row>
    <row r="36" spans="1:11" ht="14.25">
      <c r="A36" s="112" t="s">
        <v>245</v>
      </c>
      <c r="B36" s="116">
        <f t="shared" si="0"/>
        <v>0</v>
      </c>
      <c r="C36" s="116">
        <f t="shared" si="1"/>
        <v>0.0006681018484151139</v>
      </c>
      <c r="D36" s="116">
        <f t="shared" si="2"/>
        <v>0.0004164060405683138</v>
      </c>
      <c r="E36" s="116">
        <f t="shared" si="3"/>
        <v>0.0004344483636316653</v>
      </c>
      <c r="F36" s="117"/>
      <c r="G36" s="116">
        <f t="shared" si="4"/>
        <v>0.00021862702229995628</v>
      </c>
      <c r="H36" s="116">
        <f t="shared" si="5"/>
        <v>0.0004221368567689645</v>
      </c>
      <c r="I36" s="116">
        <f t="shared" si="6"/>
        <v>0.0003522184979795292</v>
      </c>
      <c r="J36" s="116">
        <f t="shared" si="7"/>
        <v>0.00035692211263069006</v>
      </c>
      <c r="K36" s="73"/>
    </row>
    <row r="37" spans="1:11" ht="15">
      <c r="A37" s="18" t="s">
        <v>246</v>
      </c>
      <c r="B37" s="118">
        <f t="shared" si="0"/>
        <v>0.27063740856844304</v>
      </c>
      <c r="C37" s="118">
        <f t="shared" si="1"/>
        <v>0.14922797119738698</v>
      </c>
      <c r="D37" s="118">
        <f t="shared" si="2"/>
        <v>0.07552676257707086</v>
      </c>
      <c r="E37" s="118">
        <f t="shared" si="3"/>
        <v>0.08375001615049679</v>
      </c>
      <c r="F37" s="119"/>
      <c r="G37" s="118">
        <f t="shared" si="4"/>
        <v>0.26322693484914733</v>
      </c>
      <c r="H37" s="118">
        <f t="shared" si="5"/>
        <v>0.15070285786652032</v>
      </c>
      <c r="I37" s="118">
        <f t="shared" si="6"/>
        <v>0.07998039827489505</v>
      </c>
      <c r="J37" s="118">
        <f t="shared" si="7"/>
        <v>0.08727355033037058</v>
      </c>
      <c r="K37" s="73"/>
    </row>
    <row r="38" spans="1:11" ht="6.75" customHeight="1">
      <c r="A38" s="18"/>
      <c r="B38" s="118"/>
      <c r="C38" s="118"/>
      <c r="D38" s="118"/>
      <c r="E38" s="118"/>
      <c r="F38" s="119"/>
      <c r="G38" s="118"/>
      <c r="H38" s="118"/>
      <c r="I38" s="118"/>
      <c r="J38" s="118"/>
      <c r="K38" s="73"/>
    </row>
    <row r="39" spans="1:11" ht="14.25">
      <c r="A39" s="9" t="s">
        <v>247</v>
      </c>
      <c r="B39" s="116">
        <f>B18/$B$22</f>
        <v>0.2890978753047719</v>
      </c>
      <c r="C39" s="116">
        <f>C18/$C$22</f>
        <v>0.40717095983965557</v>
      </c>
      <c r="D39" s="116">
        <f>D18/$D$22</f>
        <v>0.2929032258064516</v>
      </c>
      <c r="E39" s="116">
        <f>E18/$E$22</f>
        <v>0.30281212450094963</v>
      </c>
      <c r="F39" s="117"/>
      <c r="G39" s="116">
        <f>G18/$G$22</f>
        <v>0.28355924792304327</v>
      </c>
      <c r="H39" s="116">
        <f>H18/$H$22</f>
        <v>0.4426949216936131</v>
      </c>
      <c r="I39" s="116">
        <f>I18/$I$22</f>
        <v>0.30934355277439063</v>
      </c>
      <c r="J39" s="116">
        <f>J18/$J$22</f>
        <v>0.32013824202801405</v>
      </c>
      <c r="K39" s="73"/>
    </row>
    <row r="40" spans="1:11" ht="14.25">
      <c r="A40" s="9" t="s">
        <v>229</v>
      </c>
      <c r="B40" s="116">
        <f>B19/$B$22</f>
        <v>0.4402647161267851</v>
      </c>
      <c r="C40" s="116">
        <f>C19/$C$22</f>
        <v>0.4436010689629575</v>
      </c>
      <c r="D40" s="116">
        <f>D19/$D$22</f>
        <v>0.6315700116164775</v>
      </c>
      <c r="E40" s="116">
        <f>E19/$E$22</f>
        <v>0.6134378593485535</v>
      </c>
      <c r="F40" s="117"/>
      <c r="G40" s="116">
        <f>G19/$G$22</f>
        <v>0.45321381722780935</v>
      </c>
      <c r="H40" s="116">
        <f>H19/$H$22</f>
        <v>0.4066022204398666</v>
      </c>
      <c r="I40" s="116">
        <f>I19/$I$22</f>
        <v>0.6106760489507143</v>
      </c>
      <c r="J40" s="116">
        <f>J19/$J$22</f>
        <v>0.5925882076416153</v>
      </c>
      <c r="K40" s="73"/>
    </row>
    <row r="41" spans="1:11" ht="15">
      <c r="A41" s="18" t="s">
        <v>230</v>
      </c>
      <c r="B41" s="118">
        <f>B20/$B$22</f>
        <v>0.7293625914315569</v>
      </c>
      <c r="C41" s="118">
        <f>C20/$C$22</f>
        <v>0.850772028802613</v>
      </c>
      <c r="D41" s="118">
        <f>D20/$D$22</f>
        <v>0.9244732374229292</v>
      </c>
      <c r="E41" s="118">
        <f>E20/$E$22</f>
        <v>0.9162499838495032</v>
      </c>
      <c r="F41" s="119"/>
      <c r="G41" s="118">
        <f>G20/$G$22</f>
        <v>0.7367730651508526</v>
      </c>
      <c r="H41" s="118">
        <f>H20/$H$22</f>
        <v>0.8492971421334796</v>
      </c>
      <c r="I41" s="118">
        <f>I20/$I$22</f>
        <v>0.920019601725105</v>
      </c>
      <c r="J41" s="118">
        <f>J20/$J$22</f>
        <v>0.9127264496696295</v>
      </c>
      <c r="K41" s="73"/>
    </row>
    <row r="42" spans="1:11" ht="6.75" customHeight="1">
      <c r="A42" s="18"/>
      <c r="B42" s="118"/>
      <c r="C42" s="118"/>
      <c r="D42" s="118"/>
      <c r="E42" s="118"/>
      <c r="F42" s="119"/>
      <c r="G42" s="118"/>
      <c r="H42" s="118"/>
      <c r="I42" s="118"/>
      <c r="J42" s="118"/>
      <c r="K42" s="73"/>
    </row>
    <row r="43" spans="1:11" ht="15.75" thickBot="1">
      <c r="A43" s="39" t="s">
        <v>182</v>
      </c>
      <c r="B43" s="391">
        <v>1</v>
      </c>
      <c r="C43" s="391">
        <v>1</v>
      </c>
      <c r="D43" s="391">
        <v>1</v>
      </c>
      <c r="E43" s="391">
        <v>1</v>
      </c>
      <c r="F43" s="482"/>
      <c r="G43" s="391">
        <v>1</v>
      </c>
      <c r="H43" s="391">
        <v>1</v>
      </c>
      <c r="I43" s="391">
        <v>1</v>
      </c>
      <c r="J43" s="391">
        <v>1</v>
      </c>
      <c r="K43" s="73"/>
    </row>
    <row r="44" spans="1:11" ht="14.25">
      <c r="A44" s="109"/>
      <c r="B44" s="111"/>
      <c r="C44" s="111"/>
      <c r="D44" s="111"/>
      <c r="E44" s="111"/>
      <c r="F44" s="111"/>
      <c r="G44" s="111"/>
      <c r="H44" s="111"/>
      <c r="I44" s="111"/>
      <c r="J44" s="111"/>
      <c r="K44" s="73"/>
    </row>
    <row r="45" spans="1:11" ht="14.25">
      <c r="A45" s="9"/>
      <c r="B45" s="111"/>
      <c r="C45" s="111"/>
      <c r="D45" s="111"/>
      <c r="E45" s="111"/>
      <c r="F45" s="111"/>
      <c r="G45" s="111"/>
      <c r="H45" s="111"/>
      <c r="I45" s="111"/>
      <c r="J45" s="111"/>
      <c r="K45" s="73"/>
    </row>
    <row r="59" ht="14.25">
      <c r="F59" s="114"/>
    </row>
  </sheetData>
  <mergeCells count="5">
    <mergeCell ref="A1:H1"/>
    <mergeCell ref="B4:E4"/>
    <mergeCell ref="G4:J4"/>
    <mergeCell ref="B25:E25"/>
    <mergeCell ref="G25:J25"/>
  </mergeCells>
  <printOptions/>
  <pageMargins left="0.75" right="0.75" top="1" bottom="1" header="0.5" footer="0.5"/>
  <pageSetup fitToHeight="1" fitToWidth="1" horizontalDpi="600" verticalDpi="600" orientation="landscape" paperSize="9" scale="73" r:id="rId1"/>
</worksheet>
</file>

<file path=xl/worksheets/sheet23.xml><?xml version="1.0" encoding="utf-8"?>
<worksheet xmlns="http://schemas.openxmlformats.org/spreadsheetml/2006/main" xmlns:r="http://schemas.openxmlformats.org/officeDocument/2006/relationships">
  <sheetPr>
    <pageSetUpPr fitToPage="1"/>
  </sheetPr>
  <dimension ref="A1:J55"/>
  <sheetViews>
    <sheetView showGridLines="0" workbookViewId="0" topLeftCell="A1">
      <selection activeCell="L1" sqref="L1"/>
    </sheetView>
  </sheetViews>
  <sheetFormatPr defaultColWidth="9.140625" defaultRowHeight="12.75"/>
  <cols>
    <col min="1" max="1" width="20.8515625" style="2" customWidth="1"/>
    <col min="2" max="4" width="9.28125" style="2" bestFit="1" customWidth="1"/>
    <col min="5" max="5" width="9.28125" style="1" bestFit="1" customWidth="1"/>
    <col min="6" max="6" width="3.7109375" style="2" customWidth="1"/>
    <col min="7" max="9" width="9.28125" style="2" bestFit="1" customWidth="1"/>
    <col min="10" max="10" width="9.421875" style="1" bestFit="1" customWidth="1"/>
    <col min="11" max="16384" width="9.140625" style="2" customWidth="1"/>
  </cols>
  <sheetData>
    <row r="1" spans="1:10" ht="14.25">
      <c r="A1" s="558" t="s">
        <v>354</v>
      </c>
      <c r="B1" s="559"/>
      <c r="C1" s="559"/>
      <c r="D1" s="559"/>
      <c r="E1" s="559"/>
      <c r="F1" s="559"/>
      <c r="G1" s="559"/>
      <c r="H1" s="559"/>
      <c r="I1" s="559"/>
      <c r="J1" s="559"/>
    </row>
    <row r="2" spans="1:10" ht="14.25">
      <c r="A2" s="559"/>
      <c r="B2" s="559"/>
      <c r="C2" s="559"/>
      <c r="D2" s="559"/>
      <c r="E2" s="559"/>
      <c r="F2" s="559"/>
      <c r="G2" s="559"/>
      <c r="H2" s="559"/>
      <c r="I2" s="559"/>
      <c r="J2" s="559"/>
    </row>
    <row r="3" spans="1:10" ht="15">
      <c r="A3" s="71"/>
      <c r="B3" s="71"/>
      <c r="C3" s="71"/>
      <c r="D3" s="71"/>
      <c r="E3" s="70"/>
      <c r="F3" s="71"/>
      <c r="G3" s="71"/>
      <c r="H3" s="71"/>
      <c r="I3" s="71"/>
      <c r="J3" s="70"/>
    </row>
    <row r="4" spans="1:10" ht="15.75" thickBot="1">
      <c r="A4" s="403"/>
      <c r="B4" s="403"/>
      <c r="C4" s="403"/>
      <c r="D4" s="403"/>
      <c r="E4" s="483"/>
      <c r="F4" s="403"/>
      <c r="G4" s="403"/>
      <c r="H4" s="403"/>
      <c r="I4" s="403"/>
      <c r="J4" s="483"/>
    </row>
    <row r="5" spans="1:10" s="73" customFormat="1" ht="15">
      <c r="A5" s="273"/>
      <c r="B5" s="557">
        <v>2010</v>
      </c>
      <c r="C5" s="557"/>
      <c r="D5" s="557"/>
      <c r="E5" s="557"/>
      <c r="F5" s="247"/>
      <c r="G5" s="557">
        <v>2011</v>
      </c>
      <c r="H5" s="557"/>
      <c r="I5" s="557"/>
      <c r="J5" s="557"/>
    </row>
    <row r="6" spans="1:10" s="73" customFormat="1" ht="15">
      <c r="A6" s="122" t="s">
        <v>340</v>
      </c>
      <c r="B6" s="123" t="s">
        <v>234</v>
      </c>
      <c r="C6" s="123" t="s">
        <v>235</v>
      </c>
      <c r="D6" s="123" t="s">
        <v>192</v>
      </c>
      <c r="E6" s="123" t="s">
        <v>236</v>
      </c>
      <c r="F6" s="123"/>
      <c r="G6" s="123" t="s">
        <v>234</v>
      </c>
      <c r="H6" s="123" t="s">
        <v>235</v>
      </c>
      <c r="I6" s="123" t="s">
        <v>192</v>
      </c>
      <c r="J6" s="123" t="s">
        <v>236</v>
      </c>
    </row>
    <row r="7" spans="1:10" ht="15">
      <c r="A7" s="124" t="s">
        <v>237</v>
      </c>
      <c r="B7" s="125">
        <v>235</v>
      </c>
      <c r="C7" s="125">
        <v>87</v>
      </c>
      <c r="D7" s="125">
        <v>531</v>
      </c>
      <c r="E7" s="72">
        <v>853</v>
      </c>
      <c r="F7" s="125"/>
      <c r="G7" s="125">
        <v>193</v>
      </c>
      <c r="H7" s="125">
        <v>77</v>
      </c>
      <c r="I7" s="125">
        <v>652</v>
      </c>
      <c r="J7" s="72">
        <v>922</v>
      </c>
    </row>
    <row r="8" spans="1:10" ht="15">
      <c r="A8" s="124" t="s">
        <v>148</v>
      </c>
      <c r="B8" s="125">
        <v>54</v>
      </c>
      <c r="C8" s="125">
        <v>23</v>
      </c>
      <c r="D8" s="125">
        <v>164</v>
      </c>
      <c r="E8" s="72">
        <v>241</v>
      </c>
      <c r="F8" s="125"/>
      <c r="G8" s="125">
        <v>38</v>
      </c>
      <c r="H8" s="125">
        <v>13</v>
      </c>
      <c r="I8" s="125">
        <v>171</v>
      </c>
      <c r="J8" s="72">
        <v>222</v>
      </c>
    </row>
    <row r="9" spans="1:10" ht="15">
      <c r="A9" s="124" t="s">
        <v>124</v>
      </c>
      <c r="B9" s="125">
        <v>103</v>
      </c>
      <c r="C9" s="125">
        <v>35</v>
      </c>
      <c r="D9" s="125">
        <v>215</v>
      </c>
      <c r="E9" s="72">
        <v>353</v>
      </c>
      <c r="F9" s="125"/>
      <c r="G9" s="125">
        <v>69</v>
      </c>
      <c r="H9" s="125">
        <v>28</v>
      </c>
      <c r="I9" s="125">
        <v>221</v>
      </c>
      <c r="J9" s="72">
        <v>318</v>
      </c>
    </row>
    <row r="10" spans="1:10" ht="15">
      <c r="A10" s="124" t="s">
        <v>113</v>
      </c>
      <c r="B10" s="125">
        <v>79</v>
      </c>
      <c r="C10" s="125">
        <v>69</v>
      </c>
      <c r="D10" s="125">
        <v>470</v>
      </c>
      <c r="E10" s="72">
        <v>618</v>
      </c>
      <c r="F10" s="125"/>
      <c r="G10" s="125">
        <v>73</v>
      </c>
      <c r="H10" s="125">
        <v>37</v>
      </c>
      <c r="I10" s="125">
        <v>384</v>
      </c>
      <c r="J10" s="72">
        <v>494</v>
      </c>
    </row>
    <row r="11" spans="1:10" ht="15">
      <c r="A11" s="124" t="s">
        <v>114</v>
      </c>
      <c r="B11" s="125">
        <v>99</v>
      </c>
      <c r="C11" s="125">
        <v>37</v>
      </c>
      <c r="D11" s="125">
        <v>452</v>
      </c>
      <c r="E11" s="72">
        <v>588</v>
      </c>
      <c r="F11" s="125"/>
      <c r="G11" s="125">
        <v>100</v>
      </c>
      <c r="H11" s="125">
        <v>41</v>
      </c>
      <c r="I11" s="125">
        <v>449</v>
      </c>
      <c r="J11" s="72">
        <v>590</v>
      </c>
    </row>
    <row r="12" spans="1:10" ht="15">
      <c r="A12" s="124" t="s">
        <v>141</v>
      </c>
      <c r="B12" s="125">
        <v>99</v>
      </c>
      <c r="C12" s="125">
        <v>52</v>
      </c>
      <c r="D12" s="125">
        <v>252</v>
      </c>
      <c r="E12" s="72">
        <v>403</v>
      </c>
      <c r="F12" s="125"/>
      <c r="G12" s="125">
        <v>99</v>
      </c>
      <c r="H12" s="125">
        <v>41</v>
      </c>
      <c r="I12" s="125">
        <v>240</v>
      </c>
      <c r="J12" s="72">
        <v>380</v>
      </c>
    </row>
    <row r="13" spans="1:10" ht="15">
      <c r="A13" s="124" t="s">
        <v>125</v>
      </c>
      <c r="B13" s="125">
        <v>140</v>
      </c>
      <c r="C13" s="125">
        <v>62</v>
      </c>
      <c r="D13" s="125">
        <v>346</v>
      </c>
      <c r="E13" s="72">
        <v>548</v>
      </c>
      <c r="F13" s="125"/>
      <c r="G13" s="125">
        <v>116</v>
      </c>
      <c r="H13" s="125">
        <v>37</v>
      </c>
      <c r="I13" s="125">
        <v>380</v>
      </c>
      <c r="J13" s="72">
        <v>533</v>
      </c>
    </row>
    <row r="14" spans="1:10" ht="15">
      <c r="A14" s="124" t="s">
        <v>238</v>
      </c>
      <c r="B14" s="125">
        <v>169</v>
      </c>
      <c r="C14" s="125">
        <v>55</v>
      </c>
      <c r="D14" s="125">
        <v>349</v>
      </c>
      <c r="E14" s="72">
        <v>573</v>
      </c>
      <c r="F14" s="125"/>
      <c r="G14" s="125">
        <v>162</v>
      </c>
      <c r="H14" s="125">
        <v>67</v>
      </c>
      <c r="I14" s="125">
        <v>366</v>
      </c>
      <c r="J14" s="72">
        <v>595</v>
      </c>
    </row>
    <row r="15" spans="1:10" ht="15">
      <c r="A15" s="124" t="s">
        <v>126</v>
      </c>
      <c r="B15" s="125">
        <v>76</v>
      </c>
      <c r="C15" s="125">
        <v>14</v>
      </c>
      <c r="D15" s="125">
        <v>148</v>
      </c>
      <c r="E15" s="72">
        <v>238</v>
      </c>
      <c r="F15" s="125"/>
      <c r="G15" s="125">
        <v>47</v>
      </c>
      <c r="H15" s="125">
        <v>31</v>
      </c>
      <c r="I15" s="125">
        <v>138</v>
      </c>
      <c r="J15" s="72">
        <v>216</v>
      </c>
    </row>
    <row r="16" spans="1:10" ht="15">
      <c r="A16" s="124" t="s">
        <v>115</v>
      </c>
      <c r="B16" s="125">
        <v>88</v>
      </c>
      <c r="C16" s="125">
        <v>42</v>
      </c>
      <c r="D16" s="125">
        <v>236</v>
      </c>
      <c r="E16" s="72">
        <v>366</v>
      </c>
      <c r="F16" s="125"/>
      <c r="G16" s="125">
        <v>69</v>
      </c>
      <c r="H16" s="125">
        <v>30</v>
      </c>
      <c r="I16" s="125">
        <v>251</v>
      </c>
      <c r="J16" s="72">
        <v>350</v>
      </c>
    </row>
    <row r="17" spans="1:10" ht="15">
      <c r="A17" s="124" t="s">
        <v>116</v>
      </c>
      <c r="B17" s="125">
        <v>241</v>
      </c>
      <c r="C17" s="125">
        <v>81</v>
      </c>
      <c r="D17" s="125">
        <v>552</v>
      </c>
      <c r="E17" s="72">
        <v>874</v>
      </c>
      <c r="F17" s="125"/>
      <c r="G17" s="125">
        <v>186</v>
      </c>
      <c r="H17" s="125">
        <v>101</v>
      </c>
      <c r="I17" s="125">
        <v>591</v>
      </c>
      <c r="J17" s="72">
        <v>878</v>
      </c>
    </row>
    <row r="18" spans="1:10" ht="15">
      <c r="A18" s="124" t="s">
        <v>151</v>
      </c>
      <c r="B18" s="125">
        <v>58</v>
      </c>
      <c r="C18" s="125">
        <v>26</v>
      </c>
      <c r="D18" s="125">
        <v>167</v>
      </c>
      <c r="E18" s="72">
        <v>251</v>
      </c>
      <c r="F18" s="125"/>
      <c r="G18" s="125">
        <v>44</v>
      </c>
      <c r="H18" s="125">
        <v>26</v>
      </c>
      <c r="I18" s="125">
        <v>159</v>
      </c>
      <c r="J18" s="72">
        <v>229</v>
      </c>
    </row>
    <row r="19" spans="1:10" ht="15">
      <c r="A19" s="124" t="s">
        <v>136</v>
      </c>
      <c r="B19" s="125">
        <v>494</v>
      </c>
      <c r="C19" s="125">
        <v>176</v>
      </c>
      <c r="D19" s="125">
        <v>1520</v>
      </c>
      <c r="E19" s="128">
        <v>2190</v>
      </c>
      <c r="F19" s="126"/>
      <c r="G19" s="125">
        <v>442</v>
      </c>
      <c r="H19" s="125">
        <v>172</v>
      </c>
      <c r="I19" s="125">
        <v>1380</v>
      </c>
      <c r="J19" s="128">
        <v>1994</v>
      </c>
    </row>
    <row r="20" spans="1:10" ht="15">
      <c r="A20" s="124" t="s">
        <v>130</v>
      </c>
      <c r="B20" s="125">
        <v>429</v>
      </c>
      <c r="C20" s="125">
        <v>154</v>
      </c>
      <c r="D20" s="125">
        <v>751</v>
      </c>
      <c r="E20" s="72">
        <v>1334</v>
      </c>
      <c r="F20" s="125"/>
      <c r="G20" s="125">
        <v>326</v>
      </c>
      <c r="H20" s="125">
        <v>114</v>
      </c>
      <c r="I20" s="125">
        <v>703</v>
      </c>
      <c r="J20" s="72">
        <v>1143</v>
      </c>
    </row>
    <row r="21" spans="1:10" ht="15">
      <c r="A21" s="124" t="s">
        <v>112</v>
      </c>
      <c r="B21" s="125">
        <v>127</v>
      </c>
      <c r="C21" s="125">
        <v>49</v>
      </c>
      <c r="D21" s="125">
        <v>358</v>
      </c>
      <c r="E21" s="72">
        <v>534</v>
      </c>
      <c r="F21" s="125"/>
      <c r="G21" s="125">
        <v>114</v>
      </c>
      <c r="H21" s="125">
        <v>45</v>
      </c>
      <c r="I21" s="125">
        <v>286</v>
      </c>
      <c r="J21" s="72">
        <v>445</v>
      </c>
    </row>
    <row r="22" spans="1:10" ht="15">
      <c r="A22" s="124" t="s">
        <v>96</v>
      </c>
      <c r="B22" s="125">
        <v>147</v>
      </c>
      <c r="C22" s="125">
        <v>69</v>
      </c>
      <c r="D22" s="125">
        <v>306</v>
      </c>
      <c r="E22" s="72">
        <v>522</v>
      </c>
      <c r="F22" s="125"/>
      <c r="G22" s="125">
        <v>126</v>
      </c>
      <c r="H22" s="125">
        <v>56</v>
      </c>
      <c r="I22" s="125">
        <v>333</v>
      </c>
      <c r="J22" s="72">
        <v>515</v>
      </c>
    </row>
    <row r="23" spans="1:10" ht="15">
      <c r="A23" s="124" t="s">
        <v>145</v>
      </c>
      <c r="B23" s="125">
        <v>273</v>
      </c>
      <c r="C23" s="125">
        <v>94</v>
      </c>
      <c r="D23" s="125">
        <v>517</v>
      </c>
      <c r="E23" s="72">
        <v>884</v>
      </c>
      <c r="F23" s="125"/>
      <c r="G23" s="125">
        <v>228</v>
      </c>
      <c r="H23" s="125">
        <v>82</v>
      </c>
      <c r="I23" s="125">
        <v>489</v>
      </c>
      <c r="J23" s="72">
        <v>799</v>
      </c>
    </row>
    <row r="24" spans="1:10" ht="15">
      <c r="A24" s="124" t="s">
        <v>99</v>
      </c>
      <c r="B24" s="125">
        <v>262</v>
      </c>
      <c r="C24" s="125">
        <v>93</v>
      </c>
      <c r="D24" s="125">
        <v>787</v>
      </c>
      <c r="E24" s="72">
        <v>1142</v>
      </c>
      <c r="F24" s="125"/>
      <c r="G24" s="125">
        <v>219</v>
      </c>
      <c r="H24" s="125">
        <v>85</v>
      </c>
      <c r="I24" s="125">
        <v>708</v>
      </c>
      <c r="J24" s="72">
        <v>1012</v>
      </c>
    </row>
    <row r="25" spans="1:10" ht="15">
      <c r="A25" s="124" t="s">
        <v>143</v>
      </c>
      <c r="B25" s="125">
        <v>112</v>
      </c>
      <c r="C25" s="125">
        <v>46</v>
      </c>
      <c r="D25" s="125">
        <v>251</v>
      </c>
      <c r="E25" s="72">
        <v>409</v>
      </c>
      <c r="F25" s="125"/>
      <c r="G25" s="125">
        <v>106</v>
      </c>
      <c r="H25" s="125">
        <v>29</v>
      </c>
      <c r="I25" s="125">
        <v>293</v>
      </c>
      <c r="J25" s="72">
        <v>428</v>
      </c>
    </row>
    <row r="26" spans="1:10" ht="15">
      <c r="A26" s="124" t="s">
        <v>146</v>
      </c>
      <c r="B26" s="125">
        <v>44</v>
      </c>
      <c r="C26" s="125">
        <v>23</v>
      </c>
      <c r="D26" s="125">
        <v>149</v>
      </c>
      <c r="E26" s="72">
        <v>216</v>
      </c>
      <c r="F26" s="125"/>
      <c r="G26" s="125">
        <v>49</v>
      </c>
      <c r="H26" s="125">
        <v>22</v>
      </c>
      <c r="I26" s="125">
        <v>153</v>
      </c>
      <c r="J26" s="72">
        <v>224</v>
      </c>
    </row>
    <row r="27" spans="1:10" ht="15">
      <c r="A27" s="124" t="s">
        <v>251</v>
      </c>
      <c r="B27" s="126">
        <v>1178</v>
      </c>
      <c r="C27" s="126">
        <v>383</v>
      </c>
      <c r="D27" s="126">
        <v>2453</v>
      </c>
      <c r="E27" s="128">
        <v>4014</v>
      </c>
      <c r="F27" s="126"/>
      <c r="G27" s="126">
        <v>1061</v>
      </c>
      <c r="H27" s="126">
        <v>304</v>
      </c>
      <c r="I27" s="126">
        <v>2305</v>
      </c>
      <c r="J27" s="128">
        <v>3670</v>
      </c>
    </row>
    <row r="28" spans="1:10" ht="15">
      <c r="A28" s="124" t="s">
        <v>100</v>
      </c>
      <c r="B28" s="125">
        <v>203</v>
      </c>
      <c r="C28" s="125">
        <v>81</v>
      </c>
      <c r="D28" s="125">
        <v>818</v>
      </c>
      <c r="E28" s="72">
        <v>1102</v>
      </c>
      <c r="F28" s="125"/>
      <c r="G28" s="125">
        <v>172</v>
      </c>
      <c r="H28" s="125">
        <v>49</v>
      </c>
      <c r="I28" s="125">
        <v>668</v>
      </c>
      <c r="J28" s="72">
        <v>889</v>
      </c>
    </row>
    <row r="29" spans="1:10" ht="15">
      <c r="A29" s="124" t="s">
        <v>147</v>
      </c>
      <c r="B29" s="125">
        <v>98</v>
      </c>
      <c r="C29" s="125">
        <v>28</v>
      </c>
      <c r="D29" s="125">
        <v>224</v>
      </c>
      <c r="E29" s="72">
        <v>350</v>
      </c>
      <c r="F29" s="125"/>
      <c r="G29" s="125">
        <v>81</v>
      </c>
      <c r="H29" s="125">
        <v>33</v>
      </c>
      <c r="I29" s="125">
        <v>232</v>
      </c>
      <c r="J29" s="72">
        <v>346</v>
      </c>
    </row>
    <row r="30" spans="1:10" ht="15">
      <c r="A30" s="124" t="s">
        <v>198</v>
      </c>
      <c r="B30" s="125">
        <v>152</v>
      </c>
      <c r="C30" s="125">
        <v>68</v>
      </c>
      <c r="D30" s="125">
        <v>303</v>
      </c>
      <c r="E30" s="72">
        <v>523</v>
      </c>
      <c r="F30" s="125"/>
      <c r="G30" s="125">
        <v>126</v>
      </c>
      <c r="H30" s="125">
        <v>41</v>
      </c>
      <c r="I30" s="125">
        <v>258</v>
      </c>
      <c r="J30" s="72">
        <v>425</v>
      </c>
    </row>
    <row r="31" spans="1:10" ht="15">
      <c r="A31" s="124" t="s">
        <v>118</v>
      </c>
      <c r="B31" s="125">
        <v>79</v>
      </c>
      <c r="C31" s="125">
        <v>27</v>
      </c>
      <c r="D31" s="125">
        <v>220</v>
      </c>
      <c r="E31" s="72">
        <v>326</v>
      </c>
      <c r="F31" s="125"/>
      <c r="G31" s="125">
        <v>74</v>
      </c>
      <c r="H31" s="125">
        <v>30</v>
      </c>
      <c r="I31" s="125">
        <v>208</v>
      </c>
      <c r="J31" s="72">
        <v>312</v>
      </c>
    </row>
    <row r="32" spans="1:10" ht="15">
      <c r="A32" s="124" t="s">
        <v>128</v>
      </c>
      <c r="B32" s="125">
        <v>334</v>
      </c>
      <c r="C32" s="125">
        <v>108</v>
      </c>
      <c r="D32" s="125">
        <v>747</v>
      </c>
      <c r="E32" s="72">
        <v>1189</v>
      </c>
      <c r="F32" s="125"/>
      <c r="G32" s="125">
        <v>216</v>
      </c>
      <c r="H32" s="125">
        <v>129</v>
      </c>
      <c r="I32" s="125">
        <v>718</v>
      </c>
      <c r="J32" s="72">
        <v>1063</v>
      </c>
    </row>
    <row r="33" spans="1:10" ht="15">
      <c r="A33" s="124" t="s">
        <v>103</v>
      </c>
      <c r="B33" s="125">
        <v>138</v>
      </c>
      <c r="C33" s="125">
        <v>84</v>
      </c>
      <c r="D33" s="125">
        <v>465</v>
      </c>
      <c r="E33" s="72">
        <v>687</v>
      </c>
      <c r="F33" s="125"/>
      <c r="G33" s="125">
        <v>119</v>
      </c>
      <c r="H33" s="125">
        <v>62</v>
      </c>
      <c r="I33" s="125">
        <v>452</v>
      </c>
      <c r="J33" s="72">
        <v>633</v>
      </c>
    </row>
    <row r="34" spans="1:10" ht="15">
      <c r="A34" s="124" t="s">
        <v>199</v>
      </c>
      <c r="B34" s="125">
        <v>263</v>
      </c>
      <c r="C34" s="125">
        <v>74</v>
      </c>
      <c r="D34" s="125">
        <v>565</v>
      </c>
      <c r="E34" s="72">
        <v>902</v>
      </c>
      <c r="F34" s="125"/>
      <c r="G34" s="125">
        <v>180</v>
      </c>
      <c r="H34" s="125">
        <v>75</v>
      </c>
      <c r="I34" s="125">
        <v>628</v>
      </c>
      <c r="J34" s="72">
        <v>883</v>
      </c>
    </row>
    <row r="35" spans="1:10" ht="15">
      <c r="A35" s="124" t="s">
        <v>107</v>
      </c>
      <c r="B35" s="125">
        <v>120</v>
      </c>
      <c r="C35" s="125">
        <v>60</v>
      </c>
      <c r="D35" s="125">
        <v>367</v>
      </c>
      <c r="E35" s="72">
        <v>547</v>
      </c>
      <c r="F35" s="125"/>
      <c r="G35" s="125">
        <v>67</v>
      </c>
      <c r="H35" s="125">
        <v>43</v>
      </c>
      <c r="I35" s="125">
        <v>357</v>
      </c>
      <c r="J35" s="72">
        <v>467</v>
      </c>
    </row>
    <row r="36" spans="1:10" ht="15">
      <c r="A36" s="124" t="s">
        <v>120</v>
      </c>
      <c r="B36" s="125">
        <v>96</v>
      </c>
      <c r="C36" s="125">
        <v>32</v>
      </c>
      <c r="D36" s="125">
        <v>197</v>
      </c>
      <c r="E36" s="72">
        <v>325</v>
      </c>
      <c r="F36" s="125"/>
      <c r="G36" s="125">
        <v>91</v>
      </c>
      <c r="H36" s="125">
        <v>43</v>
      </c>
      <c r="I36" s="125">
        <v>163</v>
      </c>
      <c r="J36" s="72">
        <v>297</v>
      </c>
    </row>
    <row r="37" spans="1:10" ht="15">
      <c r="A37" s="124" t="s">
        <v>97</v>
      </c>
      <c r="B37" s="125">
        <v>104</v>
      </c>
      <c r="C37" s="125">
        <v>31</v>
      </c>
      <c r="D37" s="125">
        <v>219</v>
      </c>
      <c r="E37" s="72">
        <v>354</v>
      </c>
      <c r="F37" s="125"/>
      <c r="G37" s="125">
        <v>82</v>
      </c>
      <c r="H37" s="125">
        <v>34</v>
      </c>
      <c r="I37" s="125">
        <v>224</v>
      </c>
      <c r="J37" s="72">
        <v>340</v>
      </c>
    </row>
    <row r="38" spans="1:10" ht="15">
      <c r="A38" s="124" t="s">
        <v>108</v>
      </c>
      <c r="B38" s="125">
        <v>278</v>
      </c>
      <c r="C38" s="125">
        <v>80</v>
      </c>
      <c r="D38" s="125">
        <v>488</v>
      </c>
      <c r="E38" s="72">
        <v>846</v>
      </c>
      <c r="F38" s="125"/>
      <c r="G38" s="125">
        <v>239</v>
      </c>
      <c r="H38" s="125">
        <v>64</v>
      </c>
      <c r="I38" s="125">
        <v>468</v>
      </c>
      <c r="J38" s="72">
        <v>771</v>
      </c>
    </row>
    <row r="39" spans="1:10" ht="15">
      <c r="A39" s="124" t="s">
        <v>200</v>
      </c>
      <c r="B39" s="125">
        <v>214</v>
      </c>
      <c r="C39" s="125">
        <v>78</v>
      </c>
      <c r="D39" s="125">
        <v>534</v>
      </c>
      <c r="E39" s="72">
        <v>826</v>
      </c>
      <c r="F39" s="125"/>
      <c r="G39" s="125">
        <v>194</v>
      </c>
      <c r="H39" s="125">
        <v>68</v>
      </c>
      <c r="I39" s="125">
        <v>505</v>
      </c>
      <c r="J39" s="72">
        <v>767</v>
      </c>
    </row>
    <row r="40" spans="1:10" ht="15">
      <c r="A40" s="124" t="s">
        <v>121</v>
      </c>
      <c r="B40" s="125">
        <v>40</v>
      </c>
      <c r="C40" s="125">
        <v>29</v>
      </c>
      <c r="D40" s="125">
        <v>128</v>
      </c>
      <c r="E40" s="72">
        <v>197</v>
      </c>
      <c r="F40" s="125"/>
      <c r="G40" s="125">
        <v>19</v>
      </c>
      <c r="H40" s="125">
        <v>16</v>
      </c>
      <c r="I40" s="125">
        <v>113</v>
      </c>
      <c r="J40" s="72">
        <v>148</v>
      </c>
    </row>
    <row r="41" spans="1:10" ht="15">
      <c r="A41" s="124" t="s">
        <v>201</v>
      </c>
      <c r="B41" s="125">
        <v>154</v>
      </c>
      <c r="C41" s="125">
        <v>46</v>
      </c>
      <c r="D41" s="125">
        <v>368</v>
      </c>
      <c r="E41" s="72">
        <v>568</v>
      </c>
      <c r="F41" s="125"/>
      <c r="G41" s="125">
        <v>121</v>
      </c>
      <c r="H41" s="125">
        <v>44</v>
      </c>
      <c r="I41" s="125">
        <v>325</v>
      </c>
      <c r="J41" s="72">
        <v>490</v>
      </c>
    </row>
    <row r="42" spans="1:10" ht="15">
      <c r="A42" s="124" t="s">
        <v>202</v>
      </c>
      <c r="B42" s="125">
        <v>367</v>
      </c>
      <c r="C42" s="125">
        <v>138</v>
      </c>
      <c r="D42" s="125">
        <v>1000</v>
      </c>
      <c r="E42" s="72">
        <v>1505</v>
      </c>
      <c r="F42" s="125"/>
      <c r="G42" s="125">
        <v>281</v>
      </c>
      <c r="H42" s="125">
        <v>99</v>
      </c>
      <c r="I42" s="125">
        <v>893</v>
      </c>
      <c r="J42" s="128">
        <v>1273</v>
      </c>
    </row>
    <row r="43" spans="1:10" ht="15">
      <c r="A43" s="124" t="s">
        <v>203</v>
      </c>
      <c r="B43" s="125">
        <v>363</v>
      </c>
      <c r="C43" s="125">
        <v>134</v>
      </c>
      <c r="D43" s="125">
        <v>1002</v>
      </c>
      <c r="E43" s="72">
        <v>1499</v>
      </c>
      <c r="F43" s="125"/>
      <c r="G43" s="125">
        <v>244</v>
      </c>
      <c r="H43" s="125">
        <v>115</v>
      </c>
      <c r="I43" s="125">
        <v>845</v>
      </c>
      <c r="J43" s="128">
        <v>1204</v>
      </c>
    </row>
    <row r="44" spans="1:10" ht="15">
      <c r="A44" s="124" t="s">
        <v>122</v>
      </c>
      <c r="B44" s="125">
        <v>125</v>
      </c>
      <c r="C44" s="125">
        <v>37</v>
      </c>
      <c r="D44" s="125">
        <v>133</v>
      </c>
      <c r="E44" s="72">
        <v>295</v>
      </c>
      <c r="F44" s="125"/>
      <c r="G44" s="125">
        <v>80</v>
      </c>
      <c r="H44" s="125">
        <v>34</v>
      </c>
      <c r="I44" s="125">
        <v>117</v>
      </c>
      <c r="J44" s="72">
        <v>231</v>
      </c>
    </row>
    <row r="45" spans="1:10" ht="15">
      <c r="A45" s="124" t="s">
        <v>204</v>
      </c>
      <c r="B45" s="125">
        <v>59</v>
      </c>
      <c r="C45" s="125">
        <v>20</v>
      </c>
      <c r="D45" s="125">
        <v>139</v>
      </c>
      <c r="E45" s="72">
        <v>218</v>
      </c>
      <c r="F45" s="125"/>
      <c r="G45" s="125">
        <v>55</v>
      </c>
      <c r="H45" s="125">
        <v>10</v>
      </c>
      <c r="I45" s="125">
        <v>177</v>
      </c>
      <c r="J45" s="72">
        <v>242</v>
      </c>
    </row>
    <row r="46" spans="1:10" ht="15">
      <c r="A46" s="124" t="s">
        <v>129</v>
      </c>
      <c r="B46" s="125">
        <v>102</v>
      </c>
      <c r="C46" s="125">
        <v>39</v>
      </c>
      <c r="D46" s="125">
        <v>171</v>
      </c>
      <c r="E46" s="72">
        <v>312</v>
      </c>
      <c r="F46" s="125"/>
      <c r="G46" s="125">
        <v>87</v>
      </c>
      <c r="H46" s="125">
        <v>39</v>
      </c>
      <c r="I46" s="125">
        <v>245</v>
      </c>
      <c r="J46" s="72">
        <v>371</v>
      </c>
    </row>
    <row r="47" spans="1:10" ht="15">
      <c r="A47" s="124" t="s">
        <v>205</v>
      </c>
      <c r="B47" s="125">
        <v>131</v>
      </c>
      <c r="C47" s="125">
        <v>48</v>
      </c>
      <c r="D47" s="125">
        <v>239</v>
      </c>
      <c r="E47" s="72">
        <v>418</v>
      </c>
      <c r="F47" s="125"/>
      <c r="G47" s="125">
        <v>124</v>
      </c>
      <c r="H47" s="125">
        <v>52</v>
      </c>
      <c r="I47" s="125">
        <v>285</v>
      </c>
      <c r="J47" s="72">
        <v>461</v>
      </c>
    </row>
    <row r="48" spans="1:10" ht="15">
      <c r="A48" s="124" t="s">
        <v>206</v>
      </c>
      <c r="B48" s="125">
        <v>216</v>
      </c>
      <c r="C48" s="125">
        <v>99</v>
      </c>
      <c r="D48" s="125">
        <v>725</v>
      </c>
      <c r="E48" s="72">
        <v>1040</v>
      </c>
      <c r="F48" s="125"/>
      <c r="G48" s="125">
        <v>155</v>
      </c>
      <c r="H48" s="125">
        <v>84</v>
      </c>
      <c r="I48" s="125">
        <v>667</v>
      </c>
      <c r="J48" s="72">
        <v>906</v>
      </c>
    </row>
    <row r="49" spans="1:10" ht="15.75" thickBot="1">
      <c r="A49" s="484" t="s">
        <v>168</v>
      </c>
      <c r="B49" s="485">
        <v>8143</v>
      </c>
      <c r="C49" s="485">
        <v>3011</v>
      </c>
      <c r="D49" s="485">
        <v>20026</v>
      </c>
      <c r="E49" s="485">
        <v>31180</v>
      </c>
      <c r="F49" s="485"/>
      <c r="G49" s="485">
        <v>6674</v>
      </c>
      <c r="H49" s="485">
        <v>2602</v>
      </c>
      <c r="I49" s="485">
        <v>19200</v>
      </c>
      <c r="J49" s="485">
        <v>28476</v>
      </c>
    </row>
    <row r="50" spans="1:10" s="66" customFormat="1" ht="12">
      <c r="A50" s="135" t="s">
        <v>348</v>
      </c>
      <c r="B50" s="134"/>
      <c r="C50" s="134"/>
      <c r="D50" s="134"/>
      <c r="E50" s="132"/>
      <c r="F50" s="134"/>
      <c r="G50" s="134"/>
      <c r="H50" s="134"/>
      <c r="I50" s="134"/>
      <c r="J50" s="132"/>
    </row>
    <row r="51" spans="1:10" s="66" customFormat="1" ht="12.75" customHeight="1">
      <c r="A51" s="133" t="s">
        <v>239</v>
      </c>
      <c r="B51" s="133"/>
      <c r="C51" s="133"/>
      <c r="D51" s="133"/>
      <c r="E51" s="132"/>
      <c r="F51" s="134"/>
      <c r="G51" s="134"/>
      <c r="H51" s="134"/>
      <c r="I51" s="134"/>
      <c r="J51" s="132"/>
    </row>
    <row r="53" spans="1:10" ht="15">
      <c r="A53" s="130"/>
      <c r="B53" s="130"/>
      <c r="C53" s="130"/>
      <c r="D53" s="130"/>
      <c r="E53" s="130"/>
      <c r="F53" s="130"/>
      <c r="G53" s="130"/>
      <c r="H53" s="130"/>
      <c r="I53" s="130"/>
      <c r="J53" s="130"/>
    </row>
    <row r="54" spans="1:10" ht="15">
      <c r="A54" s="24"/>
      <c r="B54" s="24"/>
      <c r="C54" s="24"/>
      <c r="D54" s="24"/>
      <c r="E54" s="33"/>
      <c r="F54" s="24"/>
      <c r="G54" s="24"/>
      <c r="H54" s="24"/>
      <c r="I54" s="24"/>
      <c r="J54" s="33"/>
    </row>
    <row r="55" spans="1:10" ht="14.25">
      <c r="A55" s="24"/>
      <c r="B55" s="131"/>
      <c r="C55" s="131"/>
      <c r="D55" s="131"/>
      <c r="E55" s="173"/>
      <c r="F55" s="131"/>
      <c r="G55" s="131"/>
      <c r="H55" s="131"/>
      <c r="I55" s="131"/>
      <c r="J55" s="173"/>
    </row>
  </sheetData>
  <mergeCells count="3">
    <mergeCell ref="B5:E5"/>
    <mergeCell ref="G5:J5"/>
    <mergeCell ref="A1:J2"/>
  </mergeCells>
  <conditionalFormatting sqref="B49:J49">
    <cfRule type="cellIs" priority="1" dxfId="3" operator="notEqual" stopIfTrue="1">
      <formula>SUM(B7:B48)</formula>
    </cfRule>
  </conditionalFormatting>
  <printOptions/>
  <pageMargins left="0.75" right="0.75" top="1" bottom="1" header="0.5" footer="0.5"/>
  <pageSetup fitToHeight="3" fitToWidth="1" horizontalDpi="300" verticalDpi="300" orientation="portrait" paperSize="9" scale="86" r:id="rId1"/>
  <ignoredErrors>
    <ignoredError sqref="B6 G6" twoDigitTextYear="1"/>
  </ignoredErrors>
</worksheet>
</file>

<file path=xl/worksheets/sheet24.xml><?xml version="1.0" encoding="utf-8"?>
<worksheet xmlns="http://schemas.openxmlformats.org/spreadsheetml/2006/main" xmlns:r="http://schemas.openxmlformats.org/officeDocument/2006/relationships">
  <sheetPr>
    <pageSetUpPr fitToPage="1"/>
  </sheetPr>
  <dimension ref="A1:J55"/>
  <sheetViews>
    <sheetView showGridLines="0" workbookViewId="0" topLeftCell="A1">
      <selection activeCell="L1" sqref="L1"/>
    </sheetView>
  </sheetViews>
  <sheetFormatPr defaultColWidth="9.140625" defaultRowHeight="12.75"/>
  <cols>
    <col min="1" max="1" width="20.8515625" style="2" customWidth="1"/>
    <col min="2" max="4" width="9.28125" style="2" bestFit="1" customWidth="1"/>
    <col min="5" max="5" width="9.28125" style="1" bestFit="1" customWidth="1"/>
    <col min="6" max="6" width="3.7109375" style="2" customWidth="1"/>
    <col min="7" max="9" width="9.28125" style="2" bestFit="1" customWidth="1"/>
    <col min="10" max="10" width="9.421875" style="1" bestFit="1" customWidth="1"/>
    <col min="11" max="16384" width="9.140625" style="2" customWidth="1"/>
  </cols>
  <sheetData>
    <row r="1" spans="1:10" ht="14.25">
      <c r="A1" s="558" t="s">
        <v>355</v>
      </c>
      <c r="B1" s="559"/>
      <c r="C1" s="559"/>
      <c r="D1" s="559"/>
      <c r="E1" s="559"/>
      <c r="F1" s="559"/>
      <c r="G1" s="559"/>
      <c r="H1" s="559"/>
      <c r="I1" s="559"/>
      <c r="J1" s="559"/>
    </row>
    <row r="2" spans="1:10" ht="14.25">
      <c r="A2" s="559"/>
      <c r="B2" s="559"/>
      <c r="C2" s="559"/>
      <c r="D2" s="559"/>
      <c r="E2" s="559"/>
      <c r="F2" s="559"/>
      <c r="G2" s="559"/>
      <c r="H2" s="559"/>
      <c r="I2" s="559"/>
      <c r="J2" s="559"/>
    </row>
    <row r="3" spans="1:10" ht="15">
      <c r="A3" s="71"/>
      <c r="B3" s="71"/>
      <c r="C3" s="71"/>
      <c r="D3" s="71"/>
      <c r="E3" s="70"/>
      <c r="F3" s="71"/>
      <c r="G3" s="71"/>
      <c r="H3" s="71"/>
      <c r="I3" s="71"/>
      <c r="J3" s="70"/>
    </row>
    <row r="4" spans="1:10" ht="15.75" thickBot="1">
      <c r="A4" s="403"/>
      <c r="B4" s="403"/>
      <c r="C4" s="403"/>
      <c r="D4" s="403"/>
      <c r="E4" s="483"/>
      <c r="F4" s="403"/>
      <c r="G4" s="403"/>
      <c r="H4" s="403"/>
      <c r="I4" s="403"/>
      <c r="J4" s="483"/>
    </row>
    <row r="5" spans="1:10" s="73" customFormat="1" ht="15">
      <c r="A5" s="273"/>
      <c r="B5" s="557">
        <v>2010</v>
      </c>
      <c r="C5" s="557"/>
      <c r="D5" s="557"/>
      <c r="E5" s="557"/>
      <c r="F5" s="247"/>
      <c r="G5" s="557">
        <v>2011</v>
      </c>
      <c r="H5" s="557"/>
      <c r="I5" s="557"/>
      <c r="J5" s="557"/>
    </row>
    <row r="6" spans="1:10" s="73" customFormat="1" ht="15">
      <c r="A6" s="122" t="s">
        <v>340</v>
      </c>
      <c r="B6" s="123" t="s">
        <v>234</v>
      </c>
      <c r="C6" s="123" t="s">
        <v>235</v>
      </c>
      <c r="D6" s="123" t="s">
        <v>192</v>
      </c>
      <c r="E6" s="123" t="s">
        <v>236</v>
      </c>
      <c r="F6" s="123"/>
      <c r="G6" s="123" t="s">
        <v>234</v>
      </c>
      <c r="H6" s="123" t="s">
        <v>235</v>
      </c>
      <c r="I6" s="123" t="s">
        <v>192</v>
      </c>
      <c r="J6" s="123" t="s">
        <v>236</v>
      </c>
    </row>
    <row r="7" spans="1:10" ht="15">
      <c r="A7" s="124" t="s">
        <v>237</v>
      </c>
      <c r="B7" s="125">
        <v>122</v>
      </c>
      <c r="C7" s="125">
        <v>50</v>
      </c>
      <c r="D7" s="125">
        <v>326</v>
      </c>
      <c r="E7" s="72">
        <v>498</v>
      </c>
      <c r="F7" s="125"/>
      <c r="G7" s="125">
        <v>90</v>
      </c>
      <c r="H7" s="125">
        <v>46</v>
      </c>
      <c r="I7" s="125">
        <v>413</v>
      </c>
      <c r="J7" s="72">
        <v>549</v>
      </c>
    </row>
    <row r="8" spans="1:10" ht="15">
      <c r="A8" s="124" t="s">
        <v>148</v>
      </c>
      <c r="B8" s="125">
        <v>34</v>
      </c>
      <c r="C8" s="125">
        <v>15</v>
      </c>
      <c r="D8" s="125">
        <v>104</v>
      </c>
      <c r="E8" s="72">
        <v>153</v>
      </c>
      <c r="F8" s="125"/>
      <c r="G8" s="125">
        <v>25</v>
      </c>
      <c r="H8" s="125">
        <v>6</v>
      </c>
      <c r="I8" s="125">
        <v>108</v>
      </c>
      <c r="J8" s="72">
        <v>139</v>
      </c>
    </row>
    <row r="9" spans="1:10" ht="15">
      <c r="A9" s="124" t="s">
        <v>124</v>
      </c>
      <c r="B9" s="125">
        <v>53</v>
      </c>
      <c r="C9" s="125">
        <v>14</v>
      </c>
      <c r="D9" s="125">
        <v>113</v>
      </c>
      <c r="E9" s="72">
        <v>180</v>
      </c>
      <c r="F9" s="125"/>
      <c r="G9" s="125">
        <v>21</v>
      </c>
      <c r="H9" s="125">
        <v>16</v>
      </c>
      <c r="I9" s="125">
        <v>123</v>
      </c>
      <c r="J9" s="72">
        <v>160</v>
      </c>
    </row>
    <row r="10" spans="1:10" ht="15">
      <c r="A10" s="124" t="s">
        <v>113</v>
      </c>
      <c r="B10" s="125">
        <v>41</v>
      </c>
      <c r="C10" s="125">
        <v>35</v>
      </c>
      <c r="D10" s="125">
        <v>238</v>
      </c>
      <c r="E10" s="72">
        <v>314</v>
      </c>
      <c r="F10" s="125"/>
      <c r="G10" s="125">
        <v>39</v>
      </c>
      <c r="H10" s="125">
        <v>18</v>
      </c>
      <c r="I10" s="125">
        <v>192</v>
      </c>
      <c r="J10" s="72">
        <v>249</v>
      </c>
    </row>
    <row r="11" spans="1:10" ht="15">
      <c r="A11" s="124" t="s">
        <v>114</v>
      </c>
      <c r="B11" s="125">
        <v>53</v>
      </c>
      <c r="C11" s="125">
        <v>23</v>
      </c>
      <c r="D11" s="125">
        <v>330</v>
      </c>
      <c r="E11" s="72">
        <v>406</v>
      </c>
      <c r="F11" s="125"/>
      <c r="G11" s="125">
        <v>55</v>
      </c>
      <c r="H11" s="125">
        <v>15</v>
      </c>
      <c r="I11" s="125">
        <v>325</v>
      </c>
      <c r="J11" s="72">
        <v>395</v>
      </c>
    </row>
    <row r="12" spans="1:10" ht="15">
      <c r="A12" s="124" t="s">
        <v>141</v>
      </c>
      <c r="B12" s="125">
        <v>48</v>
      </c>
      <c r="C12" s="125">
        <v>25</v>
      </c>
      <c r="D12" s="125">
        <v>134</v>
      </c>
      <c r="E12" s="72">
        <v>207</v>
      </c>
      <c r="F12" s="125"/>
      <c r="G12" s="125">
        <v>34</v>
      </c>
      <c r="H12" s="125">
        <v>23</v>
      </c>
      <c r="I12" s="125">
        <v>122</v>
      </c>
      <c r="J12" s="72">
        <v>179</v>
      </c>
    </row>
    <row r="13" spans="1:10" ht="15">
      <c r="A13" s="124" t="s">
        <v>125</v>
      </c>
      <c r="B13" s="125">
        <v>69</v>
      </c>
      <c r="C13" s="125">
        <v>30</v>
      </c>
      <c r="D13" s="125">
        <v>181</v>
      </c>
      <c r="E13" s="72">
        <v>280</v>
      </c>
      <c r="F13" s="125"/>
      <c r="G13" s="125">
        <v>42</v>
      </c>
      <c r="H13" s="125">
        <v>20</v>
      </c>
      <c r="I13" s="125">
        <v>194</v>
      </c>
      <c r="J13" s="72">
        <v>256</v>
      </c>
    </row>
    <row r="14" spans="1:10" ht="15">
      <c r="A14" s="124" t="s">
        <v>238</v>
      </c>
      <c r="B14" s="125">
        <v>73</v>
      </c>
      <c r="C14" s="125">
        <v>28</v>
      </c>
      <c r="D14" s="125">
        <v>182</v>
      </c>
      <c r="E14" s="72">
        <v>283</v>
      </c>
      <c r="F14" s="125"/>
      <c r="G14" s="125">
        <v>77</v>
      </c>
      <c r="H14" s="125">
        <v>32</v>
      </c>
      <c r="I14" s="125">
        <v>199</v>
      </c>
      <c r="J14" s="72">
        <v>308</v>
      </c>
    </row>
    <row r="15" spans="1:10" ht="15">
      <c r="A15" s="124" t="s">
        <v>126</v>
      </c>
      <c r="B15" s="125">
        <v>52</v>
      </c>
      <c r="C15" s="125">
        <v>6</v>
      </c>
      <c r="D15" s="125">
        <v>84</v>
      </c>
      <c r="E15" s="72">
        <v>142</v>
      </c>
      <c r="F15" s="125"/>
      <c r="G15" s="125">
        <v>20</v>
      </c>
      <c r="H15" s="125">
        <v>13</v>
      </c>
      <c r="I15" s="125">
        <v>70</v>
      </c>
      <c r="J15" s="72">
        <v>103</v>
      </c>
    </row>
    <row r="16" spans="1:10" ht="15">
      <c r="A16" s="124" t="s">
        <v>115</v>
      </c>
      <c r="B16" s="125">
        <v>51</v>
      </c>
      <c r="C16" s="125">
        <v>25</v>
      </c>
      <c r="D16" s="125">
        <v>156</v>
      </c>
      <c r="E16" s="72">
        <v>232</v>
      </c>
      <c r="F16" s="125"/>
      <c r="G16" s="125">
        <v>35</v>
      </c>
      <c r="H16" s="125">
        <v>14</v>
      </c>
      <c r="I16" s="125">
        <v>151</v>
      </c>
      <c r="J16" s="72">
        <v>200</v>
      </c>
    </row>
    <row r="17" spans="1:10" ht="15">
      <c r="A17" s="124" t="s">
        <v>116</v>
      </c>
      <c r="B17" s="125">
        <v>123</v>
      </c>
      <c r="C17" s="125">
        <v>36</v>
      </c>
      <c r="D17" s="125">
        <v>301</v>
      </c>
      <c r="E17" s="72">
        <v>460</v>
      </c>
      <c r="F17" s="125"/>
      <c r="G17" s="125">
        <v>83</v>
      </c>
      <c r="H17" s="125">
        <v>60</v>
      </c>
      <c r="I17" s="125">
        <v>323</v>
      </c>
      <c r="J17" s="72">
        <v>466</v>
      </c>
    </row>
    <row r="18" spans="1:10" ht="15">
      <c r="A18" s="124" t="s">
        <v>151</v>
      </c>
      <c r="B18" s="125">
        <v>32</v>
      </c>
      <c r="C18" s="125">
        <v>15</v>
      </c>
      <c r="D18" s="125">
        <v>102</v>
      </c>
      <c r="E18" s="72">
        <v>149</v>
      </c>
      <c r="F18" s="125"/>
      <c r="G18" s="125">
        <v>21</v>
      </c>
      <c r="H18" s="125">
        <v>10</v>
      </c>
      <c r="I18" s="125">
        <v>94</v>
      </c>
      <c r="J18" s="72">
        <v>125</v>
      </c>
    </row>
    <row r="19" spans="1:10" ht="15">
      <c r="A19" s="124" t="s">
        <v>136</v>
      </c>
      <c r="B19" s="125">
        <v>260</v>
      </c>
      <c r="C19" s="125">
        <v>108</v>
      </c>
      <c r="D19" s="125">
        <v>1003</v>
      </c>
      <c r="E19" s="128">
        <v>1371</v>
      </c>
      <c r="F19" s="126"/>
      <c r="G19" s="125">
        <v>221</v>
      </c>
      <c r="H19" s="125">
        <v>112</v>
      </c>
      <c r="I19" s="125">
        <v>863</v>
      </c>
      <c r="J19" s="128">
        <v>1196</v>
      </c>
    </row>
    <row r="20" spans="1:10" ht="15">
      <c r="A20" s="124" t="s">
        <v>130</v>
      </c>
      <c r="B20" s="125">
        <v>190</v>
      </c>
      <c r="C20" s="125">
        <v>77</v>
      </c>
      <c r="D20" s="125">
        <v>434</v>
      </c>
      <c r="E20" s="72">
        <v>701</v>
      </c>
      <c r="F20" s="125"/>
      <c r="G20" s="125">
        <v>147</v>
      </c>
      <c r="H20" s="125">
        <v>56</v>
      </c>
      <c r="I20" s="125">
        <v>383</v>
      </c>
      <c r="J20" s="72">
        <v>586</v>
      </c>
    </row>
    <row r="21" spans="1:10" ht="15">
      <c r="A21" s="124" t="s">
        <v>112</v>
      </c>
      <c r="B21" s="125">
        <v>75</v>
      </c>
      <c r="C21" s="125">
        <v>29</v>
      </c>
      <c r="D21" s="125">
        <v>211</v>
      </c>
      <c r="E21" s="72">
        <v>315</v>
      </c>
      <c r="F21" s="125"/>
      <c r="G21" s="125">
        <v>65</v>
      </c>
      <c r="H21" s="125">
        <v>30</v>
      </c>
      <c r="I21" s="125">
        <v>150</v>
      </c>
      <c r="J21" s="72">
        <v>245</v>
      </c>
    </row>
    <row r="22" spans="1:10" ht="15">
      <c r="A22" s="124" t="s">
        <v>96</v>
      </c>
      <c r="B22" s="125">
        <v>75</v>
      </c>
      <c r="C22" s="125">
        <v>34</v>
      </c>
      <c r="D22" s="125">
        <v>188</v>
      </c>
      <c r="E22" s="72">
        <v>297</v>
      </c>
      <c r="F22" s="125"/>
      <c r="G22" s="125">
        <v>66</v>
      </c>
      <c r="H22" s="125">
        <v>22</v>
      </c>
      <c r="I22" s="125">
        <v>212</v>
      </c>
      <c r="J22" s="72">
        <v>300</v>
      </c>
    </row>
    <row r="23" spans="1:10" ht="15">
      <c r="A23" s="124" t="s">
        <v>145</v>
      </c>
      <c r="B23" s="125">
        <v>139</v>
      </c>
      <c r="C23" s="125">
        <v>53</v>
      </c>
      <c r="D23" s="125">
        <v>305</v>
      </c>
      <c r="E23" s="72">
        <v>497</v>
      </c>
      <c r="F23" s="125"/>
      <c r="G23" s="125">
        <v>105</v>
      </c>
      <c r="H23" s="125">
        <v>54</v>
      </c>
      <c r="I23" s="125">
        <v>292</v>
      </c>
      <c r="J23" s="72">
        <v>451</v>
      </c>
    </row>
    <row r="24" spans="1:10" ht="15">
      <c r="A24" s="124" t="s">
        <v>99</v>
      </c>
      <c r="B24" s="125">
        <v>99</v>
      </c>
      <c r="C24" s="125">
        <v>51</v>
      </c>
      <c r="D24" s="125">
        <v>480</v>
      </c>
      <c r="E24" s="72">
        <v>630</v>
      </c>
      <c r="F24" s="125"/>
      <c r="G24" s="125">
        <v>87</v>
      </c>
      <c r="H24" s="125">
        <v>45</v>
      </c>
      <c r="I24" s="125">
        <v>396</v>
      </c>
      <c r="J24" s="72">
        <v>528</v>
      </c>
    </row>
    <row r="25" spans="1:10" ht="15">
      <c r="A25" s="124" t="s">
        <v>143</v>
      </c>
      <c r="B25" s="125">
        <v>63</v>
      </c>
      <c r="C25" s="125">
        <v>26</v>
      </c>
      <c r="D25" s="125">
        <v>143</v>
      </c>
      <c r="E25" s="72">
        <v>232</v>
      </c>
      <c r="F25" s="125"/>
      <c r="G25" s="125">
        <v>64</v>
      </c>
      <c r="H25" s="125">
        <v>18</v>
      </c>
      <c r="I25" s="125">
        <v>153</v>
      </c>
      <c r="J25" s="72">
        <v>235</v>
      </c>
    </row>
    <row r="26" spans="1:10" ht="15">
      <c r="A26" s="124" t="s">
        <v>146</v>
      </c>
      <c r="B26" s="125">
        <v>18</v>
      </c>
      <c r="C26" s="125">
        <v>13</v>
      </c>
      <c r="D26" s="125">
        <v>93</v>
      </c>
      <c r="E26" s="72">
        <v>124</v>
      </c>
      <c r="F26" s="125"/>
      <c r="G26" s="125">
        <v>18</v>
      </c>
      <c r="H26" s="125">
        <v>16</v>
      </c>
      <c r="I26" s="125">
        <v>91</v>
      </c>
      <c r="J26" s="72">
        <v>125</v>
      </c>
    </row>
    <row r="27" spans="1:10" ht="17.25">
      <c r="A27" s="124" t="s">
        <v>349</v>
      </c>
      <c r="B27" s="126">
        <v>744</v>
      </c>
      <c r="C27" s="126">
        <v>229</v>
      </c>
      <c r="D27" s="126">
        <v>1519</v>
      </c>
      <c r="E27" s="128">
        <v>2492</v>
      </c>
      <c r="F27" s="126"/>
      <c r="G27" s="126">
        <v>692</v>
      </c>
      <c r="H27" s="126">
        <v>174</v>
      </c>
      <c r="I27" s="126">
        <v>1357</v>
      </c>
      <c r="J27" s="128">
        <v>2223</v>
      </c>
    </row>
    <row r="28" spans="1:10" ht="15">
      <c r="A28" s="124" t="s">
        <v>100</v>
      </c>
      <c r="B28" s="125">
        <v>109</v>
      </c>
      <c r="C28" s="125">
        <v>39</v>
      </c>
      <c r="D28" s="125">
        <v>494</v>
      </c>
      <c r="E28" s="72">
        <v>642</v>
      </c>
      <c r="F28" s="125"/>
      <c r="G28" s="125">
        <v>89</v>
      </c>
      <c r="H28" s="125">
        <v>24</v>
      </c>
      <c r="I28" s="125">
        <v>380</v>
      </c>
      <c r="J28" s="72">
        <v>493</v>
      </c>
    </row>
    <row r="29" spans="1:10" ht="15">
      <c r="A29" s="124" t="s">
        <v>147</v>
      </c>
      <c r="B29" s="125">
        <v>47</v>
      </c>
      <c r="C29" s="125">
        <v>15</v>
      </c>
      <c r="D29" s="125">
        <v>125</v>
      </c>
      <c r="E29" s="72">
        <v>187</v>
      </c>
      <c r="F29" s="125"/>
      <c r="G29" s="125">
        <v>28</v>
      </c>
      <c r="H29" s="125">
        <v>17</v>
      </c>
      <c r="I29" s="125">
        <v>137</v>
      </c>
      <c r="J29" s="72">
        <v>182</v>
      </c>
    </row>
    <row r="30" spans="1:10" ht="15">
      <c r="A30" s="124" t="s">
        <v>198</v>
      </c>
      <c r="B30" s="125">
        <v>79</v>
      </c>
      <c r="C30" s="125">
        <v>36</v>
      </c>
      <c r="D30" s="125">
        <v>182</v>
      </c>
      <c r="E30" s="72">
        <v>297</v>
      </c>
      <c r="F30" s="125"/>
      <c r="G30" s="125">
        <v>63</v>
      </c>
      <c r="H30" s="125">
        <v>24</v>
      </c>
      <c r="I30" s="125">
        <v>163</v>
      </c>
      <c r="J30" s="72">
        <v>250</v>
      </c>
    </row>
    <row r="31" spans="1:10" ht="15">
      <c r="A31" s="124" t="s">
        <v>118</v>
      </c>
      <c r="B31" s="125">
        <v>41</v>
      </c>
      <c r="C31" s="125">
        <v>14</v>
      </c>
      <c r="D31" s="125">
        <v>116</v>
      </c>
      <c r="E31" s="72">
        <v>171</v>
      </c>
      <c r="F31" s="125"/>
      <c r="G31" s="125">
        <v>32</v>
      </c>
      <c r="H31" s="125">
        <v>15</v>
      </c>
      <c r="I31" s="125">
        <v>106</v>
      </c>
      <c r="J31" s="72">
        <v>153</v>
      </c>
    </row>
    <row r="32" spans="1:10" ht="15">
      <c r="A32" s="124" t="s">
        <v>128</v>
      </c>
      <c r="B32" s="125">
        <v>174</v>
      </c>
      <c r="C32" s="125">
        <v>62</v>
      </c>
      <c r="D32" s="125">
        <v>513</v>
      </c>
      <c r="E32" s="72">
        <v>749</v>
      </c>
      <c r="F32" s="125"/>
      <c r="G32" s="125">
        <v>100</v>
      </c>
      <c r="H32" s="125">
        <v>87</v>
      </c>
      <c r="I32" s="125">
        <v>484</v>
      </c>
      <c r="J32" s="72">
        <v>671</v>
      </c>
    </row>
    <row r="33" spans="1:10" ht="15">
      <c r="A33" s="124" t="s">
        <v>103</v>
      </c>
      <c r="B33" s="125">
        <v>67</v>
      </c>
      <c r="C33" s="125">
        <v>44</v>
      </c>
      <c r="D33" s="125">
        <v>287</v>
      </c>
      <c r="E33" s="72">
        <v>398</v>
      </c>
      <c r="F33" s="125"/>
      <c r="G33" s="125">
        <v>52</v>
      </c>
      <c r="H33" s="125">
        <v>35</v>
      </c>
      <c r="I33" s="125">
        <v>259</v>
      </c>
      <c r="J33" s="72">
        <v>346</v>
      </c>
    </row>
    <row r="34" spans="1:10" ht="15">
      <c r="A34" s="124" t="s">
        <v>199</v>
      </c>
      <c r="B34" s="125">
        <v>161</v>
      </c>
      <c r="C34" s="125">
        <v>48</v>
      </c>
      <c r="D34" s="125">
        <v>388</v>
      </c>
      <c r="E34" s="72">
        <v>597</v>
      </c>
      <c r="F34" s="125"/>
      <c r="G34" s="125">
        <v>92</v>
      </c>
      <c r="H34" s="125">
        <v>44</v>
      </c>
      <c r="I34" s="125">
        <v>430</v>
      </c>
      <c r="J34" s="72">
        <v>566</v>
      </c>
    </row>
    <row r="35" spans="1:10" ht="15">
      <c r="A35" s="124" t="s">
        <v>107</v>
      </c>
      <c r="B35" s="125">
        <v>66</v>
      </c>
      <c r="C35" s="125">
        <v>29</v>
      </c>
      <c r="D35" s="125">
        <v>203</v>
      </c>
      <c r="E35" s="72">
        <v>298</v>
      </c>
      <c r="F35" s="125"/>
      <c r="G35" s="125">
        <v>25</v>
      </c>
      <c r="H35" s="125">
        <v>21</v>
      </c>
      <c r="I35" s="125">
        <v>172</v>
      </c>
      <c r="J35" s="72">
        <v>218</v>
      </c>
    </row>
    <row r="36" spans="1:10" ht="15">
      <c r="A36" s="124" t="s">
        <v>120</v>
      </c>
      <c r="B36" s="125">
        <v>42</v>
      </c>
      <c r="C36" s="125">
        <v>19</v>
      </c>
      <c r="D36" s="125">
        <v>118</v>
      </c>
      <c r="E36" s="72">
        <v>179</v>
      </c>
      <c r="F36" s="125"/>
      <c r="G36" s="125">
        <v>36</v>
      </c>
      <c r="H36" s="125">
        <v>20</v>
      </c>
      <c r="I36" s="125">
        <v>97</v>
      </c>
      <c r="J36" s="72">
        <v>153</v>
      </c>
    </row>
    <row r="37" spans="1:10" ht="15">
      <c r="A37" s="124" t="s">
        <v>97</v>
      </c>
      <c r="B37" s="125">
        <v>43</v>
      </c>
      <c r="C37" s="125">
        <v>19</v>
      </c>
      <c r="D37" s="125">
        <v>102</v>
      </c>
      <c r="E37" s="72">
        <v>164</v>
      </c>
      <c r="F37" s="125"/>
      <c r="G37" s="125">
        <v>33</v>
      </c>
      <c r="H37" s="125">
        <v>17</v>
      </c>
      <c r="I37" s="125">
        <v>122</v>
      </c>
      <c r="J37" s="72">
        <v>172</v>
      </c>
    </row>
    <row r="38" spans="1:10" ht="15">
      <c r="A38" s="124" t="s">
        <v>108</v>
      </c>
      <c r="B38" s="125">
        <v>135</v>
      </c>
      <c r="C38" s="125">
        <v>44</v>
      </c>
      <c r="D38" s="125">
        <v>277</v>
      </c>
      <c r="E38" s="72">
        <v>456</v>
      </c>
      <c r="F38" s="125"/>
      <c r="G38" s="125">
        <v>128</v>
      </c>
      <c r="H38" s="125">
        <v>38</v>
      </c>
      <c r="I38" s="125">
        <v>263</v>
      </c>
      <c r="J38" s="72">
        <v>429</v>
      </c>
    </row>
    <row r="39" spans="1:10" ht="15">
      <c r="A39" s="124" t="s">
        <v>200</v>
      </c>
      <c r="B39" s="125">
        <v>108</v>
      </c>
      <c r="C39" s="125">
        <v>44</v>
      </c>
      <c r="D39" s="125">
        <v>322</v>
      </c>
      <c r="E39" s="72">
        <v>474</v>
      </c>
      <c r="F39" s="125"/>
      <c r="G39" s="125">
        <v>89</v>
      </c>
      <c r="H39" s="125">
        <v>33</v>
      </c>
      <c r="I39" s="125">
        <v>304</v>
      </c>
      <c r="J39" s="72">
        <v>426</v>
      </c>
    </row>
    <row r="40" spans="1:10" ht="15">
      <c r="A40" s="124" t="s">
        <v>121</v>
      </c>
      <c r="B40" s="125">
        <v>20</v>
      </c>
      <c r="C40" s="125">
        <v>17</v>
      </c>
      <c r="D40" s="125">
        <v>78</v>
      </c>
      <c r="E40" s="72">
        <v>115</v>
      </c>
      <c r="F40" s="125"/>
      <c r="G40" s="125">
        <v>11</v>
      </c>
      <c r="H40" s="125">
        <v>8</v>
      </c>
      <c r="I40" s="125">
        <v>47</v>
      </c>
      <c r="J40" s="72">
        <v>66</v>
      </c>
    </row>
    <row r="41" spans="1:10" ht="15">
      <c r="A41" s="124" t="s">
        <v>201</v>
      </c>
      <c r="B41" s="125">
        <v>66</v>
      </c>
      <c r="C41" s="125">
        <v>27</v>
      </c>
      <c r="D41" s="125">
        <v>227</v>
      </c>
      <c r="E41" s="72">
        <v>320</v>
      </c>
      <c r="F41" s="125"/>
      <c r="G41" s="125">
        <v>55</v>
      </c>
      <c r="H41" s="125">
        <v>21</v>
      </c>
      <c r="I41" s="125">
        <v>178</v>
      </c>
      <c r="J41" s="72">
        <v>254</v>
      </c>
    </row>
    <row r="42" spans="1:10" ht="15">
      <c r="A42" s="124" t="s">
        <v>202</v>
      </c>
      <c r="B42" s="125">
        <v>203</v>
      </c>
      <c r="C42" s="125">
        <v>92</v>
      </c>
      <c r="D42" s="125">
        <v>632</v>
      </c>
      <c r="E42" s="72">
        <v>927</v>
      </c>
      <c r="F42" s="125"/>
      <c r="G42" s="125">
        <v>168</v>
      </c>
      <c r="H42" s="125">
        <v>66</v>
      </c>
      <c r="I42" s="125">
        <v>522</v>
      </c>
      <c r="J42" s="128">
        <v>756</v>
      </c>
    </row>
    <row r="43" spans="1:10" ht="15">
      <c r="A43" s="124" t="s">
        <v>203</v>
      </c>
      <c r="B43" s="125">
        <v>205</v>
      </c>
      <c r="C43" s="125">
        <v>95</v>
      </c>
      <c r="D43" s="125">
        <v>685</v>
      </c>
      <c r="E43" s="72">
        <v>985</v>
      </c>
      <c r="F43" s="125"/>
      <c r="G43" s="125">
        <v>140</v>
      </c>
      <c r="H43" s="125">
        <v>66</v>
      </c>
      <c r="I43" s="125">
        <v>551</v>
      </c>
      <c r="J43" s="128">
        <v>757</v>
      </c>
    </row>
    <row r="44" spans="1:10" ht="15">
      <c r="A44" s="124" t="s">
        <v>122</v>
      </c>
      <c r="B44" s="125">
        <v>62</v>
      </c>
      <c r="C44" s="125">
        <v>23</v>
      </c>
      <c r="D44" s="125">
        <v>69</v>
      </c>
      <c r="E44" s="72">
        <v>154</v>
      </c>
      <c r="F44" s="125"/>
      <c r="G44" s="125">
        <v>35</v>
      </c>
      <c r="H44" s="125">
        <v>17</v>
      </c>
      <c r="I44" s="125">
        <v>68</v>
      </c>
      <c r="J44" s="72">
        <v>120</v>
      </c>
    </row>
    <row r="45" spans="1:10" ht="15">
      <c r="A45" s="124" t="s">
        <v>204</v>
      </c>
      <c r="B45" s="125">
        <v>21</v>
      </c>
      <c r="C45" s="125">
        <v>10</v>
      </c>
      <c r="D45" s="125">
        <v>83</v>
      </c>
      <c r="E45" s="72">
        <v>114</v>
      </c>
      <c r="F45" s="125"/>
      <c r="G45" s="125">
        <v>21</v>
      </c>
      <c r="H45" s="125">
        <v>3</v>
      </c>
      <c r="I45" s="125">
        <v>98</v>
      </c>
      <c r="J45" s="72">
        <v>122</v>
      </c>
    </row>
    <row r="46" spans="1:10" ht="15">
      <c r="A46" s="124" t="s">
        <v>129</v>
      </c>
      <c r="B46" s="125">
        <v>50</v>
      </c>
      <c r="C46" s="125">
        <v>25</v>
      </c>
      <c r="D46" s="125">
        <v>104</v>
      </c>
      <c r="E46" s="72">
        <v>179</v>
      </c>
      <c r="F46" s="125"/>
      <c r="G46" s="125">
        <v>36</v>
      </c>
      <c r="H46" s="125">
        <v>21</v>
      </c>
      <c r="I46" s="125">
        <v>149</v>
      </c>
      <c r="J46" s="72">
        <v>206</v>
      </c>
    </row>
    <row r="47" spans="1:10" ht="15">
      <c r="A47" s="124" t="s">
        <v>205</v>
      </c>
      <c r="B47" s="125">
        <v>42</v>
      </c>
      <c r="C47" s="125">
        <v>16</v>
      </c>
      <c r="D47" s="125">
        <v>135</v>
      </c>
      <c r="E47" s="72">
        <v>193</v>
      </c>
      <c r="F47" s="125"/>
      <c r="G47" s="125">
        <v>63</v>
      </c>
      <c r="H47" s="125">
        <v>25</v>
      </c>
      <c r="I47" s="125">
        <v>166</v>
      </c>
      <c r="J47" s="72">
        <v>254</v>
      </c>
    </row>
    <row r="48" spans="1:10" ht="15">
      <c r="A48" s="124" t="s">
        <v>206</v>
      </c>
      <c r="B48" s="125">
        <v>105</v>
      </c>
      <c r="C48" s="125">
        <v>75</v>
      </c>
      <c r="D48" s="125">
        <v>506</v>
      </c>
      <c r="E48" s="72">
        <v>686</v>
      </c>
      <c r="F48" s="125"/>
      <c r="G48" s="125">
        <v>81</v>
      </c>
      <c r="H48" s="125">
        <v>51</v>
      </c>
      <c r="I48" s="125">
        <v>412</v>
      </c>
      <c r="J48" s="72">
        <v>544</v>
      </c>
    </row>
    <row r="49" spans="1:10" ht="15.75" thickBot="1">
      <c r="A49" s="484" t="s">
        <v>168</v>
      </c>
      <c r="B49" s="485">
        <v>4260</v>
      </c>
      <c r="C49" s="485">
        <v>1715</v>
      </c>
      <c r="D49" s="485">
        <v>12273</v>
      </c>
      <c r="E49" s="485">
        <v>18248</v>
      </c>
      <c r="F49" s="485"/>
      <c r="G49" s="485">
        <v>3384</v>
      </c>
      <c r="H49" s="485">
        <v>1453</v>
      </c>
      <c r="I49" s="485">
        <v>11319</v>
      </c>
      <c r="J49" s="485">
        <v>16156</v>
      </c>
    </row>
    <row r="50" spans="1:10" s="66" customFormat="1" ht="12">
      <c r="A50" s="135" t="s">
        <v>348</v>
      </c>
      <c r="B50" s="134"/>
      <c r="C50" s="134"/>
      <c r="D50" s="134"/>
      <c r="E50" s="132"/>
      <c r="F50" s="134"/>
      <c r="G50" s="134"/>
      <c r="H50" s="134"/>
      <c r="I50" s="134"/>
      <c r="J50" s="132"/>
    </row>
    <row r="51" spans="1:10" s="66" customFormat="1" ht="12.75" customHeight="1">
      <c r="A51" s="133" t="s">
        <v>239</v>
      </c>
      <c r="B51" s="133"/>
      <c r="C51" s="133"/>
      <c r="D51" s="133"/>
      <c r="E51" s="132"/>
      <c r="F51" s="134"/>
      <c r="G51" s="134"/>
      <c r="H51" s="134"/>
      <c r="I51" s="134"/>
      <c r="J51" s="132"/>
    </row>
    <row r="53" spans="1:10" ht="15">
      <c r="A53" s="130"/>
      <c r="B53" s="130"/>
      <c r="C53" s="130"/>
      <c r="D53" s="130"/>
      <c r="E53" s="130"/>
      <c r="F53" s="130"/>
      <c r="G53" s="130"/>
      <c r="H53" s="130"/>
      <c r="I53" s="130"/>
      <c r="J53" s="130"/>
    </row>
    <row r="54" spans="1:10" ht="15">
      <c r="A54" s="24"/>
      <c r="B54" s="24"/>
      <c r="C54" s="24"/>
      <c r="D54" s="24"/>
      <c r="E54" s="33"/>
      <c r="F54" s="24"/>
      <c r="G54" s="24"/>
      <c r="H54" s="24"/>
      <c r="I54" s="24"/>
      <c r="J54" s="33"/>
    </row>
    <row r="55" spans="1:10" ht="14.25">
      <c r="A55" s="24"/>
      <c r="B55" s="131"/>
      <c r="C55" s="131"/>
      <c r="D55" s="131"/>
      <c r="E55" s="173"/>
      <c r="F55" s="131"/>
      <c r="G55" s="131"/>
      <c r="H55" s="131"/>
      <c r="I55" s="131"/>
      <c r="J55" s="173"/>
    </row>
  </sheetData>
  <mergeCells count="3">
    <mergeCell ref="B5:E5"/>
    <mergeCell ref="G5:J5"/>
    <mergeCell ref="A1:J2"/>
  </mergeCells>
  <conditionalFormatting sqref="B49:J49">
    <cfRule type="cellIs" priority="1" dxfId="3" operator="notEqual" stopIfTrue="1">
      <formula>SUM(B7:B48)</formula>
    </cfRule>
  </conditionalFormatting>
  <printOptions/>
  <pageMargins left="0.75" right="0.75" top="1" bottom="1" header="0.5" footer="0.5"/>
  <pageSetup fitToHeight="3" fitToWidth="1" horizontalDpi="300" verticalDpi="300" orientation="portrait" paperSize="9" scale="86" r:id="rId1"/>
  <ignoredErrors>
    <ignoredError sqref="B6 G6" twoDigitTextYear="1"/>
  </ignoredErrors>
</worksheet>
</file>

<file path=xl/worksheets/sheet25.xml><?xml version="1.0" encoding="utf-8"?>
<worksheet xmlns="http://schemas.openxmlformats.org/spreadsheetml/2006/main" xmlns:r="http://schemas.openxmlformats.org/officeDocument/2006/relationships">
  <sheetPr>
    <pageSetUpPr fitToPage="1"/>
  </sheetPr>
  <dimension ref="A1:J55"/>
  <sheetViews>
    <sheetView showGridLines="0" workbookViewId="0" topLeftCell="A1">
      <selection activeCell="L1" sqref="L1"/>
    </sheetView>
  </sheetViews>
  <sheetFormatPr defaultColWidth="9.140625" defaultRowHeight="12.75"/>
  <cols>
    <col min="1" max="1" width="20.8515625" style="2" customWidth="1"/>
    <col min="2" max="4" width="9.28125" style="2" bestFit="1" customWidth="1"/>
    <col min="5" max="5" width="9.28125" style="1" bestFit="1" customWidth="1"/>
    <col min="6" max="6" width="3.7109375" style="2" customWidth="1"/>
    <col min="7" max="9" width="9.28125" style="2" bestFit="1" customWidth="1"/>
    <col min="10" max="10" width="9.421875" style="1" bestFit="1" customWidth="1"/>
    <col min="11" max="16384" width="9.140625" style="2" customWidth="1"/>
  </cols>
  <sheetData>
    <row r="1" spans="1:10" ht="14.25">
      <c r="A1" s="558" t="s">
        <v>435</v>
      </c>
      <c r="B1" s="559"/>
      <c r="C1" s="559"/>
      <c r="D1" s="559"/>
      <c r="E1" s="559"/>
      <c r="F1" s="559"/>
      <c r="G1" s="559"/>
      <c r="H1" s="559"/>
      <c r="I1" s="559"/>
      <c r="J1" s="559"/>
    </row>
    <row r="2" spans="1:10" ht="14.25">
      <c r="A2" s="559"/>
      <c r="B2" s="559"/>
      <c r="C2" s="559"/>
      <c r="D2" s="559"/>
      <c r="E2" s="559"/>
      <c r="F2" s="559"/>
      <c r="G2" s="559"/>
      <c r="H2" s="559"/>
      <c r="I2" s="559"/>
      <c r="J2" s="559"/>
    </row>
    <row r="3" spans="1:10" ht="15">
      <c r="A3" s="71"/>
      <c r="B3" s="71"/>
      <c r="C3" s="71"/>
      <c r="D3" s="71"/>
      <c r="E3" s="70"/>
      <c r="F3" s="71"/>
      <c r="G3" s="71"/>
      <c r="H3" s="71"/>
      <c r="I3" s="71"/>
      <c r="J3" s="70"/>
    </row>
    <row r="4" spans="1:10" ht="15.75" thickBot="1">
      <c r="A4" s="403"/>
      <c r="B4" s="403"/>
      <c r="C4" s="403"/>
      <c r="D4" s="403"/>
      <c r="E4" s="483"/>
      <c r="F4" s="403"/>
      <c r="G4" s="403"/>
      <c r="H4" s="403"/>
      <c r="I4" s="403"/>
      <c r="J4" s="483"/>
    </row>
    <row r="5" spans="1:10" s="73" customFormat="1" ht="15">
      <c r="A5" s="273"/>
      <c r="B5" s="557">
        <v>2010</v>
      </c>
      <c r="C5" s="557"/>
      <c r="D5" s="557"/>
      <c r="E5" s="557"/>
      <c r="F5" s="247"/>
      <c r="G5" s="557">
        <v>2011</v>
      </c>
      <c r="H5" s="557"/>
      <c r="I5" s="557"/>
      <c r="J5" s="557"/>
    </row>
    <row r="6" spans="1:10" s="73" customFormat="1" ht="15">
      <c r="A6" s="122" t="s">
        <v>340</v>
      </c>
      <c r="B6" s="123" t="s">
        <v>234</v>
      </c>
      <c r="C6" s="123" t="s">
        <v>235</v>
      </c>
      <c r="D6" s="123" t="s">
        <v>192</v>
      </c>
      <c r="E6" s="123" t="s">
        <v>236</v>
      </c>
      <c r="F6" s="123"/>
      <c r="G6" s="123" t="s">
        <v>234</v>
      </c>
      <c r="H6" s="123" t="s">
        <v>235</v>
      </c>
      <c r="I6" s="123" t="s">
        <v>192</v>
      </c>
      <c r="J6" s="123" t="s">
        <v>236</v>
      </c>
    </row>
    <row r="7" spans="1:10" ht="15">
      <c r="A7" s="124" t="s">
        <v>237</v>
      </c>
      <c r="B7" s="125">
        <v>113</v>
      </c>
      <c r="C7" s="125">
        <v>37</v>
      </c>
      <c r="D7" s="125">
        <v>205</v>
      </c>
      <c r="E7" s="72">
        <v>355</v>
      </c>
      <c r="F7" s="125"/>
      <c r="G7" s="125">
        <v>103</v>
      </c>
      <c r="H7" s="125">
        <v>31</v>
      </c>
      <c r="I7" s="125">
        <v>239</v>
      </c>
      <c r="J7" s="72">
        <v>373</v>
      </c>
    </row>
    <row r="8" spans="1:10" ht="15">
      <c r="A8" s="124" t="s">
        <v>148</v>
      </c>
      <c r="B8" s="125">
        <v>20</v>
      </c>
      <c r="C8" s="125">
        <v>8</v>
      </c>
      <c r="D8" s="125">
        <v>60</v>
      </c>
      <c r="E8" s="72">
        <v>88</v>
      </c>
      <c r="F8" s="125"/>
      <c r="G8" s="125">
        <v>13</v>
      </c>
      <c r="H8" s="125">
        <v>7</v>
      </c>
      <c r="I8" s="125">
        <v>63</v>
      </c>
      <c r="J8" s="72">
        <v>83</v>
      </c>
    </row>
    <row r="9" spans="1:10" ht="15">
      <c r="A9" s="124" t="s">
        <v>124</v>
      </c>
      <c r="B9" s="125">
        <v>50</v>
      </c>
      <c r="C9" s="125">
        <v>21</v>
      </c>
      <c r="D9" s="125">
        <v>102</v>
      </c>
      <c r="E9" s="72">
        <v>173</v>
      </c>
      <c r="F9" s="125"/>
      <c r="G9" s="125">
        <v>48</v>
      </c>
      <c r="H9" s="125">
        <v>12</v>
      </c>
      <c r="I9" s="125">
        <v>98</v>
      </c>
      <c r="J9" s="72">
        <v>158</v>
      </c>
    </row>
    <row r="10" spans="1:10" ht="15">
      <c r="A10" s="124" t="s">
        <v>113</v>
      </c>
      <c r="B10" s="125">
        <v>38</v>
      </c>
      <c r="C10" s="125">
        <v>34</v>
      </c>
      <c r="D10" s="125">
        <v>232</v>
      </c>
      <c r="E10" s="72">
        <v>304</v>
      </c>
      <c r="F10" s="125"/>
      <c r="G10" s="125">
        <v>34</v>
      </c>
      <c r="H10" s="125">
        <v>19</v>
      </c>
      <c r="I10" s="125">
        <v>192</v>
      </c>
      <c r="J10" s="72">
        <v>245</v>
      </c>
    </row>
    <row r="11" spans="1:10" ht="15">
      <c r="A11" s="124" t="s">
        <v>114</v>
      </c>
      <c r="B11" s="125">
        <v>46</v>
      </c>
      <c r="C11" s="125">
        <v>14</v>
      </c>
      <c r="D11" s="125">
        <v>122</v>
      </c>
      <c r="E11" s="72">
        <v>182</v>
      </c>
      <c r="F11" s="125"/>
      <c r="G11" s="125">
        <v>45</v>
      </c>
      <c r="H11" s="125">
        <v>26</v>
      </c>
      <c r="I11" s="125">
        <v>124</v>
      </c>
      <c r="J11" s="72">
        <v>195</v>
      </c>
    </row>
    <row r="12" spans="1:10" ht="15">
      <c r="A12" s="124" t="s">
        <v>141</v>
      </c>
      <c r="B12" s="125">
        <v>51</v>
      </c>
      <c r="C12" s="125">
        <v>27</v>
      </c>
      <c r="D12" s="125">
        <v>118</v>
      </c>
      <c r="E12" s="72">
        <v>196</v>
      </c>
      <c r="F12" s="125"/>
      <c r="G12" s="125">
        <v>65</v>
      </c>
      <c r="H12" s="125">
        <v>18</v>
      </c>
      <c r="I12" s="125">
        <v>118</v>
      </c>
      <c r="J12" s="72">
        <v>201</v>
      </c>
    </row>
    <row r="13" spans="1:10" ht="15">
      <c r="A13" s="124" t="s">
        <v>125</v>
      </c>
      <c r="B13" s="125">
        <v>71</v>
      </c>
      <c r="C13" s="125">
        <v>32</v>
      </c>
      <c r="D13" s="125">
        <v>165</v>
      </c>
      <c r="E13" s="72">
        <v>268</v>
      </c>
      <c r="F13" s="125"/>
      <c r="G13" s="125">
        <v>74</v>
      </c>
      <c r="H13" s="125">
        <v>17</v>
      </c>
      <c r="I13" s="125">
        <v>186</v>
      </c>
      <c r="J13" s="72">
        <v>277</v>
      </c>
    </row>
    <row r="14" spans="1:10" ht="15">
      <c r="A14" s="124" t="s">
        <v>238</v>
      </c>
      <c r="B14" s="125">
        <v>96</v>
      </c>
      <c r="C14" s="125">
        <v>27</v>
      </c>
      <c r="D14" s="125">
        <v>167</v>
      </c>
      <c r="E14" s="72">
        <v>290</v>
      </c>
      <c r="F14" s="125"/>
      <c r="G14" s="125">
        <v>85</v>
      </c>
      <c r="H14" s="125">
        <v>35</v>
      </c>
      <c r="I14" s="125">
        <v>167</v>
      </c>
      <c r="J14" s="72">
        <v>287</v>
      </c>
    </row>
    <row r="15" spans="1:10" ht="15">
      <c r="A15" s="124" t="s">
        <v>126</v>
      </c>
      <c r="B15" s="125">
        <v>24</v>
      </c>
      <c r="C15" s="125">
        <v>8</v>
      </c>
      <c r="D15" s="125">
        <v>64</v>
      </c>
      <c r="E15" s="72">
        <v>96</v>
      </c>
      <c r="F15" s="125"/>
      <c r="G15" s="125">
        <v>27</v>
      </c>
      <c r="H15" s="125">
        <v>18</v>
      </c>
      <c r="I15" s="125">
        <v>68</v>
      </c>
      <c r="J15" s="72">
        <v>113</v>
      </c>
    </row>
    <row r="16" spans="1:10" ht="15">
      <c r="A16" s="124" t="s">
        <v>115</v>
      </c>
      <c r="B16" s="125">
        <v>37</v>
      </c>
      <c r="C16" s="125">
        <v>17</v>
      </c>
      <c r="D16" s="125">
        <v>80</v>
      </c>
      <c r="E16" s="72">
        <v>134</v>
      </c>
      <c r="F16" s="125"/>
      <c r="G16" s="125">
        <v>34</v>
      </c>
      <c r="H16" s="125">
        <v>16</v>
      </c>
      <c r="I16" s="125">
        <v>100</v>
      </c>
      <c r="J16" s="72">
        <v>150</v>
      </c>
    </row>
    <row r="17" spans="1:10" ht="15">
      <c r="A17" s="124" t="s">
        <v>116</v>
      </c>
      <c r="B17" s="125">
        <v>118</v>
      </c>
      <c r="C17" s="125">
        <v>45</v>
      </c>
      <c r="D17" s="125">
        <v>251</v>
      </c>
      <c r="E17" s="72">
        <v>414</v>
      </c>
      <c r="F17" s="125"/>
      <c r="G17" s="125">
        <v>103</v>
      </c>
      <c r="H17" s="125">
        <v>41</v>
      </c>
      <c r="I17" s="125">
        <v>268</v>
      </c>
      <c r="J17" s="72">
        <v>412</v>
      </c>
    </row>
    <row r="18" spans="1:10" ht="15">
      <c r="A18" s="124" t="s">
        <v>151</v>
      </c>
      <c r="B18" s="125">
        <v>26</v>
      </c>
      <c r="C18" s="125">
        <v>11</v>
      </c>
      <c r="D18" s="125">
        <v>65</v>
      </c>
      <c r="E18" s="72">
        <v>102</v>
      </c>
      <c r="F18" s="125"/>
      <c r="G18" s="125">
        <v>23</v>
      </c>
      <c r="H18" s="125">
        <v>16</v>
      </c>
      <c r="I18" s="125">
        <v>65</v>
      </c>
      <c r="J18" s="72">
        <v>104</v>
      </c>
    </row>
    <row r="19" spans="1:10" ht="15">
      <c r="A19" s="124" t="s">
        <v>136</v>
      </c>
      <c r="B19" s="125">
        <v>234</v>
      </c>
      <c r="C19" s="125">
        <v>68</v>
      </c>
      <c r="D19" s="125">
        <v>517</v>
      </c>
      <c r="E19" s="128">
        <v>819</v>
      </c>
      <c r="F19" s="126"/>
      <c r="G19" s="125">
        <v>221</v>
      </c>
      <c r="H19" s="125">
        <v>60</v>
      </c>
      <c r="I19" s="125">
        <v>517</v>
      </c>
      <c r="J19" s="128">
        <v>798</v>
      </c>
    </row>
    <row r="20" spans="1:10" ht="15">
      <c r="A20" s="124" t="s">
        <v>130</v>
      </c>
      <c r="B20" s="125">
        <v>239</v>
      </c>
      <c r="C20" s="125">
        <v>77</v>
      </c>
      <c r="D20" s="125">
        <v>317</v>
      </c>
      <c r="E20" s="72">
        <v>633</v>
      </c>
      <c r="F20" s="125"/>
      <c r="G20" s="125">
        <v>179</v>
      </c>
      <c r="H20" s="125">
        <v>58</v>
      </c>
      <c r="I20" s="125">
        <v>320</v>
      </c>
      <c r="J20" s="72">
        <v>557</v>
      </c>
    </row>
    <row r="21" spans="1:10" ht="15">
      <c r="A21" s="124" t="s">
        <v>112</v>
      </c>
      <c r="B21" s="125">
        <v>52</v>
      </c>
      <c r="C21" s="125">
        <v>20</v>
      </c>
      <c r="D21" s="125">
        <v>147</v>
      </c>
      <c r="E21" s="72">
        <v>219</v>
      </c>
      <c r="F21" s="125"/>
      <c r="G21" s="125">
        <v>49</v>
      </c>
      <c r="H21" s="125">
        <v>15</v>
      </c>
      <c r="I21" s="125">
        <v>136</v>
      </c>
      <c r="J21" s="72">
        <v>200</v>
      </c>
    </row>
    <row r="22" spans="1:10" ht="15">
      <c r="A22" s="124" t="s">
        <v>96</v>
      </c>
      <c r="B22" s="125">
        <v>72</v>
      </c>
      <c r="C22" s="125">
        <v>35</v>
      </c>
      <c r="D22" s="125">
        <v>118</v>
      </c>
      <c r="E22" s="72">
        <v>225</v>
      </c>
      <c r="F22" s="125"/>
      <c r="G22" s="125">
        <v>60</v>
      </c>
      <c r="H22" s="125">
        <v>34</v>
      </c>
      <c r="I22" s="125">
        <v>121</v>
      </c>
      <c r="J22" s="72">
        <v>215</v>
      </c>
    </row>
    <row r="23" spans="1:10" ht="15">
      <c r="A23" s="124" t="s">
        <v>145</v>
      </c>
      <c r="B23" s="125">
        <v>134</v>
      </c>
      <c r="C23" s="125">
        <v>41</v>
      </c>
      <c r="D23" s="125">
        <v>212</v>
      </c>
      <c r="E23" s="72">
        <v>387</v>
      </c>
      <c r="F23" s="125"/>
      <c r="G23" s="125">
        <v>123</v>
      </c>
      <c r="H23" s="125">
        <v>28</v>
      </c>
      <c r="I23" s="125">
        <v>197</v>
      </c>
      <c r="J23" s="72">
        <v>348</v>
      </c>
    </row>
    <row r="24" spans="1:10" ht="15">
      <c r="A24" s="124" t="s">
        <v>99</v>
      </c>
      <c r="B24" s="125">
        <v>163</v>
      </c>
      <c r="C24" s="125">
        <v>42</v>
      </c>
      <c r="D24" s="125">
        <v>307</v>
      </c>
      <c r="E24" s="72">
        <v>512</v>
      </c>
      <c r="F24" s="125"/>
      <c r="G24" s="125">
        <v>132</v>
      </c>
      <c r="H24" s="125">
        <v>40</v>
      </c>
      <c r="I24" s="125">
        <v>312</v>
      </c>
      <c r="J24" s="72">
        <v>484</v>
      </c>
    </row>
    <row r="25" spans="1:10" ht="15">
      <c r="A25" s="124" t="s">
        <v>143</v>
      </c>
      <c r="B25" s="125">
        <v>49</v>
      </c>
      <c r="C25" s="125">
        <v>20</v>
      </c>
      <c r="D25" s="125">
        <v>108</v>
      </c>
      <c r="E25" s="72">
        <v>177</v>
      </c>
      <c r="F25" s="125"/>
      <c r="G25" s="125">
        <v>42</v>
      </c>
      <c r="H25" s="125">
        <v>11</v>
      </c>
      <c r="I25" s="125">
        <v>140</v>
      </c>
      <c r="J25" s="72">
        <v>193</v>
      </c>
    </row>
    <row r="26" spans="1:10" ht="15">
      <c r="A26" s="124" t="s">
        <v>146</v>
      </c>
      <c r="B26" s="125">
        <v>26</v>
      </c>
      <c r="C26" s="125">
        <v>10</v>
      </c>
      <c r="D26" s="125">
        <v>56</v>
      </c>
      <c r="E26" s="72">
        <v>92</v>
      </c>
      <c r="F26" s="125"/>
      <c r="G26" s="125">
        <v>31</v>
      </c>
      <c r="H26" s="125">
        <v>6</v>
      </c>
      <c r="I26" s="125">
        <v>62</v>
      </c>
      <c r="J26" s="72">
        <v>99</v>
      </c>
    </row>
    <row r="27" spans="1:10" ht="15">
      <c r="A27" s="124" t="s">
        <v>251</v>
      </c>
      <c r="B27" s="126">
        <v>434</v>
      </c>
      <c r="C27" s="126">
        <v>154</v>
      </c>
      <c r="D27" s="126">
        <v>934</v>
      </c>
      <c r="E27" s="128">
        <v>1522</v>
      </c>
      <c r="F27" s="126"/>
      <c r="G27" s="126">
        <v>369</v>
      </c>
      <c r="H27" s="126">
        <v>130</v>
      </c>
      <c r="I27" s="126">
        <v>948</v>
      </c>
      <c r="J27" s="128">
        <v>1447</v>
      </c>
    </row>
    <row r="28" spans="1:10" ht="15">
      <c r="A28" s="124" t="s">
        <v>100</v>
      </c>
      <c r="B28" s="125">
        <v>94</v>
      </c>
      <c r="C28" s="125">
        <v>42</v>
      </c>
      <c r="D28" s="125">
        <v>324</v>
      </c>
      <c r="E28" s="72">
        <v>460</v>
      </c>
      <c r="F28" s="125"/>
      <c r="G28" s="125">
        <v>83</v>
      </c>
      <c r="H28" s="125">
        <v>25</v>
      </c>
      <c r="I28" s="125">
        <v>288</v>
      </c>
      <c r="J28" s="72">
        <v>396</v>
      </c>
    </row>
    <row r="29" spans="1:10" ht="15">
      <c r="A29" s="124" t="s">
        <v>147</v>
      </c>
      <c r="B29" s="125">
        <v>51</v>
      </c>
      <c r="C29" s="125">
        <v>13</v>
      </c>
      <c r="D29" s="125">
        <v>99</v>
      </c>
      <c r="E29" s="72">
        <v>163</v>
      </c>
      <c r="F29" s="125"/>
      <c r="G29" s="125">
        <v>53</v>
      </c>
      <c r="H29" s="125">
        <v>16</v>
      </c>
      <c r="I29" s="125">
        <v>95</v>
      </c>
      <c r="J29" s="72">
        <v>164</v>
      </c>
    </row>
    <row r="30" spans="1:10" ht="15">
      <c r="A30" s="124" t="s">
        <v>198</v>
      </c>
      <c r="B30" s="125">
        <v>73</v>
      </c>
      <c r="C30" s="125">
        <v>32</v>
      </c>
      <c r="D30" s="125">
        <v>121</v>
      </c>
      <c r="E30" s="72">
        <v>226</v>
      </c>
      <c r="F30" s="125"/>
      <c r="G30" s="125">
        <v>63</v>
      </c>
      <c r="H30" s="125">
        <v>17</v>
      </c>
      <c r="I30" s="125">
        <v>95</v>
      </c>
      <c r="J30" s="72">
        <v>175</v>
      </c>
    </row>
    <row r="31" spans="1:10" ht="15">
      <c r="A31" s="124" t="s">
        <v>118</v>
      </c>
      <c r="B31" s="125">
        <v>38</v>
      </c>
      <c r="C31" s="125">
        <v>13</v>
      </c>
      <c r="D31" s="125">
        <v>104</v>
      </c>
      <c r="E31" s="72">
        <v>155</v>
      </c>
      <c r="F31" s="125"/>
      <c r="G31" s="125">
        <v>42</v>
      </c>
      <c r="H31" s="125">
        <v>15</v>
      </c>
      <c r="I31" s="125">
        <v>102</v>
      </c>
      <c r="J31" s="72">
        <v>159</v>
      </c>
    </row>
    <row r="32" spans="1:10" ht="15">
      <c r="A32" s="124" t="s">
        <v>128</v>
      </c>
      <c r="B32" s="125">
        <v>160</v>
      </c>
      <c r="C32" s="125">
        <v>46</v>
      </c>
      <c r="D32" s="125">
        <v>234</v>
      </c>
      <c r="E32" s="72">
        <v>440</v>
      </c>
      <c r="F32" s="125"/>
      <c r="G32" s="125">
        <v>116</v>
      </c>
      <c r="H32" s="125">
        <v>42</v>
      </c>
      <c r="I32" s="125">
        <v>234</v>
      </c>
      <c r="J32" s="72">
        <v>392</v>
      </c>
    </row>
    <row r="33" spans="1:10" ht="15">
      <c r="A33" s="124" t="s">
        <v>103</v>
      </c>
      <c r="B33" s="125">
        <v>71</v>
      </c>
      <c r="C33" s="125">
        <v>40</v>
      </c>
      <c r="D33" s="125">
        <v>178</v>
      </c>
      <c r="E33" s="72">
        <v>289</v>
      </c>
      <c r="F33" s="125"/>
      <c r="G33" s="125">
        <v>67</v>
      </c>
      <c r="H33" s="125">
        <v>27</v>
      </c>
      <c r="I33" s="125">
        <v>193</v>
      </c>
      <c r="J33" s="72">
        <v>287</v>
      </c>
    </row>
    <row r="34" spans="1:10" ht="15">
      <c r="A34" s="124" t="s">
        <v>199</v>
      </c>
      <c r="B34" s="125">
        <v>102</v>
      </c>
      <c r="C34" s="125">
        <v>26</v>
      </c>
      <c r="D34" s="125">
        <v>177</v>
      </c>
      <c r="E34" s="72">
        <v>305</v>
      </c>
      <c r="F34" s="125"/>
      <c r="G34" s="125">
        <v>88</v>
      </c>
      <c r="H34" s="125">
        <v>31</v>
      </c>
      <c r="I34" s="125">
        <v>198</v>
      </c>
      <c r="J34" s="72">
        <v>317</v>
      </c>
    </row>
    <row r="35" spans="1:10" ht="15">
      <c r="A35" s="124" t="s">
        <v>107</v>
      </c>
      <c r="B35" s="125">
        <v>54</v>
      </c>
      <c r="C35" s="125">
        <v>31</v>
      </c>
      <c r="D35" s="125">
        <v>164</v>
      </c>
      <c r="E35" s="72">
        <v>249</v>
      </c>
      <c r="F35" s="125"/>
      <c r="G35" s="125">
        <v>42</v>
      </c>
      <c r="H35" s="125">
        <v>22</v>
      </c>
      <c r="I35" s="125">
        <v>185</v>
      </c>
      <c r="J35" s="72">
        <v>249</v>
      </c>
    </row>
    <row r="36" spans="1:10" ht="15">
      <c r="A36" s="124" t="s">
        <v>120</v>
      </c>
      <c r="B36" s="125">
        <v>54</v>
      </c>
      <c r="C36" s="125">
        <v>13</v>
      </c>
      <c r="D36" s="125">
        <v>79</v>
      </c>
      <c r="E36" s="72">
        <v>146</v>
      </c>
      <c r="F36" s="125"/>
      <c r="G36" s="125">
        <v>55</v>
      </c>
      <c r="H36" s="125">
        <v>23</v>
      </c>
      <c r="I36" s="125">
        <v>66</v>
      </c>
      <c r="J36" s="72">
        <v>144</v>
      </c>
    </row>
    <row r="37" spans="1:10" ht="15">
      <c r="A37" s="124" t="s">
        <v>97</v>
      </c>
      <c r="B37" s="125">
        <v>61</v>
      </c>
      <c r="C37" s="125">
        <v>12</v>
      </c>
      <c r="D37" s="125">
        <v>117</v>
      </c>
      <c r="E37" s="72">
        <v>190</v>
      </c>
      <c r="F37" s="125"/>
      <c r="G37" s="125">
        <v>49</v>
      </c>
      <c r="H37" s="125">
        <v>17</v>
      </c>
      <c r="I37" s="125">
        <v>102</v>
      </c>
      <c r="J37" s="72">
        <v>168</v>
      </c>
    </row>
    <row r="38" spans="1:10" ht="15">
      <c r="A38" s="124" t="s">
        <v>108</v>
      </c>
      <c r="B38" s="125">
        <v>143</v>
      </c>
      <c r="C38" s="125">
        <v>36</v>
      </c>
      <c r="D38" s="125">
        <v>211</v>
      </c>
      <c r="E38" s="72">
        <v>390</v>
      </c>
      <c r="F38" s="125"/>
      <c r="G38" s="125">
        <v>111</v>
      </c>
      <c r="H38" s="125">
        <v>26</v>
      </c>
      <c r="I38" s="125">
        <v>205</v>
      </c>
      <c r="J38" s="72">
        <v>342</v>
      </c>
    </row>
    <row r="39" spans="1:10" ht="15">
      <c r="A39" s="124" t="s">
        <v>200</v>
      </c>
      <c r="B39" s="125">
        <v>106</v>
      </c>
      <c r="C39" s="125">
        <v>34</v>
      </c>
      <c r="D39" s="125">
        <v>212</v>
      </c>
      <c r="E39" s="72">
        <v>352</v>
      </c>
      <c r="F39" s="125"/>
      <c r="G39" s="125">
        <v>105</v>
      </c>
      <c r="H39" s="125">
        <v>35</v>
      </c>
      <c r="I39" s="125">
        <v>201</v>
      </c>
      <c r="J39" s="72">
        <v>341</v>
      </c>
    </row>
    <row r="40" spans="1:10" ht="15">
      <c r="A40" s="124" t="s">
        <v>121</v>
      </c>
      <c r="B40" s="125">
        <v>20</v>
      </c>
      <c r="C40" s="125">
        <v>12</v>
      </c>
      <c r="D40" s="125">
        <v>50</v>
      </c>
      <c r="E40" s="72">
        <v>82</v>
      </c>
      <c r="F40" s="125"/>
      <c r="G40" s="125">
        <v>8</v>
      </c>
      <c r="H40" s="125">
        <v>8</v>
      </c>
      <c r="I40" s="125">
        <v>66</v>
      </c>
      <c r="J40" s="72">
        <v>82</v>
      </c>
    </row>
    <row r="41" spans="1:10" ht="15">
      <c r="A41" s="124" t="s">
        <v>201</v>
      </c>
      <c r="B41" s="125">
        <v>88</v>
      </c>
      <c r="C41" s="125">
        <v>19</v>
      </c>
      <c r="D41" s="125">
        <v>141</v>
      </c>
      <c r="E41" s="72">
        <v>248</v>
      </c>
      <c r="F41" s="125"/>
      <c r="G41" s="125">
        <v>66</v>
      </c>
      <c r="H41" s="125">
        <v>23</v>
      </c>
      <c r="I41" s="125">
        <v>147</v>
      </c>
      <c r="J41" s="72">
        <v>236</v>
      </c>
    </row>
    <row r="42" spans="1:10" ht="15">
      <c r="A42" s="124" t="s">
        <v>202</v>
      </c>
      <c r="B42" s="125">
        <v>164</v>
      </c>
      <c r="C42" s="125">
        <v>46</v>
      </c>
      <c r="D42" s="125">
        <v>368</v>
      </c>
      <c r="E42" s="72">
        <v>578</v>
      </c>
      <c r="F42" s="125"/>
      <c r="G42" s="125">
        <v>113</v>
      </c>
      <c r="H42" s="125">
        <v>33</v>
      </c>
      <c r="I42" s="125">
        <v>371</v>
      </c>
      <c r="J42" s="128">
        <v>517</v>
      </c>
    </row>
    <row r="43" spans="1:10" ht="15">
      <c r="A43" s="124" t="s">
        <v>203</v>
      </c>
      <c r="B43" s="125">
        <v>158</v>
      </c>
      <c r="C43" s="125">
        <v>39</v>
      </c>
      <c r="D43" s="125">
        <v>317</v>
      </c>
      <c r="E43" s="72">
        <v>514</v>
      </c>
      <c r="F43" s="125"/>
      <c r="G43" s="125">
        <v>104</v>
      </c>
      <c r="H43" s="125">
        <v>49</v>
      </c>
      <c r="I43" s="125">
        <v>294</v>
      </c>
      <c r="J43" s="128">
        <v>447</v>
      </c>
    </row>
    <row r="44" spans="1:10" ht="15">
      <c r="A44" s="124" t="s">
        <v>122</v>
      </c>
      <c r="B44" s="125">
        <v>63</v>
      </c>
      <c r="C44" s="125">
        <v>14</v>
      </c>
      <c r="D44" s="125">
        <v>64</v>
      </c>
      <c r="E44" s="72">
        <v>141</v>
      </c>
      <c r="F44" s="125"/>
      <c r="G44" s="125">
        <v>45</v>
      </c>
      <c r="H44" s="125">
        <v>17</v>
      </c>
      <c r="I44" s="125">
        <v>49</v>
      </c>
      <c r="J44" s="72">
        <v>111</v>
      </c>
    </row>
    <row r="45" spans="1:10" ht="15">
      <c r="A45" s="124" t="s">
        <v>204</v>
      </c>
      <c r="B45" s="125">
        <v>38</v>
      </c>
      <c r="C45" s="125">
        <v>10</v>
      </c>
      <c r="D45" s="125">
        <v>56</v>
      </c>
      <c r="E45" s="72">
        <v>104</v>
      </c>
      <c r="F45" s="125"/>
      <c r="G45" s="125">
        <v>34</v>
      </c>
      <c r="H45" s="125">
        <v>7</v>
      </c>
      <c r="I45" s="125">
        <v>79</v>
      </c>
      <c r="J45" s="72">
        <v>120</v>
      </c>
    </row>
    <row r="46" spans="1:10" ht="15">
      <c r="A46" s="124" t="s">
        <v>129</v>
      </c>
      <c r="B46" s="125">
        <v>52</v>
      </c>
      <c r="C46" s="125">
        <v>14</v>
      </c>
      <c r="D46" s="125">
        <v>67</v>
      </c>
      <c r="E46" s="72">
        <v>133</v>
      </c>
      <c r="F46" s="125"/>
      <c r="G46" s="125">
        <v>51</v>
      </c>
      <c r="H46" s="125">
        <v>18</v>
      </c>
      <c r="I46" s="125">
        <v>96</v>
      </c>
      <c r="J46" s="72">
        <v>165</v>
      </c>
    </row>
    <row r="47" spans="1:10" ht="15">
      <c r="A47" s="124" t="s">
        <v>205</v>
      </c>
      <c r="B47" s="125">
        <v>89</v>
      </c>
      <c r="C47" s="125">
        <v>32</v>
      </c>
      <c r="D47" s="125">
        <v>104</v>
      </c>
      <c r="E47" s="72">
        <v>225</v>
      </c>
      <c r="F47" s="125"/>
      <c r="G47" s="125">
        <v>61</v>
      </c>
      <c r="H47" s="125">
        <v>27</v>
      </c>
      <c r="I47" s="125">
        <v>119</v>
      </c>
      <c r="J47" s="72">
        <v>207</v>
      </c>
    </row>
    <row r="48" spans="1:10" ht="15">
      <c r="A48" s="124" t="s">
        <v>206</v>
      </c>
      <c r="B48" s="125">
        <v>111</v>
      </c>
      <c r="C48" s="125">
        <v>24</v>
      </c>
      <c r="D48" s="125">
        <v>219</v>
      </c>
      <c r="E48" s="72">
        <v>354</v>
      </c>
      <c r="F48" s="125"/>
      <c r="G48" s="125">
        <v>74</v>
      </c>
      <c r="H48" s="125">
        <v>33</v>
      </c>
      <c r="I48" s="125">
        <v>255</v>
      </c>
      <c r="J48" s="72">
        <v>362</v>
      </c>
    </row>
    <row r="49" spans="1:10" ht="15.75" thickBot="1">
      <c r="A49" s="484" t="s">
        <v>168</v>
      </c>
      <c r="B49" s="485">
        <v>3883</v>
      </c>
      <c r="C49" s="485">
        <v>1296</v>
      </c>
      <c r="D49" s="485">
        <v>7753</v>
      </c>
      <c r="E49" s="485">
        <v>12932</v>
      </c>
      <c r="F49" s="485"/>
      <c r="G49" s="485">
        <v>3290</v>
      </c>
      <c r="H49" s="485">
        <v>1149</v>
      </c>
      <c r="I49" s="485">
        <v>7881</v>
      </c>
      <c r="J49" s="485">
        <v>12320</v>
      </c>
    </row>
    <row r="50" spans="1:10" s="66" customFormat="1" ht="12">
      <c r="A50" s="135" t="s">
        <v>348</v>
      </c>
      <c r="B50" s="134"/>
      <c r="C50" s="134"/>
      <c r="D50" s="134"/>
      <c r="E50" s="132"/>
      <c r="F50" s="134"/>
      <c r="G50" s="134"/>
      <c r="H50" s="134"/>
      <c r="I50" s="134"/>
      <c r="J50" s="132"/>
    </row>
    <row r="51" spans="1:10" s="66" customFormat="1" ht="12.75" customHeight="1">
      <c r="A51" s="133" t="s">
        <v>239</v>
      </c>
      <c r="B51" s="133"/>
      <c r="C51" s="133"/>
      <c r="D51" s="133"/>
      <c r="E51" s="132"/>
      <c r="F51" s="134"/>
      <c r="G51" s="134"/>
      <c r="H51" s="134"/>
      <c r="I51" s="134"/>
      <c r="J51" s="132"/>
    </row>
    <row r="53" spans="1:10" ht="15">
      <c r="A53" s="130"/>
      <c r="B53" s="130"/>
      <c r="C53" s="130"/>
      <c r="D53" s="130"/>
      <c r="E53" s="130"/>
      <c r="F53" s="130"/>
      <c r="G53" s="130"/>
      <c r="H53" s="130"/>
      <c r="I53" s="130"/>
      <c r="J53" s="130"/>
    </row>
    <row r="54" spans="1:10" ht="15">
      <c r="A54" s="24"/>
      <c r="B54" s="24"/>
      <c r="C54" s="24"/>
      <c r="D54" s="24"/>
      <c r="E54" s="33"/>
      <c r="F54" s="24"/>
      <c r="G54" s="24"/>
      <c r="H54" s="24"/>
      <c r="I54" s="24"/>
      <c r="J54" s="33"/>
    </row>
    <row r="55" spans="1:10" ht="14.25">
      <c r="A55" s="24"/>
      <c r="B55" s="131"/>
      <c r="C55" s="131"/>
      <c r="D55" s="131"/>
      <c r="E55" s="173"/>
      <c r="F55" s="131"/>
      <c r="G55" s="131"/>
      <c r="H55" s="131"/>
      <c r="I55" s="131"/>
      <c r="J55" s="173"/>
    </row>
  </sheetData>
  <mergeCells count="3">
    <mergeCell ref="B5:E5"/>
    <mergeCell ref="G5:J5"/>
    <mergeCell ref="A1:J2"/>
  </mergeCells>
  <conditionalFormatting sqref="B49:J49">
    <cfRule type="cellIs" priority="1" dxfId="3" operator="notEqual" stopIfTrue="1">
      <formula>SUM(B7:B48)</formula>
    </cfRule>
  </conditionalFormatting>
  <printOptions/>
  <pageMargins left="0.75" right="0.75" top="1" bottom="1" header="0.5" footer="0.5"/>
  <pageSetup fitToHeight="3" fitToWidth="1" horizontalDpi="300" verticalDpi="300" orientation="portrait" paperSize="9" scale="86" r:id="rId1"/>
</worksheet>
</file>

<file path=xl/worksheets/sheet26.xml><?xml version="1.0" encoding="utf-8"?>
<worksheet xmlns="http://schemas.openxmlformats.org/spreadsheetml/2006/main" xmlns:r="http://schemas.openxmlformats.org/officeDocument/2006/relationships">
  <sheetPr>
    <pageSetUpPr fitToPage="1"/>
  </sheetPr>
  <dimension ref="A1:J55"/>
  <sheetViews>
    <sheetView showGridLines="0" workbookViewId="0" topLeftCell="A1">
      <selection activeCell="L1" sqref="L1"/>
    </sheetView>
  </sheetViews>
  <sheetFormatPr defaultColWidth="9.140625" defaultRowHeight="12.75"/>
  <cols>
    <col min="1" max="1" width="20.8515625" style="2" customWidth="1"/>
    <col min="2" max="4" width="9.28125" style="2" bestFit="1" customWidth="1"/>
    <col min="5" max="5" width="9.28125" style="1" bestFit="1" customWidth="1"/>
    <col min="6" max="6" width="3.7109375" style="2" customWidth="1"/>
    <col min="7" max="9" width="9.28125" style="2" bestFit="1" customWidth="1"/>
    <col min="10" max="10" width="9.421875" style="1" bestFit="1" customWidth="1"/>
    <col min="11" max="16384" width="9.140625" style="2" customWidth="1"/>
  </cols>
  <sheetData>
    <row r="1" spans="1:10" ht="14.25">
      <c r="A1" s="558" t="s">
        <v>22</v>
      </c>
      <c r="B1" s="559"/>
      <c r="C1" s="559"/>
      <c r="D1" s="559"/>
      <c r="E1" s="559"/>
      <c r="F1" s="559"/>
      <c r="G1" s="559"/>
      <c r="H1" s="559"/>
      <c r="I1" s="559"/>
      <c r="J1" s="559"/>
    </row>
    <row r="2" spans="1:10" ht="14.25">
      <c r="A2" s="559"/>
      <c r="B2" s="559"/>
      <c r="C2" s="559"/>
      <c r="D2" s="559"/>
      <c r="E2" s="559"/>
      <c r="F2" s="559"/>
      <c r="G2" s="559"/>
      <c r="H2" s="559"/>
      <c r="I2" s="559"/>
      <c r="J2" s="559"/>
    </row>
    <row r="3" spans="1:10" ht="15">
      <c r="A3" s="71"/>
      <c r="B3" s="71"/>
      <c r="C3" s="71"/>
      <c r="D3" s="71"/>
      <c r="E3" s="70"/>
      <c r="F3" s="71"/>
      <c r="G3" s="71"/>
      <c r="H3" s="71"/>
      <c r="I3" s="71"/>
      <c r="J3" s="70"/>
    </row>
    <row r="4" spans="1:10" ht="15.75" thickBot="1">
      <c r="A4" s="403"/>
      <c r="B4" s="403"/>
      <c r="C4" s="403"/>
      <c r="D4" s="403"/>
      <c r="E4" s="483"/>
      <c r="F4" s="403"/>
      <c r="G4" s="403"/>
      <c r="H4" s="403"/>
      <c r="I4" s="403"/>
      <c r="J4" s="483"/>
    </row>
    <row r="5" spans="1:10" s="73" customFormat="1" ht="15">
      <c r="A5" s="273"/>
      <c r="B5" s="557">
        <v>2010</v>
      </c>
      <c r="C5" s="557"/>
      <c r="D5" s="557"/>
      <c r="E5" s="557"/>
      <c r="F5" s="247"/>
      <c r="G5" s="557">
        <v>2011</v>
      </c>
      <c r="H5" s="557"/>
      <c r="I5" s="557"/>
      <c r="J5" s="557"/>
    </row>
    <row r="6" spans="1:10" s="73" customFormat="1" ht="15">
      <c r="A6" s="122" t="s">
        <v>340</v>
      </c>
      <c r="B6" s="123" t="s">
        <v>234</v>
      </c>
      <c r="C6" s="123" t="s">
        <v>235</v>
      </c>
      <c r="D6" s="123" t="s">
        <v>192</v>
      </c>
      <c r="E6" s="123" t="s">
        <v>236</v>
      </c>
      <c r="F6" s="123"/>
      <c r="G6" s="123" t="s">
        <v>234</v>
      </c>
      <c r="H6" s="123" t="s">
        <v>235</v>
      </c>
      <c r="I6" s="123" t="s">
        <v>192</v>
      </c>
      <c r="J6" s="123" t="s">
        <v>236</v>
      </c>
    </row>
    <row r="7" spans="1:10" ht="15">
      <c r="A7" s="124" t="s">
        <v>237</v>
      </c>
      <c r="B7" s="125">
        <v>964</v>
      </c>
      <c r="C7" s="125">
        <v>605</v>
      </c>
      <c r="D7" s="125">
        <v>2848</v>
      </c>
      <c r="E7" s="72">
        <v>4417</v>
      </c>
      <c r="F7" s="125"/>
      <c r="G7" s="125">
        <v>795</v>
      </c>
      <c r="H7" s="125">
        <v>637</v>
      </c>
      <c r="I7" s="125">
        <v>2948</v>
      </c>
      <c r="J7" s="72">
        <v>4380</v>
      </c>
    </row>
    <row r="8" spans="1:10" ht="15">
      <c r="A8" s="124" t="s">
        <v>148</v>
      </c>
      <c r="B8" s="125">
        <v>385</v>
      </c>
      <c r="C8" s="125">
        <v>228</v>
      </c>
      <c r="D8" s="125">
        <v>898</v>
      </c>
      <c r="E8" s="72">
        <v>1511</v>
      </c>
      <c r="F8" s="125"/>
      <c r="G8" s="125">
        <v>368</v>
      </c>
      <c r="H8" s="125">
        <v>153</v>
      </c>
      <c r="I8" s="125">
        <v>880</v>
      </c>
      <c r="J8" s="72">
        <v>1401</v>
      </c>
    </row>
    <row r="9" spans="1:10" ht="15">
      <c r="A9" s="124" t="s">
        <v>124</v>
      </c>
      <c r="B9" s="125">
        <v>522</v>
      </c>
      <c r="C9" s="125">
        <v>315</v>
      </c>
      <c r="D9" s="125">
        <v>1266</v>
      </c>
      <c r="E9" s="72">
        <v>2103</v>
      </c>
      <c r="F9" s="125"/>
      <c r="G9" s="125">
        <v>344</v>
      </c>
      <c r="H9" s="125">
        <v>240</v>
      </c>
      <c r="I9" s="125">
        <v>1267</v>
      </c>
      <c r="J9" s="72">
        <v>1851</v>
      </c>
    </row>
    <row r="10" spans="1:10" ht="15">
      <c r="A10" s="124" t="s">
        <v>113</v>
      </c>
      <c r="B10" s="125">
        <v>486</v>
      </c>
      <c r="C10" s="125">
        <v>394</v>
      </c>
      <c r="D10" s="125">
        <v>1949</v>
      </c>
      <c r="E10" s="72">
        <v>2829</v>
      </c>
      <c r="F10" s="125"/>
      <c r="G10" s="125">
        <v>415</v>
      </c>
      <c r="H10" s="125">
        <v>347</v>
      </c>
      <c r="I10" s="125">
        <v>1684</v>
      </c>
      <c r="J10" s="72">
        <v>2446</v>
      </c>
    </row>
    <row r="11" spans="1:10" ht="15">
      <c r="A11" s="124" t="s">
        <v>114</v>
      </c>
      <c r="B11" s="125">
        <v>688</v>
      </c>
      <c r="C11" s="125">
        <v>334</v>
      </c>
      <c r="D11" s="125">
        <v>1922</v>
      </c>
      <c r="E11" s="72">
        <v>2944</v>
      </c>
      <c r="F11" s="125"/>
      <c r="G11" s="125">
        <v>602</v>
      </c>
      <c r="H11" s="125">
        <v>295</v>
      </c>
      <c r="I11" s="125">
        <v>1680</v>
      </c>
      <c r="J11" s="72">
        <v>2577</v>
      </c>
    </row>
    <row r="12" spans="1:10" ht="15">
      <c r="A12" s="124" t="s">
        <v>141</v>
      </c>
      <c r="B12" s="125">
        <v>449</v>
      </c>
      <c r="C12" s="125">
        <v>336</v>
      </c>
      <c r="D12" s="125">
        <v>1151</v>
      </c>
      <c r="E12" s="72">
        <v>1936</v>
      </c>
      <c r="F12" s="125"/>
      <c r="G12" s="125">
        <v>404</v>
      </c>
      <c r="H12" s="125">
        <v>264</v>
      </c>
      <c r="I12" s="125">
        <v>1062</v>
      </c>
      <c r="J12" s="72">
        <v>1730</v>
      </c>
    </row>
    <row r="13" spans="1:10" ht="15">
      <c r="A13" s="124" t="s">
        <v>125</v>
      </c>
      <c r="B13" s="125">
        <v>655</v>
      </c>
      <c r="C13" s="125">
        <v>367</v>
      </c>
      <c r="D13" s="125">
        <v>1553</v>
      </c>
      <c r="E13" s="72">
        <v>2575</v>
      </c>
      <c r="F13" s="125"/>
      <c r="G13" s="125">
        <v>560</v>
      </c>
      <c r="H13" s="125">
        <v>377</v>
      </c>
      <c r="I13" s="125">
        <v>1482</v>
      </c>
      <c r="J13" s="72">
        <v>2419</v>
      </c>
    </row>
    <row r="14" spans="1:10" ht="15">
      <c r="A14" s="124" t="s">
        <v>238</v>
      </c>
      <c r="B14" s="125">
        <v>830</v>
      </c>
      <c r="C14" s="125">
        <v>513</v>
      </c>
      <c r="D14" s="125">
        <v>1870</v>
      </c>
      <c r="E14" s="72">
        <v>3213</v>
      </c>
      <c r="F14" s="125"/>
      <c r="G14" s="125">
        <v>628</v>
      </c>
      <c r="H14" s="125">
        <v>464</v>
      </c>
      <c r="I14" s="125">
        <v>1813</v>
      </c>
      <c r="J14" s="72">
        <v>2905</v>
      </c>
    </row>
    <row r="15" spans="1:10" ht="15">
      <c r="A15" s="124" t="s">
        <v>126</v>
      </c>
      <c r="B15" s="125">
        <v>329</v>
      </c>
      <c r="C15" s="125">
        <v>220</v>
      </c>
      <c r="D15" s="125">
        <v>834</v>
      </c>
      <c r="E15" s="72">
        <v>1383</v>
      </c>
      <c r="F15" s="125"/>
      <c r="G15" s="125">
        <v>261</v>
      </c>
      <c r="H15" s="125">
        <v>165</v>
      </c>
      <c r="I15" s="125">
        <v>702</v>
      </c>
      <c r="J15" s="72">
        <v>1128</v>
      </c>
    </row>
    <row r="16" spans="1:10" ht="15">
      <c r="A16" s="124" t="s">
        <v>115</v>
      </c>
      <c r="B16" s="125">
        <v>534</v>
      </c>
      <c r="C16" s="125">
        <v>362</v>
      </c>
      <c r="D16" s="125">
        <v>1214</v>
      </c>
      <c r="E16" s="72">
        <v>2110</v>
      </c>
      <c r="F16" s="125"/>
      <c r="G16" s="125">
        <v>471</v>
      </c>
      <c r="H16" s="125">
        <v>304</v>
      </c>
      <c r="I16" s="125">
        <v>1173</v>
      </c>
      <c r="J16" s="72">
        <v>1948</v>
      </c>
    </row>
    <row r="17" spans="1:10" ht="15">
      <c r="A17" s="124" t="s">
        <v>116</v>
      </c>
      <c r="B17" s="125">
        <v>952</v>
      </c>
      <c r="C17" s="125">
        <v>567</v>
      </c>
      <c r="D17" s="125">
        <v>2432</v>
      </c>
      <c r="E17" s="72">
        <v>3951</v>
      </c>
      <c r="F17" s="125"/>
      <c r="G17" s="125">
        <v>884</v>
      </c>
      <c r="H17" s="125">
        <v>605</v>
      </c>
      <c r="I17" s="125">
        <v>2558</v>
      </c>
      <c r="J17" s="72">
        <v>4047</v>
      </c>
    </row>
    <row r="18" spans="1:10" ht="15">
      <c r="A18" s="124" t="s">
        <v>151</v>
      </c>
      <c r="B18" s="125">
        <v>292</v>
      </c>
      <c r="C18" s="125">
        <v>145</v>
      </c>
      <c r="D18" s="125">
        <v>739</v>
      </c>
      <c r="E18" s="72">
        <v>1176</v>
      </c>
      <c r="F18" s="125"/>
      <c r="G18" s="125">
        <v>223</v>
      </c>
      <c r="H18" s="125">
        <v>125</v>
      </c>
      <c r="I18" s="125">
        <v>739</v>
      </c>
      <c r="J18" s="72">
        <v>1087</v>
      </c>
    </row>
    <row r="19" spans="1:10" ht="15">
      <c r="A19" s="124" t="s">
        <v>136</v>
      </c>
      <c r="B19" s="125">
        <v>2542</v>
      </c>
      <c r="C19" s="125">
        <v>1557</v>
      </c>
      <c r="D19" s="125">
        <v>6780</v>
      </c>
      <c r="E19" s="128">
        <v>10879</v>
      </c>
      <c r="F19" s="126"/>
      <c r="G19" s="125">
        <v>2232</v>
      </c>
      <c r="H19" s="125">
        <v>1273</v>
      </c>
      <c r="I19" s="125">
        <v>6524</v>
      </c>
      <c r="J19" s="128">
        <v>10029</v>
      </c>
    </row>
    <row r="20" spans="1:10" ht="15">
      <c r="A20" s="124" t="s">
        <v>130</v>
      </c>
      <c r="B20" s="125">
        <v>1529</v>
      </c>
      <c r="C20" s="125">
        <v>905</v>
      </c>
      <c r="D20" s="125">
        <v>3430</v>
      </c>
      <c r="E20" s="72">
        <v>5864</v>
      </c>
      <c r="F20" s="125"/>
      <c r="G20" s="125">
        <v>1311</v>
      </c>
      <c r="H20" s="125">
        <v>765</v>
      </c>
      <c r="I20" s="125">
        <v>3129</v>
      </c>
      <c r="J20" s="72">
        <v>5205</v>
      </c>
    </row>
    <row r="21" spans="1:10" ht="15">
      <c r="A21" s="124" t="s">
        <v>112</v>
      </c>
      <c r="B21" s="125">
        <v>598</v>
      </c>
      <c r="C21" s="125">
        <v>333</v>
      </c>
      <c r="D21" s="125">
        <v>1615</v>
      </c>
      <c r="E21" s="72">
        <v>2546</v>
      </c>
      <c r="F21" s="125"/>
      <c r="G21" s="125">
        <v>566</v>
      </c>
      <c r="H21" s="125">
        <v>296</v>
      </c>
      <c r="I21" s="125">
        <v>1458</v>
      </c>
      <c r="J21" s="72">
        <v>2320</v>
      </c>
    </row>
    <row r="22" spans="1:10" ht="15">
      <c r="A22" s="124" t="s">
        <v>96</v>
      </c>
      <c r="B22" s="125">
        <v>816</v>
      </c>
      <c r="C22" s="125">
        <v>400</v>
      </c>
      <c r="D22" s="125">
        <v>1668</v>
      </c>
      <c r="E22" s="72">
        <v>2884</v>
      </c>
      <c r="F22" s="125"/>
      <c r="G22" s="125">
        <v>727</v>
      </c>
      <c r="H22" s="125">
        <v>397</v>
      </c>
      <c r="I22" s="125">
        <v>1765</v>
      </c>
      <c r="J22" s="72">
        <v>2889</v>
      </c>
    </row>
    <row r="23" spans="1:10" ht="15">
      <c r="A23" s="124" t="s">
        <v>145</v>
      </c>
      <c r="B23" s="125">
        <v>1064</v>
      </c>
      <c r="C23" s="125">
        <v>652</v>
      </c>
      <c r="D23" s="125">
        <v>2389</v>
      </c>
      <c r="E23" s="72">
        <v>4105</v>
      </c>
      <c r="F23" s="125"/>
      <c r="G23" s="125">
        <v>1055</v>
      </c>
      <c r="H23" s="125">
        <v>625</v>
      </c>
      <c r="I23" s="125">
        <v>2368</v>
      </c>
      <c r="J23" s="72">
        <v>4048</v>
      </c>
    </row>
    <row r="24" spans="1:10" ht="15">
      <c r="A24" s="124" t="s">
        <v>99</v>
      </c>
      <c r="B24" s="125">
        <v>1580</v>
      </c>
      <c r="C24" s="125">
        <v>877</v>
      </c>
      <c r="D24" s="125">
        <v>3692</v>
      </c>
      <c r="E24" s="72">
        <v>6149</v>
      </c>
      <c r="F24" s="125"/>
      <c r="G24" s="125">
        <v>1247</v>
      </c>
      <c r="H24" s="125">
        <v>738</v>
      </c>
      <c r="I24" s="125">
        <v>3438</v>
      </c>
      <c r="J24" s="72">
        <v>5423</v>
      </c>
    </row>
    <row r="25" spans="1:10" ht="15">
      <c r="A25" s="124" t="s">
        <v>143</v>
      </c>
      <c r="B25" s="125">
        <v>589</v>
      </c>
      <c r="C25" s="125">
        <v>347</v>
      </c>
      <c r="D25" s="125">
        <v>1381</v>
      </c>
      <c r="E25" s="72">
        <v>2317</v>
      </c>
      <c r="F25" s="125"/>
      <c r="G25" s="125">
        <v>529</v>
      </c>
      <c r="H25" s="125">
        <v>279</v>
      </c>
      <c r="I25" s="125">
        <v>1376</v>
      </c>
      <c r="J25" s="72">
        <v>2184</v>
      </c>
    </row>
    <row r="26" spans="1:10" ht="15">
      <c r="A26" s="124" t="s">
        <v>146</v>
      </c>
      <c r="B26" s="125">
        <v>289</v>
      </c>
      <c r="C26" s="125">
        <v>234</v>
      </c>
      <c r="D26" s="125">
        <v>1038</v>
      </c>
      <c r="E26" s="72">
        <v>1561</v>
      </c>
      <c r="F26" s="125"/>
      <c r="G26" s="125">
        <v>254</v>
      </c>
      <c r="H26" s="125">
        <v>183</v>
      </c>
      <c r="I26" s="125">
        <v>884</v>
      </c>
      <c r="J26" s="72">
        <v>1321</v>
      </c>
    </row>
    <row r="27" spans="1:10" ht="15">
      <c r="A27" s="124" t="s">
        <v>251</v>
      </c>
      <c r="B27" s="126">
        <v>6758</v>
      </c>
      <c r="C27" s="126">
        <v>2592</v>
      </c>
      <c r="D27" s="126">
        <v>12749</v>
      </c>
      <c r="E27" s="128">
        <v>22099</v>
      </c>
      <c r="F27" s="126"/>
      <c r="G27" s="126">
        <v>6584</v>
      </c>
      <c r="H27" s="126">
        <v>2320</v>
      </c>
      <c r="I27" s="126">
        <v>11899</v>
      </c>
      <c r="J27" s="128">
        <v>20803</v>
      </c>
    </row>
    <row r="28" spans="1:10" ht="15">
      <c r="A28" s="124" t="s">
        <v>100</v>
      </c>
      <c r="B28" s="125">
        <v>1061</v>
      </c>
      <c r="C28" s="125">
        <v>616</v>
      </c>
      <c r="D28" s="125">
        <v>3049</v>
      </c>
      <c r="E28" s="72">
        <v>4726</v>
      </c>
      <c r="F28" s="125"/>
      <c r="G28" s="125">
        <v>902</v>
      </c>
      <c r="H28" s="125">
        <v>491</v>
      </c>
      <c r="I28" s="125">
        <v>2771</v>
      </c>
      <c r="J28" s="72">
        <v>4164</v>
      </c>
    </row>
    <row r="29" spans="1:10" ht="15">
      <c r="A29" s="124" t="s">
        <v>147</v>
      </c>
      <c r="B29" s="125">
        <v>439</v>
      </c>
      <c r="C29" s="125">
        <v>270</v>
      </c>
      <c r="D29" s="125">
        <v>1168</v>
      </c>
      <c r="E29" s="72">
        <v>1877</v>
      </c>
      <c r="F29" s="125"/>
      <c r="G29" s="125">
        <v>391</v>
      </c>
      <c r="H29" s="125">
        <v>246</v>
      </c>
      <c r="I29" s="125">
        <v>1128</v>
      </c>
      <c r="J29" s="72">
        <v>1765</v>
      </c>
    </row>
    <row r="30" spans="1:10" ht="15">
      <c r="A30" s="124" t="s">
        <v>198</v>
      </c>
      <c r="B30" s="125">
        <v>532</v>
      </c>
      <c r="C30" s="125">
        <v>329</v>
      </c>
      <c r="D30" s="125">
        <v>1366</v>
      </c>
      <c r="E30" s="72">
        <v>2227</v>
      </c>
      <c r="F30" s="125"/>
      <c r="G30" s="125">
        <v>491</v>
      </c>
      <c r="H30" s="125">
        <v>320</v>
      </c>
      <c r="I30" s="125">
        <v>1300</v>
      </c>
      <c r="J30" s="72">
        <v>2111</v>
      </c>
    </row>
    <row r="31" spans="1:10" ht="15">
      <c r="A31" s="124" t="s">
        <v>118</v>
      </c>
      <c r="B31" s="125">
        <v>447</v>
      </c>
      <c r="C31" s="125">
        <v>222</v>
      </c>
      <c r="D31" s="125">
        <v>971</v>
      </c>
      <c r="E31" s="72">
        <v>1640</v>
      </c>
      <c r="F31" s="125"/>
      <c r="G31" s="125">
        <v>317</v>
      </c>
      <c r="H31" s="125">
        <v>177</v>
      </c>
      <c r="I31" s="125">
        <v>954</v>
      </c>
      <c r="J31" s="72">
        <v>1448</v>
      </c>
    </row>
    <row r="32" spans="1:10" ht="15">
      <c r="A32" s="124" t="s">
        <v>128</v>
      </c>
      <c r="B32" s="125">
        <v>1398</v>
      </c>
      <c r="C32" s="125">
        <v>747</v>
      </c>
      <c r="D32" s="125">
        <v>3308</v>
      </c>
      <c r="E32" s="72">
        <v>5453</v>
      </c>
      <c r="F32" s="125"/>
      <c r="G32" s="125">
        <v>1229</v>
      </c>
      <c r="H32" s="125">
        <v>664</v>
      </c>
      <c r="I32" s="125">
        <v>3179</v>
      </c>
      <c r="J32" s="72">
        <v>5072</v>
      </c>
    </row>
    <row r="33" spans="1:10" ht="15">
      <c r="A33" s="124" t="s">
        <v>103</v>
      </c>
      <c r="B33" s="125">
        <v>803</v>
      </c>
      <c r="C33" s="125">
        <v>454</v>
      </c>
      <c r="D33" s="125">
        <v>2344</v>
      </c>
      <c r="E33" s="72">
        <v>3601</v>
      </c>
      <c r="F33" s="125"/>
      <c r="G33" s="125">
        <v>792</v>
      </c>
      <c r="H33" s="125">
        <v>508</v>
      </c>
      <c r="I33" s="125">
        <v>2212</v>
      </c>
      <c r="J33" s="72">
        <v>3512</v>
      </c>
    </row>
    <row r="34" spans="1:10" ht="15">
      <c r="A34" s="124" t="s">
        <v>199</v>
      </c>
      <c r="B34" s="125">
        <v>1087</v>
      </c>
      <c r="C34" s="125">
        <v>682</v>
      </c>
      <c r="D34" s="125">
        <v>2876</v>
      </c>
      <c r="E34" s="72">
        <v>4645</v>
      </c>
      <c r="F34" s="125"/>
      <c r="G34" s="125">
        <v>790</v>
      </c>
      <c r="H34" s="125">
        <v>491</v>
      </c>
      <c r="I34" s="125">
        <v>2548</v>
      </c>
      <c r="J34" s="72">
        <v>3829</v>
      </c>
    </row>
    <row r="35" spans="1:10" ht="15">
      <c r="A35" s="124" t="s">
        <v>107</v>
      </c>
      <c r="B35" s="125">
        <v>603</v>
      </c>
      <c r="C35" s="125">
        <v>394</v>
      </c>
      <c r="D35" s="125">
        <v>1634</v>
      </c>
      <c r="E35" s="72">
        <v>2631</v>
      </c>
      <c r="F35" s="125"/>
      <c r="G35" s="125">
        <v>439</v>
      </c>
      <c r="H35" s="125">
        <v>305</v>
      </c>
      <c r="I35" s="125">
        <v>1524</v>
      </c>
      <c r="J35" s="72">
        <v>2268</v>
      </c>
    </row>
    <row r="36" spans="1:10" ht="15">
      <c r="A36" s="124" t="s">
        <v>120</v>
      </c>
      <c r="B36" s="125">
        <v>384</v>
      </c>
      <c r="C36" s="125">
        <v>222</v>
      </c>
      <c r="D36" s="125">
        <v>820</v>
      </c>
      <c r="E36" s="72">
        <v>1426</v>
      </c>
      <c r="F36" s="125"/>
      <c r="G36" s="125">
        <v>282</v>
      </c>
      <c r="H36" s="125">
        <v>186</v>
      </c>
      <c r="I36" s="125">
        <v>778</v>
      </c>
      <c r="J36" s="72">
        <v>1246</v>
      </c>
    </row>
    <row r="37" spans="1:10" ht="15">
      <c r="A37" s="124" t="s">
        <v>97</v>
      </c>
      <c r="B37" s="125">
        <v>417</v>
      </c>
      <c r="C37" s="125">
        <v>249</v>
      </c>
      <c r="D37" s="125">
        <v>936</v>
      </c>
      <c r="E37" s="72">
        <v>1602</v>
      </c>
      <c r="F37" s="125"/>
      <c r="G37" s="125">
        <v>359</v>
      </c>
      <c r="H37" s="125">
        <v>238</v>
      </c>
      <c r="I37" s="125">
        <v>917</v>
      </c>
      <c r="J37" s="72">
        <v>1514</v>
      </c>
    </row>
    <row r="38" spans="1:10" ht="15">
      <c r="A38" s="124" t="s">
        <v>108</v>
      </c>
      <c r="B38" s="125">
        <v>1079</v>
      </c>
      <c r="C38" s="125">
        <v>571</v>
      </c>
      <c r="D38" s="125">
        <v>2261</v>
      </c>
      <c r="E38" s="72">
        <v>3911</v>
      </c>
      <c r="F38" s="125"/>
      <c r="G38" s="125">
        <v>827</v>
      </c>
      <c r="H38" s="125">
        <v>413</v>
      </c>
      <c r="I38" s="125">
        <v>1988</v>
      </c>
      <c r="J38" s="72">
        <v>3228</v>
      </c>
    </row>
    <row r="39" spans="1:10" ht="15">
      <c r="A39" s="124" t="s">
        <v>200</v>
      </c>
      <c r="B39" s="125">
        <v>1118</v>
      </c>
      <c r="C39" s="125">
        <v>541</v>
      </c>
      <c r="D39" s="125">
        <v>2750</v>
      </c>
      <c r="E39" s="72">
        <v>4409</v>
      </c>
      <c r="F39" s="125"/>
      <c r="G39" s="125">
        <v>840</v>
      </c>
      <c r="H39" s="125">
        <v>501</v>
      </c>
      <c r="I39" s="125">
        <v>2483</v>
      </c>
      <c r="J39" s="72">
        <v>3824</v>
      </c>
    </row>
    <row r="40" spans="1:10" ht="15">
      <c r="A40" s="124" t="s">
        <v>121</v>
      </c>
      <c r="B40" s="125">
        <v>226</v>
      </c>
      <c r="C40" s="125">
        <v>173</v>
      </c>
      <c r="D40" s="125">
        <v>705</v>
      </c>
      <c r="E40" s="72">
        <v>1104</v>
      </c>
      <c r="F40" s="125"/>
      <c r="G40" s="125">
        <v>151</v>
      </c>
      <c r="H40" s="125">
        <v>146</v>
      </c>
      <c r="I40" s="125">
        <v>604</v>
      </c>
      <c r="J40" s="72">
        <v>901</v>
      </c>
    </row>
    <row r="41" spans="1:10" ht="15">
      <c r="A41" s="124" t="s">
        <v>201</v>
      </c>
      <c r="B41" s="125">
        <v>685</v>
      </c>
      <c r="C41" s="125">
        <v>426</v>
      </c>
      <c r="D41" s="125">
        <v>1718</v>
      </c>
      <c r="E41" s="72">
        <v>2829</v>
      </c>
      <c r="F41" s="125"/>
      <c r="G41" s="125">
        <v>526</v>
      </c>
      <c r="H41" s="125">
        <v>370</v>
      </c>
      <c r="I41" s="125">
        <v>1722</v>
      </c>
      <c r="J41" s="72">
        <v>2618</v>
      </c>
    </row>
    <row r="42" spans="1:10" ht="15">
      <c r="A42" s="124" t="s">
        <v>202</v>
      </c>
      <c r="B42" s="125">
        <v>1723</v>
      </c>
      <c r="C42" s="125">
        <v>951</v>
      </c>
      <c r="D42" s="125">
        <v>4633</v>
      </c>
      <c r="E42" s="72">
        <v>7307</v>
      </c>
      <c r="F42" s="125"/>
      <c r="G42" s="125">
        <v>1671</v>
      </c>
      <c r="H42" s="125">
        <v>871</v>
      </c>
      <c r="I42" s="125">
        <v>4250</v>
      </c>
      <c r="J42" s="128">
        <v>6792</v>
      </c>
    </row>
    <row r="43" spans="1:10" ht="15">
      <c r="A43" s="124" t="s">
        <v>203</v>
      </c>
      <c r="B43" s="125">
        <v>1814</v>
      </c>
      <c r="C43" s="125">
        <v>1094</v>
      </c>
      <c r="D43" s="125">
        <v>5473</v>
      </c>
      <c r="E43" s="72">
        <v>8381</v>
      </c>
      <c r="F43" s="125"/>
      <c r="G43" s="125">
        <v>1342</v>
      </c>
      <c r="H43" s="125">
        <v>888</v>
      </c>
      <c r="I43" s="125">
        <v>4516</v>
      </c>
      <c r="J43" s="128">
        <v>6746</v>
      </c>
    </row>
    <row r="44" spans="1:10" ht="15">
      <c r="A44" s="124" t="s">
        <v>122</v>
      </c>
      <c r="B44" s="125">
        <v>377</v>
      </c>
      <c r="C44" s="125">
        <v>194</v>
      </c>
      <c r="D44" s="125">
        <v>813</v>
      </c>
      <c r="E44" s="72">
        <v>1384</v>
      </c>
      <c r="F44" s="125"/>
      <c r="G44" s="125">
        <v>292</v>
      </c>
      <c r="H44" s="125">
        <v>159</v>
      </c>
      <c r="I44" s="125">
        <v>701</v>
      </c>
      <c r="J44" s="72">
        <v>1152</v>
      </c>
    </row>
    <row r="45" spans="1:10" ht="15">
      <c r="A45" s="124" t="s">
        <v>204</v>
      </c>
      <c r="B45" s="125">
        <v>336</v>
      </c>
      <c r="C45" s="125">
        <v>136</v>
      </c>
      <c r="D45" s="125">
        <v>753</v>
      </c>
      <c r="E45" s="72">
        <v>1225</v>
      </c>
      <c r="F45" s="125"/>
      <c r="G45" s="125">
        <v>296</v>
      </c>
      <c r="H45" s="125">
        <v>173</v>
      </c>
      <c r="I45" s="125">
        <v>700</v>
      </c>
      <c r="J45" s="72">
        <v>1169</v>
      </c>
    </row>
    <row r="46" spans="1:10" ht="15">
      <c r="A46" s="124" t="s">
        <v>129</v>
      </c>
      <c r="B46" s="125">
        <v>436</v>
      </c>
      <c r="C46" s="125">
        <v>204</v>
      </c>
      <c r="D46" s="125">
        <v>921</v>
      </c>
      <c r="E46" s="72">
        <v>1561</v>
      </c>
      <c r="F46" s="125"/>
      <c r="G46" s="125">
        <v>472</v>
      </c>
      <c r="H46" s="125">
        <v>223</v>
      </c>
      <c r="I46" s="125">
        <v>1188</v>
      </c>
      <c r="J46" s="72">
        <v>1883</v>
      </c>
    </row>
    <row r="47" spans="1:10" ht="15">
      <c r="A47" s="124" t="s">
        <v>205</v>
      </c>
      <c r="B47" s="125">
        <v>502</v>
      </c>
      <c r="C47" s="125">
        <v>333</v>
      </c>
      <c r="D47" s="125">
        <v>1420</v>
      </c>
      <c r="E47" s="72">
        <v>2255</v>
      </c>
      <c r="F47" s="125"/>
      <c r="G47" s="125">
        <v>387</v>
      </c>
      <c r="H47" s="125">
        <v>247</v>
      </c>
      <c r="I47" s="125">
        <v>1296</v>
      </c>
      <c r="J47" s="72">
        <v>1930</v>
      </c>
    </row>
    <row r="48" spans="1:10" ht="15">
      <c r="A48" s="124" t="s">
        <v>206</v>
      </c>
      <c r="B48" s="125">
        <v>1043</v>
      </c>
      <c r="C48" s="125">
        <v>538</v>
      </c>
      <c r="D48" s="125">
        <v>2855</v>
      </c>
      <c r="E48" s="72">
        <v>4436</v>
      </c>
      <c r="F48" s="125"/>
      <c r="G48" s="125">
        <v>850</v>
      </c>
      <c r="H48" s="125">
        <v>571</v>
      </c>
      <c r="I48" s="125">
        <v>2857</v>
      </c>
      <c r="J48" s="72">
        <v>4278</v>
      </c>
    </row>
    <row r="49" spans="1:10" ht="15.75" thickBot="1">
      <c r="A49" s="484" t="s">
        <v>168</v>
      </c>
      <c r="B49" s="485">
        <v>39361</v>
      </c>
      <c r="C49" s="485">
        <v>21629</v>
      </c>
      <c r="D49" s="485">
        <v>96192</v>
      </c>
      <c r="E49" s="485">
        <v>157182</v>
      </c>
      <c r="F49" s="485"/>
      <c r="G49" s="485">
        <v>34106</v>
      </c>
      <c r="H49" s="485">
        <v>19040</v>
      </c>
      <c r="I49" s="485">
        <v>90445</v>
      </c>
      <c r="J49" s="485">
        <v>143591</v>
      </c>
    </row>
    <row r="50" spans="1:10" s="66" customFormat="1" ht="12">
      <c r="A50" s="135" t="s">
        <v>348</v>
      </c>
      <c r="B50" s="134"/>
      <c r="C50" s="134"/>
      <c r="D50" s="134"/>
      <c r="E50" s="132"/>
      <c r="F50" s="134"/>
      <c r="G50" s="134"/>
      <c r="H50" s="134"/>
      <c r="I50" s="134"/>
      <c r="J50" s="132"/>
    </row>
    <row r="51" spans="1:10" s="66" customFormat="1" ht="12.75" customHeight="1">
      <c r="A51" s="133" t="s">
        <v>239</v>
      </c>
      <c r="B51" s="133"/>
      <c r="C51" s="133"/>
      <c r="D51" s="133"/>
      <c r="E51" s="132"/>
      <c r="F51" s="134"/>
      <c r="G51" s="134"/>
      <c r="H51" s="134"/>
      <c r="I51" s="134"/>
      <c r="J51" s="132"/>
    </row>
    <row r="53" spans="1:10" ht="15">
      <c r="A53" s="130"/>
      <c r="B53" s="130"/>
      <c r="C53" s="130"/>
      <c r="D53" s="130"/>
      <c r="E53" s="130"/>
      <c r="F53" s="130"/>
      <c r="G53" s="130"/>
      <c r="H53" s="130"/>
      <c r="I53" s="130"/>
      <c r="J53" s="130"/>
    </row>
    <row r="54" spans="1:10" ht="15">
      <c r="A54" s="24"/>
      <c r="B54" s="24"/>
      <c r="C54" s="24"/>
      <c r="D54" s="24"/>
      <c r="E54" s="33"/>
      <c r="F54" s="24"/>
      <c r="G54" s="24"/>
      <c r="H54" s="24"/>
      <c r="I54" s="24"/>
      <c r="J54" s="33"/>
    </row>
    <row r="55" spans="1:10" ht="14.25">
      <c r="A55" s="24"/>
      <c r="B55" s="131"/>
      <c r="C55" s="131"/>
      <c r="D55" s="131"/>
      <c r="E55" s="173"/>
      <c r="F55" s="131"/>
      <c r="G55" s="131"/>
      <c r="H55" s="131"/>
      <c r="I55" s="131"/>
      <c r="J55" s="173"/>
    </row>
  </sheetData>
  <mergeCells count="3">
    <mergeCell ref="B5:E5"/>
    <mergeCell ref="G5:J5"/>
    <mergeCell ref="A1:J2"/>
  </mergeCells>
  <conditionalFormatting sqref="B49:J49">
    <cfRule type="cellIs" priority="1" dxfId="3" operator="notEqual" stopIfTrue="1">
      <formula>SUM(B7:B48)</formula>
    </cfRule>
  </conditionalFormatting>
  <printOptions/>
  <pageMargins left="0.75" right="0.75" top="1" bottom="1" header="0.5" footer="0.5"/>
  <pageSetup fitToHeight="3" fitToWidth="1" horizontalDpi="300" verticalDpi="300" orientation="portrait" paperSize="9" scale="86" r:id="rId1"/>
</worksheet>
</file>

<file path=xl/worksheets/sheet27.xml><?xml version="1.0" encoding="utf-8"?>
<worksheet xmlns="http://schemas.openxmlformats.org/spreadsheetml/2006/main" xmlns:r="http://schemas.openxmlformats.org/officeDocument/2006/relationships">
  <sheetPr>
    <pageSetUpPr fitToPage="1"/>
  </sheetPr>
  <dimension ref="A1:J55"/>
  <sheetViews>
    <sheetView showGridLines="0" workbookViewId="0" topLeftCell="A1">
      <selection activeCell="L1" sqref="L1"/>
    </sheetView>
  </sheetViews>
  <sheetFormatPr defaultColWidth="9.140625" defaultRowHeight="12.75"/>
  <cols>
    <col min="1" max="1" width="20.8515625" style="2" customWidth="1"/>
    <col min="2" max="4" width="9.28125" style="2" bestFit="1" customWidth="1"/>
    <col min="5" max="5" width="9.28125" style="1" bestFit="1" customWidth="1"/>
    <col min="6" max="6" width="3.7109375" style="2" customWidth="1"/>
    <col min="7" max="9" width="9.28125" style="2" bestFit="1" customWidth="1"/>
    <col min="10" max="10" width="9.421875" style="1" bestFit="1" customWidth="1"/>
    <col min="11" max="16384" width="9.140625" style="2" customWidth="1"/>
  </cols>
  <sheetData>
    <row r="1" spans="1:10" ht="14.25">
      <c r="A1" s="558" t="s">
        <v>436</v>
      </c>
      <c r="B1" s="559"/>
      <c r="C1" s="559"/>
      <c r="D1" s="559"/>
      <c r="E1" s="559"/>
      <c r="F1" s="559"/>
      <c r="G1" s="559"/>
      <c r="H1" s="559"/>
      <c r="I1" s="559"/>
      <c r="J1" s="559"/>
    </row>
    <row r="2" spans="1:10" ht="14.25">
      <c r="A2" s="559"/>
      <c r="B2" s="559"/>
      <c r="C2" s="559"/>
      <c r="D2" s="559"/>
      <c r="E2" s="559"/>
      <c r="F2" s="559"/>
      <c r="G2" s="559"/>
      <c r="H2" s="559"/>
      <c r="I2" s="559"/>
      <c r="J2" s="559"/>
    </row>
    <row r="3" spans="1:10" ht="15">
      <c r="A3" s="71"/>
      <c r="B3" s="71"/>
      <c r="C3" s="71"/>
      <c r="D3" s="71"/>
      <c r="E3" s="70"/>
      <c r="F3" s="71"/>
      <c r="G3" s="71"/>
      <c r="H3" s="71"/>
      <c r="I3" s="71"/>
      <c r="J3" s="70"/>
    </row>
    <row r="4" spans="1:10" ht="15.75" thickBot="1">
      <c r="A4" s="403"/>
      <c r="B4" s="403"/>
      <c r="C4" s="403"/>
      <c r="D4" s="403"/>
      <c r="E4" s="483"/>
      <c r="F4" s="403"/>
      <c r="G4" s="403"/>
      <c r="H4" s="403"/>
      <c r="I4" s="403"/>
      <c r="J4" s="483"/>
    </row>
    <row r="5" spans="1:10" s="73" customFormat="1" ht="15">
      <c r="A5" s="273"/>
      <c r="B5" s="557">
        <v>2010</v>
      </c>
      <c r="C5" s="557"/>
      <c r="D5" s="557"/>
      <c r="E5" s="557"/>
      <c r="F5" s="247"/>
      <c r="G5" s="557">
        <v>2011</v>
      </c>
      <c r="H5" s="557"/>
      <c r="I5" s="557"/>
      <c r="J5" s="557"/>
    </row>
    <row r="6" spans="1:10" s="73" customFormat="1" ht="15">
      <c r="A6" s="122" t="s">
        <v>340</v>
      </c>
      <c r="B6" s="123" t="s">
        <v>234</v>
      </c>
      <c r="C6" s="123" t="s">
        <v>235</v>
      </c>
      <c r="D6" s="123" t="s">
        <v>192</v>
      </c>
      <c r="E6" s="123" t="s">
        <v>236</v>
      </c>
      <c r="F6" s="123"/>
      <c r="G6" s="123" t="s">
        <v>234</v>
      </c>
      <c r="H6" s="123" t="s">
        <v>235</v>
      </c>
      <c r="I6" s="123" t="s">
        <v>192</v>
      </c>
      <c r="J6" s="123" t="s">
        <v>236</v>
      </c>
    </row>
    <row r="7" spans="1:10" ht="15">
      <c r="A7" s="124" t="s">
        <v>237</v>
      </c>
      <c r="B7" s="125">
        <v>580</v>
      </c>
      <c r="C7" s="125">
        <v>329</v>
      </c>
      <c r="D7" s="125">
        <v>1563</v>
      </c>
      <c r="E7" s="72">
        <v>2472</v>
      </c>
      <c r="F7" s="125"/>
      <c r="G7" s="125">
        <v>491</v>
      </c>
      <c r="H7" s="125">
        <v>343</v>
      </c>
      <c r="I7" s="125">
        <v>1575</v>
      </c>
      <c r="J7" s="72">
        <v>2409</v>
      </c>
    </row>
    <row r="8" spans="1:10" ht="15">
      <c r="A8" s="124" t="s">
        <v>148</v>
      </c>
      <c r="B8" s="125">
        <v>257</v>
      </c>
      <c r="C8" s="125">
        <v>140</v>
      </c>
      <c r="D8" s="125">
        <v>459</v>
      </c>
      <c r="E8" s="72">
        <v>856</v>
      </c>
      <c r="F8" s="125"/>
      <c r="G8" s="125">
        <v>249</v>
      </c>
      <c r="H8" s="125">
        <v>77</v>
      </c>
      <c r="I8" s="125">
        <v>480</v>
      </c>
      <c r="J8" s="72">
        <v>806</v>
      </c>
    </row>
    <row r="9" spans="1:10" ht="15">
      <c r="A9" s="124" t="s">
        <v>124</v>
      </c>
      <c r="B9" s="125">
        <v>313</v>
      </c>
      <c r="C9" s="125">
        <v>166</v>
      </c>
      <c r="D9" s="125">
        <v>660</v>
      </c>
      <c r="E9" s="72">
        <v>1139</v>
      </c>
      <c r="F9" s="125"/>
      <c r="G9" s="125">
        <v>203</v>
      </c>
      <c r="H9" s="125">
        <v>120</v>
      </c>
      <c r="I9" s="125">
        <v>641</v>
      </c>
      <c r="J9" s="72">
        <v>964</v>
      </c>
    </row>
    <row r="10" spans="1:10" ht="15">
      <c r="A10" s="124" t="s">
        <v>113</v>
      </c>
      <c r="B10" s="125">
        <v>267</v>
      </c>
      <c r="C10" s="125">
        <v>213</v>
      </c>
      <c r="D10" s="125">
        <v>907</v>
      </c>
      <c r="E10" s="72">
        <v>1387</v>
      </c>
      <c r="F10" s="125"/>
      <c r="G10" s="125">
        <v>252</v>
      </c>
      <c r="H10" s="125">
        <v>183</v>
      </c>
      <c r="I10" s="125">
        <v>771</v>
      </c>
      <c r="J10" s="72">
        <v>1206</v>
      </c>
    </row>
    <row r="11" spans="1:10" ht="15">
      <c r="A11" s="124" t="s">
        <v>114</v>
      </c>
      <c r="B11" s="125">
        <v>462</v>
      </c>
      <c r="C11" s="125">
        <v>214</v>
      </c>
      <c r="D11" s="125">
        <v>1301</v>
      </c>
      <c r="E11" s="72">
        <v>1977</v>
      </c>
      <c r="F11" s="125"/>
      <c r="G11" s="125">
        <v>399</v>
      </c>
      <c r="H11" s="125">
        <v>191</v>
      </c>
      <c r="I11" s="125">
        <v>1131</v>
      </c>
      <c r="J11" s="72">
        <v>1721</v>
      </c>
    </row>
    <row r="12" spans="1:10" ht="15">
      <c r="A12" s="124" t="s">
        <v>141</v>
      </c>
      <c r="B12" s="125">
        <v>222</v>
      </c>
      <c r="C12" s="125">
        <v>156</v>
      </c>
      <c r="D12" s="125">
        <v>573</v>
      </c>
      <c r="E12" s="72">
        <v>951</v>
      </c>
      <c r="F12" s="125"/>
      <c r="G12" s="125">
        <v>201</v>
      </c>
      <c r="H12" s="125">
        <v>134</v>
      </c>
      <c r="I12" s="125">
        <v>528</v>
      </c>
      <c r="J12" s="72">
        <v>863</v>
      </c>
    </row>
    <row r="13" spans="1:10" ht="15">
      <c r="A13" s="124" t="s">
        <v>125</v>
      </c>
      <c r="B13" s="125">
        <v>360</v>
      </c>
      <c r="C13" s="125">
        <v>186</v>
      </c>
      <c r="D13" s="125">
        <v>800</v>
      </c>
      <c r="E13" s="72">
        <v>1346</v>
      </c>
      <c r="F13" s="125"/>
      <c r="G13" s="125">
        <v>336</v>
      </c>
      <c r="H13" s="125">
        <v>194</v>
      </c>
      <c r="I13" s="125">
        <v>733</v>
      </c>
      <c r="J13" s="72">
        <v>1263</v>
      </c>
    </row>
    <row r="14" spans="1:10" ht="15">
      <c r="A14" s="124" t="s">
        <v>238</v>
      </c>
      <c r="B14" s="125">
        <v>430</v>
      </c>
      <c r="C14" s="125">
        <v>211</v>
      </c>
      <c r="D14" s="125">
        <v>925</v>
      </c>
      <c r="E14" s="72">
        <v>1566</v>
      </c>
      <c r="F14" s="125"/>
      <c r="G14" s="125">
        <v>315</v>
      </c>
      <c r="H14" s="125">
        <v>189</v>
      </c>
      <c r="I14" s="125">
        <v>859</v>
      </c>
      <c r="J14" s="72">
        <v>1363</v>
      </c>
    </row>
    <row r="15" spans="1:10" ht="15">
      <c r="A15" s="124" t="s">
        <v>126</v>
      </c>
      <c r="B15" s="125">
        <v>203</v>
      </c>
      <c r="C15" s="125">
        <v>121</v>
      </c>
      <c r="D15" s="125">
        <v>457</v>
      </c>
      <c r="E15" s="72">
        <v>781</v>
      </c>
      <c r="F15" s="125"/>
      <c r="G15" s="125">
        <v>147</v>
      </c>
      <c r="H15" s="125">
        <v>83</v>
      </c>
      <c r="I15" s="125">
        <v>389</v>
      </c>
      <c r="J15" s="72">
        <v>619</v>
      </c>
    </row>
    <row r="16" spans="1:10" ht="15">
      <c r="A16" s="124" t="s">
        <v>115</v>
      </c>
      <c r="B16" s="125">
        <v>296</v>
      </c>
      <c r="C16" s="125">
        <v>211</v>
      </c>
      <c r="D16" s="125">
        <v>753</v>
      </c>
      <c r="E16" s="72">
        <v>1260</v>
      </c>
      <c r="F16" s="125"/>
      <c r="G16" s="125">
        <v>251</v>
      </c>
      <c r="H16" s="125">
        <v>160</v>
      </c>
      <c r="I16" s="125">
        <v>701</v>
      </c>
      <c r="J16" s="72">
        <v>1112</v>
      </c>
    </row>
    <row r="17" spans="1:10" ht="15">
      <c r="A17" s="124" t="s">
        <v>116</v>
      </c>
      <c r="B17" s="125">
        <v>492</v>
      </c>
      <c r="C17" s="125">
        <v>292</v>
      </c>
      <c r="D17" s="125">
        <v>1151</v>
      </c>
      <c r="E17" s="72">
        <v>1935</v>
      </c>
      <c r="F17" s="125"/>
      <c r="G17" s="125">
        <v>508</v>
      </c>
      <c r="H17" s="125">
        <v>328</v>
      </c>
      <c r="I17" s="125">
        <v>1295</v>
      </c>
      <c r="J17" s="72">
        <v>2131</v>
      </c>
    </row>
    <row r="18" spans="1:10" ht="15">
      <c r="A18" s="124" t="s">
        <v>151</v>
      </c>
      <c r="B18" s="125">
        <v>182</v>
      </c>
      <c r="C18" s="125">
        <v>79</v>
      </c>
      <c r="D18" s="125">
        <v>421</v>
      </c>
      <c r="E18" s="72">
        <v>682</v>
      </c>
      <c r="F18" s="125"/>
      <c r="G18" s="125">
        <v>139</v>
      </c>
      <c r="H18" s="125">
        <v>77</v>
      </c>
      <c r="I18" s="125">
        <v>422</v>
      </c>
      <c r="J18" s="72">
        <v>638</v>
      </c>
    </row>
    <row r="19" spans="1:10" ht="15">
      <c r="A19" s="124" t="s">
        <v>136</v>
      </c>
      <c r="B19" s="125">
        <v>1605</v>
      </c>
      <c r="C19" s="125">
        <v>965</v>
      </c>
      <c r="D19" s="125">
        <v>3887</v>
      </c>
      <c r="E19" s="128">
        <v>6457</v>
      </c>
      <c r="F19" s="126"/>
      <c r="G19" s="125">
        <v>1461</v>
      </c>
      <c r="H19" s="125">
        <v>803</v>
      </c>
      <c r="I19" s="125">
        <v>3707</v>
      </c>
      <c r="J19" s="128">
        <v>5971</v>
      </c>
    </row>
    <row r="20" spans="1:10" ht="15">
      <c r="A20" s="124" t="s">
        <v>130</v>
      </c>
      <c r="B20" s="125">
        <v>851</v>
      </c>
      <c r="C20" s="125">
        <v>449</v>
      </c>
      <c r="D20" s="125">
        <v>1741</v>
      </c>
      <c r="E20" s="72">
        <v>3041</v>
      </c>
      <c r="F20" s="125"/>
      <c r="G20" s="125">
        <v>780</v>
      </c>
      <c r="H20" s="125">
        <v>377</v>
      </c>
      <c r="I20" s="125">
        <v>1585</v>
      </c>
      <c r="J20" s="72">
        <v>2742</v>
      </c>
    </row>
    <row r="21" spans="1:10" ht="15">
      <c r="A21" s="124" t="s">
        <v>112</v>
      </c>
      <c r="B21" s="125">
        <v>371</v>
      </c>
      <c r="C21" s="125">
        <v>205</v>
      </c>
      <c r="D21" s="125">
        <v>830</v>
      </c>
      <c r="E21" s="72">
        <v>1406</v>
      </c>
      <c r="F21" s="125"/>
      <c r="G21" s="125">
        <v>372</v>
      </c>
      <c r="H21" s="125">
        <v>171</v>
      </c>
      <c r="I21" s="125">
        <v>758</v>
      </c>
      <c r="J21" s="72">
        <v>1301</v>
      </c>
    </row>
    <row r="22" spans="1:10" ht="15">
      <c r="A22" s="124" t="s">
        <v>96</v>
      </c>
      <c r="B22" s="125">
        <v>495</v>
      </c>
      <c r="C22" s="125">
        <v>233</v>
      </c>
      <c r="D22" s="125">
        <v>950</v>
      </c>
      <c r="E22" s="72">
        <v>1678</v>
      </c>
      <c r="F22" s="125"/>
      <c r="G22" s="125">
        <v>455</v>
      </c>
      <c r="H22" s="125">
        <v>235</v>
      </c>
      <c r="I22" s="125">
        <v>1028</v>
      </c>
      <c r="J22" s="72">
        <v>1718</v>
      </c>
    </row>
    <row r="23" spans="1:10" ht="15">
      <c r="A23" s="124" t="s">
        <v>145</v>
      </c>
      <c r="B23" s="125">
        <v>666</v>
      </c>
      <c r="C23" s="125">
        <v>410</v>
      </c>
      <c r="D23" s="125">
        <v>1234</v>
      </c>
      <c r="E23" s="72">
        <v>2310</v>
      </c>
      <c r="F23" s="125"/>
      <c r="G23" s="125">
        <v>665</v>
      </c>
      <c r="H23" s="125">
        <v>394</v>
      </c>
      <c r="I23" s="125">
        <v>1279</v>
      </c>
      <c r="J23" s="72">
        <v>2338</v>
      </c>
    </row>
    <row r="24" spans="1:10" ht="15">
      <c r="A24" s="124" t="s">
        <v>99</v>
      </c>
      <c r="B24" s="125">
        <v>1011</v>
      </c>
      <c r="C24" s="125">
        <v>480</v>
      </c>
      <c r="D24" s="125">
        <v>2079</v>
      </c>
      <c r="E24" s="72">
        <v>3570</v>
      </c>
      <c r="F24" s="125"/>
      <c r="G24" s="125">
        <v>757</v>
      </c>
      <c r="H24" s="125">
        <v>437</v>
      </c>
      <c r="I24" s="125">
        <v>1848</v>
      </c>
      <c r="J24" s="72">
        <v>3042</v>
      </c>
    </row>
    <row r="25" spans="1:10" ht="15">
      <c r="A25" s="124" t="s">
        <v>143</v>
      </c>
      <c r="B25" s="125">
        <v>354</v>
      </c>
      <c r="C25" s="125">
        <v>170</v>
      </c>
      <c r="D25" s="125">
        <v>713</v>
      </c>
      <c r="E25" s="72">
        <v>1237</v>
      </c>
      <c r="F25" s="125"/>
      <c r="G25" s="125">
        <v>324</v>
      </c>
      <c r="H25" s="125">
        <v>149</v>
      </c>
      <c r="I25" s="125">
        <v>687</v>
      </c>
      <c r="J25" s="72">
        <v>1160</v>
      </c>
    </row>
    <row r="26" spans="1:10" ht="15">
      <c r="A26" s="124" t="s">
        <v>146</v>
      </c>
      <c r="B26" s="125">
        <v>183</v>
      </c>
      <c r="C26" s="125">
        <v>134</v>
      </c>
      <c r="D26" s="125">
        <v>582</v>
      </c>
      <c r="E26" s="72">
        <v>899</v>
      </c>
      <c r="F26" s="125"/>
      <c r="G26" s="125">
        <v>154</v>
      </c>
      <c r="H26" s="125">
        <v>108</v>
      </c>
      <c r="I26" s="125">
        <v>452</v>
      </c>
      <c r="J26" s="72">
        <v>714</v>
      </c>
    </row>
    <row r="27" spans="1:10" ht="15">
      <c r="A27" s="124" t="s">
        <v>251</v>
      </c>
      <c r="B27" s="126">
        <v>5040</v>
      </c>
      <c r="C27" s="126">
        <v>1677</v>
      </c>
      <c r="D27" s="126">
        <v>6863</v>
      </c>
      <c r="E27" s="128">
        <v>13580</v>
      </c>
      <c r="F27" s="126"/>
      <c r="G27" s="126">
        <v>5074</v>
      </c>
      <c r="H27" s="126">
        <v>1505</v>
      </c>
      <c r="I27" s="126">
        <v>6506</v>
      </c>
      <c r="J27" s="128">
        <v>13085</v>
      </c>
    </row>
    <row r="28" spans="1:10" ht="15">
      <c r="A28" s="124" t="s">
        <v>100</v>
      </c>
      <c r="B28" s="125">
        <v>716</v>
      </c>
      <c r="C28" s="125">
        <v>414</v>
      </c>
      <c r="D28" s="125">
        <v>1978</v>
      </c>
      <c r="E28" s="72">
        <v>3108</v>
      </c>
      <c r="F28" s="125"/>
      <c r="G28" s="125">
        <v>606</v>
      </c>
      <c r="H28" s="125">
        <v>313</v>
      </c>
      <c r="I28" s="125">
        <v>1630</v>
      </c>
      <c r="J28" s="72">
        <v>2549</v>
      </c>
    </row>
    <row r="29" spans="1:10" ht="15">
      <c r="A29" s="124" t="s">
        <v>147</v>
      </c>
      <c r="B29" s="125">
        <v>216</v>
      </c>
      <c r="C29" s="125">
        <v>134</v>
      </c>
      <c r="D29" s="125">
        <v>569</v>
      </c>
      <c r="E29" s="72">
        <v>919</v>
      </c>
      <c r="F29" s="125"/>
      <c r="G29" s="125">
        <v>194</v>
      </c>
      <c r="H29" s="125">
        <v>116</v>
      </c>
      <c r="I29" s="125">
        <v>561</v>
      </c>
      <c r="J29" s="72">
        <v>871</v>
      </c>
    </row>
    <row r="30" spans="1:10" ht="15">
      <c r="A30" s="124" t="s">
        <v>198</v>
      </c>
      <c r="B30" s="125">
        <v>284</v>
      </c>
      <c r="C30" s="125">
        <v>207</v>
      </c>
      <c r="D30" s="125">
        <v>744</v>
      </c>
      <c r="E30" s="72">
        <v>1235</v>
      </c>
      <c r="F30" s="125"/>
      <c r="G30" s="125">
        <v>253</v>
      </c>
      <c r="H30" s="125">
        <v>175</v>
      </c>
      <c r="I30" s="125">
        <v>760</v>
      </c>
      <c r="J30" s="72">
        <v>1188</v>
      </c>
    </row>
    <row r="31" spans="1:10" ht="15">
      <c r="A31" s="124" t="s">
        <v>118</v>
      </c>
      <c r="B31" s="125">
        <v>274</v>
      </c>
      <c r="C31" s="125">
        <v>127</v>
      </c>
      <c r="D31" s="125">
        <v>477</v>
      </c>
      <c r="E31" s="72">
        <v>878</v>
      </c>
      <c r="F31" s="125"/>
      <c r="G31" s="125">
        <v>195</v>
      </c>
      <c r="H31" s="125">
        <v>100</v>
      </c>
      <c r="I31" s="125">
        <v>499</v>
      </c>
      <c r="J31" s="72">
        <v>794</v>
      </c>
    </row>
    <row r="32" spans="1:10" ht="15">
      <c r="A32" s="124" t="s">
        <v>128</v>
      </c>
      <c r="B32" s="125">
        <v>796</v>
      </c>
      <c r="C32" s="125">
        <v>415</v>
      </c>
      <c r="D32" s="125">
        <v>1988</v>
      </c>
      <c r="E32" s="72">
        <v>3199</v>
      </c>
      <c r="F32" s="125"/>
      <c r="G32" s="125">
        <v>710</v>
      </c>
      <c r="H32" s="125">
        <v>414</v>
      </c>
      <c r="I32" s="125">
        <v>1982</v>
      </c>
      <c r="J32" s="72">
        <v>3106</v>
      </c>
    </row>
    <row r="33" spans="1:10" ht="15">
      <c r="A33" s="124" t="s">
        <v>103</v>
      </c>
      <c r="B33" s="125">
        <v>493</v>
      </c>
      <c r="C33" s="125">
        <v>245</v>
      </c>
      <c r="D33" s="125">
        <v>1379</v>
      </c>
      <c r="E33" s="72">
        <v>2117</v>
      </c>
      <c r="F33" s="125"/>
      <c r="G33" s="125">
        <v>476</v>
      </c>
      <c r="H33" s="125">
        <v>298</v>
      </c>
      <c r="I33" s="125">
        <v>1210</v>
      </c>
      <c r="J33" s="72">
        <v>1984</v>
      </c>
    </row>
    <row r="34" spans="1:10" ht="15">
      <c r="A34" s="124" t="s">
        <v>199</v>
      </c>
      <c r="B34" s="125">
        <v>676</v>
      </c>
      <c r="C34" s="125">
        <v>396</v>
      </c>
      <c r="D34" s="125">
        <v>1631</v>
      </c>
      <c r="E34" s="72">
        <v>2703</v>
      </c>
      <c r="F34" s="125"/>
      <c r="G34" s="125">
        <v>533</v>
      </c>
      <c r="H34" s="125">
        <v>294</v>
      </c>
      <c r="I34" s="125">
        <v>1477</v>
      </c>
      <c r="J34" s="72">
        <v>2304</v>
      </c>
    </row>
    <row r="35" spans="1:10" ht="15">
      <c r="A35" s="124" t="s">
        <v>107</v>
      </c>
      <c r="B35" s="125">
        <v>370</v>
      </c>
      <c r="C35" s="125">
        <v>190</v>
      </c>
      <c r="D35" s="125">
        <v>816</v>
      </c>
      <c r="E35" s="72">
        <v>1376</v>
      </c>
      <c r="F35" s="125"/>
      <c r="G35" s="125">
        <v>248</v>
      </c>
      <c r="H35" s="125">
        <v>138</v>
      </c>
      <c r="I35" s="125">
        <v>749</v>
      </c>
      <c r="J35" s="72">
        <v>1135</v>
      </c>
    </row>
    <row r="36" spans="1:10" ht="15">
      <c r="A36" s="124" t="s">
        <v>120</v>
      </c>
      <c r="B36" s="125">
        <v>198</v>
      </c>
      <c r="C36" s="125">
        <v>125</v>
      </c>
      <c r="D36" s="125">
        <v>370</v>
      </c>
      <c r="E36" s="72">
        <v>693</v>
      </c>
      <c r="F36" s="125"/>
      <c r="G36" s="125">
        <v>135</v>
      </c>
      <c r="H36" s="125">
        <v>91</v>
      </c>
      <c r="I36" s="125">
        <v>389</v>
      </c>
      <c r="J36" s="72">
        <v>615</v>
      </c>
    </row>
    <row r="37" spans="1:10" ht="15">
      <c r="A37" s="124" t="s">
        <v>97</v>
      </c>
      <c r="B37" s="125">
        <v>230</v>
      </c>
      <c r="C37" s="125">
        <v>158</v>
      </c>
      <c r="D37" s="125">
        <v>475</v>
      </c>
      <c r="E37" s="72">
        <v>863</v>
      </c>
      <c r="F37" s="125"/>
      <c r="G37" s="125">
        <v>222</v>
      </c>
      <c r="H37" s="125">
        <v>137</v>
      </c>
      <c r="I37" s="125">
        <v>429</v>
      </c>
      <c r="J37" s="72">
        <v>788</v>
      </c>
    </row>
    <row r="38" spans="1:10" ht="15">
      <c r="A38" s="124" t="s">
        <v>108</v>
      </c>
      <c r="B38" s="125">
        <v>614</v>
      </c>
      <c r="C38" s="125">
        <v>286</v>
      </c>
      <c r="D38" s="125">
        <v>1091</v>
      </c>
      <c r="E38" s="72">
        <v>1991</v>
      </c>
      <c r="F38" s="125"/>
      <c r="G38" s="125">
        <v>508</v>
      </c>
      <c r="H38" s="125">
        <v>236</v>
      </c>
      <c r="I38" s="125">
        <v>922</v>
      </c>
      <c r="J38" s="72">
        <v>1666</v>
      </c>
    </row>
    <row r="39" spans="1:10" ht="15">
      <c r="A39" s="124" t="s">
        <v>200</v>
      </c>
      <c r="B39" s="125">
        <v>694</v>
      </c>
      <c r="C39" s="125">
        <v>327</v>
      </c>
      <c r="D39" s="125">
        <v>1527</v>
      </c>
      <c r="E39" s="72">
        <v>2548</v>
      </c>
      <c r="F39" s="125"/>
      <c r="G39" s="125">
        <v>523</v>
      </c>
      <c r="H39" s="125">
        <v>294</v>
      </c>
      <c r="I39" s="125">
        <v>1388</v>
      </c>
      <c r="J39" s="72">
        <v>2205</v>
      </c>
    </row>
    <row r="40" spans="1:10" ht="15">
      <c r="A40" s="124" t="s">
        <v>121</v>
      </c>
      <c r="B40" s="125">
        <v>119</v>
      </c>
      <c r="C40" s="125">
        <v>103</v>
      </c>
      <c r="D40" s="125">
        <v>341</v>
      </c>
      <c r="E40" s="72">
        <v>563</v>
      </c>
      <c r="F40" s="125"/>
      <c r="G40" s="125">
        <v>67</v>
      </c>
      <c r="H40" s="125">
        <v>86</v>
      </c>
      <c r="I40" s="125">
        <v>295</v>
      </c>
      <c r="J40" s="72">
        <v>448</v>
      </c>
    </row>
    <row r="41" spans="1:10" ht="15">
      <c r="A41" s="124" t="s">
        <v>201</v>
      </c>
      <c r="B41" s="125">
        <v>392</v>
      </c>
      <c r="C41" s="125">
        <v>242</v>
      </c>
      <c r="D41" s="125">
        <v>973</v>
      </c>
      <c r="E41" s="72">
        <v>1607</v>
      </c>
      <c r="F41" s="125"/>
      <c r="G41" s="125">
        <v>288</v>
      </c>
      <c r="H41" s="125">
        <v>180</v>
      </c>
      <c r="I41" s="125">
        <v>897</v>
      </c>
      <c r="J41" s="72">
        <v>1365</v>
      </c>
    </row>
    <row r="42" spans="1:10" ht="15">
      <c r="A42" s="124" t="s">
        <v>202</v>
      </c>
      <c r="B42" s="125">
        <v>1154</v>
      </c>
      <c r="C42" s="125">
        <v>576</v>
      </c>
      <c r="D42" s="125">
        <v>2570</v>
      </c>
      <c r="E42" s="72">
        <v>4300</v>
      </c>
      <c r="F42" s="125"/>
      <c r="G42" s="125">
        <v>1183</v>
      </c>
      <c r="H42" s="125">
        <v>545</v>
      </c>
      <c r="I42" s="125">
        <v>2272</v>
      </c>
      <c r="J42" s="128">
        <v>4000</v>
      </c>
    </row>
    <row r="43" spans="1:10" ht="15">
      <c r="A43" s="124" t="s">
        <v>203</v>
      </c>
      <c r="B43" s="125">
        <v>1196</v>
      </c>
      <c r="C43" s="125">
        <v>689</v>
      </c>
      <c r="D43" s="125">
        <v>3139</v>
      </c>
      <c r="E43" s="72">
        <v>5024</v>
      </c>
      <c r="F43" s="125"/>
      <c r="G43" s="125">
        <v>916</v>
      </c>
      <c r="H43" s="125">
        <v>597</v>
      </c>
      <c r="I43" s="125">
        <v>2644</v>
      </c>
      <c r="J43" s="128">
        <v>4157</v>
      </c>
    </row>
    <row r="44" spans="1:10" ht="15">
      <c r="A44" s="124" t="s">
        <v>122</v>
      </c>
      <c r="B44" s="125">
        <v>223</v>
      </c>
      <c r="C44" s="125">
        <v>107</v>
      </c>
      <c r="D44" s="125">
        <v>430</v>
      </c>
      <c r="E44" s="72">
        <v>760</v>
      </c>
      <c r="F44" s="125"/>
      <c r="G44" s="125">
        <v>159</v>
      </c>
      <c r="H44" s="125">
        <v>73</v>
      </c>
      <c r="I44" s="125">
        <v>366</v>
      </c>
      <c r="J44" s="72">
        <v>598</v>
      </c>
    </row>
    <row r="45" spans="1:10" ht="15">
      <c r="A45" s="124" t="s">
        <v>204</v>
      </c>
      <c r="B45" s="125">
        <v>208</v>
      </c>
      <c r="C45" s="125">
        <v>68</v>
      </c>
      <c r="D45" s="125">
        <v>432</v>
      </c>
      <c r="E45" s="72">
        <v>708</v>
      </c>
      <c r="F45" s="125"/>
      <c r="G45" s="125">
        <v>171</v>
      </c>
      <c r="H45" s="125">
        <v>91</v>
      </c>
      <c r="I45" s="125">
        <v>399</v>
      </c>
      <c r="J45" s="72">
        <v>661</v>
      </c>
    </row>
    <row r="46" spans="1:10" ht="15">
      <c r="A46" s="124" t="s">
        <v>129</v>
      </c>
      <c r="B46" s="125">
        <v>262</v>
      </c>
      <c r="C46" s="125">
        <v>106</v>
      </c>
      <c r="D46" s="125">
        <v>495</v>
      </c>
      <c r="E46" s="72">
        <v>863</v>
      </c>
      <c r="F46" s="125"/>
      <c r="G46" s="125">
        <v>315</v>
      </c>
      <c r="H46" s="125">
        <v>134</v>
      </c>
      <c r="I46" s="125">
        <v>683</v>
      </c>
      <c r="J46" s="72">
        <v>1132</v>
      </c>
    </row>
    <row r="47" spans="1:10" ht="15">
      <c r="A47" s="124" t="s">
        <v>205</v>
      </c>
      <c r="B47" s="125">
        <v>272</v>
      </c>
      <c r="C47" s="125">
        <v>171</v>
      </c>
      <c r="D47" s="125">
        <v>730</v>
      </c>
      <c r="E47" s="72">
        <v>1173</v>
      </c>
      <c r="F47" s="125"/>
      <c r="G47" s="125">
        <v>211</v>
      </c>
      <c r="H47" s="125">
        <v>122</v>
      </c>
      <c r="I47" s="125">
        <v>660</v>
      </c>
      <c r="J47" s="72">
        <v>993</v>
      </c>
    </row>
    <row r="48" spans="1:10" ht="15">
      <c r="A48" s="124" t="s">
        <v>206</v>
      </c>
      <c r="B48" s="125">
        <v>638</v>
      </c>
      <c r="C48" s="125">
        <v>307</v>
      </c>
      <c r="D48" s="125">
        <v>1622</v>
      </c>
      <c r="E48" s="72">
        <v>2567</v>
      </c>
      <c r="F48" s="125"/>
      <c r="G48" s="125">
        <v>548</v>
      </c>
      <c r="H48" s="125">
        <v>309</v>
      </c>
      <c r="I48" s="125">
        <v>1645</v>
      </c>
      <c r="J48" s="72">
        <v>2502</v>
      </c>
    </row>
    <row r="49" spans="1:10" ht="15.75" thickBot="1">
      <c r="A49" s="484" t="s">
        <v>168</v>
      </c>
      <c r="B49" s="485">
        <v>24665</v>
      </c>
      <c r="C49" s="485">
        <v>12434</v>
      </c>
      <c r="D49" s="485">
        <v>52626</v>
      </c>
      <c r="E49" s="485">
        <v>89725</v>
      </c>
      <c r="F49" s="485"/>
      <c r="G49" s="485">
        <v>21994</v>
      </c>
      <c r="H49" s="485">
        <v>11001</v>
      </c>
      <c r="I49" s="485">
        <v>49232</v>
      </c>
      <c r="J49" s="485">
        <v>82227</v>
      </c>
    </row>
    <row r="50" spans="1:10" s="66" customFormat="1" ht="12">
      <c r="A50" s="135" t="s">
        <v>348</v>
      </c>
      <c r="B50" s="134"/>
      <c r="C50" s="134"/>
      <c r="D50" s="134"/>
      <c r="E50" s="132"/>
      <c r="F50" s="134"/>
      <c r="G50" s="134"/>
      <c r="H50" s="134"/>
      <c r="I50" s="134"/>
      <c r="J50" s="132"/>
    </row>
    <row r="51" spans="1:10" s="66" customFormat="1" ht="12.75" customHeight="1">
      <c r="A51" s="133" t="s">
        <v>239</v>
      </c>
      <c r="B51" s="133"/>
      <c r="C51" s="133"/>
      <c r="D51" s="133"/>
      <c r="E51" s="132"/>
      <c r="F51" s="134"/>
      <c r="G51" s="134"/>
      <c r="H51" s="134"/>
      <c r="I51" s="134"/>
      <c r="J51" s="132"/>
    </row>
    <row r="53" spans="1:10" ht="15">
      <c r="A53" s="130"/>
      <c r="B53" s="130"/>
      <c r="C53" s="130"/>
      <c r="D53" s="130"/>
      <c r="E53" s="130"/>
      <c r="F53" s="130"/>
      <c r="G53" s="130"/>
      <c r="H53" s="130"/>
      <c r="I53" s="130"/>
      <c r="J53" s="130"/>
    </row>
    <row r="54" spans="1:10" ht="15">
      <c r="A54" s="24"/>
      <c r="B54" s="24"/>
      <c r="C54" s="24"/>
      <c r="D54" s="24"/>
      <c r="E54" s="33"/>
      <c r="F54" s="24"/>
      <c r="G54" s="24"/>
      <c r="H54" s="24"/>
      <c r="I54" s="24"/>
      <c r="J54" s="33"/>
    </row>
    <row r="55" spans="1:10" ht="14.25">
      <c r="A55" s="24"/>
      <c r="B55" s="131"/>
      <c r="C55" s="131"/>
      <c r="D55" s="131"/>
      <c r="E55" s="173"/>
      <c r="F55" s="131"/>
      <c r="G55" s="131"/>
      <c r="H55" s="131"/>
      <c r="I55" s="131"/>
      <c r="J55" s="173"/>
    </row>
  </sheetData>
  <mergeCells count="3">
    <mergeCell ref="B5:E5"/>
    <mergeCell ref="G5:J5"/>
    <mergeCell ref="A1:J2"/>
  </mergeCells>
  <conditionalFormatting sqref="B49:J49">
    <cfRule type="cellIs" priority="1" dxfId="3" operator="notEqual" stopIfTrue="1">
      <formula>SUM(B7:B48)</formula>
    </cfRule>
  </conditionalFormatting>
  <printOptions/>
  <pageMargins left="0.75" right="0.75" top="1" bottom="1" header="0.5" footer="0.5"/>
  <pageSetup fitToHeight="3" fitToWidth="1" horizontalDpi="300" verticalDpi="300" orientation="portrait" paperSize="9" scale="86" r:id="rId1"/>
  <ignoredErrors>
    <ignoredError sqref="B6 G6" twoDigitTextYear="1"/>
  </ignoredErrors>
</worksheet>
</file>

<file path=xl/worksheets/sheet28.xml><?xml version="1.0" encoding="utf-8"?>
<worksheet xmlns="http://schemas.openxmlformats.org/spreadsheetml/2006/main" xmlns:r="http://schemas.openxmlformats.org/officeDocument/2006/relationships">
  <sheetPr>
    <pageSetUpPr fitToPage="1"/>
  </sheetPr>
  <dimension ref="A1:J55"/>
  <sheetViews>
    <sheetView showGridLines="0" workbookViewId="0" topLeftCell="A1">
      <selection activeCell="L1" sqref="L1"/>
    </sheetView>
  </sheetViews>
  <sheetFormatPr defaultColWidth="9.140625" defaultRowHeight="12.75"/>
  <cols>
    <col min="1" max="1" width="20.8515625" style="2" customWidth="1"/>
    <col min="2" max="4" width="9.28125" style="2" bestFit="1" customWidth="1"/>
    <col min="5" max="5" width="9.28125" style="1" bestFit="1" customWidth="1"/>
    <col min="6" max="6" width="3.7109375" style="2" customWidth="1"/>
    <col min="7" max="9" width="9.28125" style="2" bestFit="1" customWidth="1"/>
    <col min="10" max="10" width="9.421875" style="1" bestFit="1" customWidth="1"/>
    <col min="11" max="16384" width="9.140625" style="2" customWidth="1"/>
  </cols>
  <sheetData>
    <row r="1" spans="1:10" ht="14.25">
      <c r="A1" s="558" t="s">
        <v>356</v>
      </c>
      <c r="B1" s="559"/>
      <c r="C1" s="559"/>
      <c r="D1" s="559"/>
      <c r="E1" s="559"/>
      <c r="F1" s="559"/>
      <c r="G1" s="559"/>
      <c r="H1" s="559"/>
      <c r="I1" s="559"/>
      <c r="J1" s="559"/>
    </row>
    <row r="2" spans="1:10" ht="14.25">
      <c r="A2" s="559"/>
      <c r="B2" s="559"/>
      <c r="C2" s="559"/>
      <c r="D2" s="559"/>
      <c r="E2" s="559"/>
      <c r="F2" s="559"/>
      <c r="G2" s="559"/>
      <c r="H2" s="559"/>
      <c r="I2" s="559"/>
      <c r="J2" s="559"/>
    </row>
    <row r="3" spans="1:10" ht="15">
      <c r="A3" s="71"/>
      <c r="B3" s="71"/>
      <c r="C3" s="71"/>
      <c r="D3" s="71"/>
      <c r="E3" s="70"/>
      <c r="F3" s="71"/>
      <c r="G3" s="71"/>
      <c r="H3" s="71"/>
      <c r="I3" s="71"/>
      <c r="J3" s="70"/>
    </row>
    <row r="4" spans="1:10" ht="15.75" thickBot="1">
      <c r="A4" s="403"/>
      <c r="B4" s="403"/>
      <c r="C4" s="403"/>
      <c r="D4" s="403"/>
      <c r="E4" s="483"/>
      <c r="F4" s="403"/>
      <c r="G4" s="403"/>
      <c r="H4" s="403"/>
      <c r="I4" s="403"/>
      <c r="J4" s="483"/>
    </row>
    <row r="5" spans="1:10" s="73" customFormat="1" ht="15">
      <c r="A5" s="273"/>
      <c r="B5" s="557">
        <v>2010</v>
      </c>
      <c r="C5" s="557"/>
      <c r="D5" s="557"/>
      <c r="E5" s="557"/>
      <c r="F5" s="247"/>
      <c r="G5" s="557">
        <v>2011</v>
      </c>
      <c r="H5" s="557"/>
      <c r="I5" s="557"/>
      <c r="J5" s="557"/>
    </row>
    <row r="6" spans="1:10" s="73" customFormat="1" ht="15">
      <c r="A6" s="122" t="s">
        <v>340</v>
      </c>
      <c r="B6" s="123" t="s">
        <v>234</v>
      </c>
      <c r="C6" s="123" t="s">
        <v>235</v>
      </c>
      <c r="D6" s="123" t="s">
        <v>192</v>
      </c>
      <c r="E6" s="123" t="s">
        <v>236</v>
      </c>
      <c r="F6" s="123"/>
      <c r="G6" s="123" t="s">
        <v>234</v>
      </c>
      <c r="H6" s="123" t="s">
        <v>235</v>
      </c>
      <c r="I6" s="123" t="s">
        <v>192</v>
      </c>
      <c r="J6" s="123" t="s">
        <v>236</v>
      </c>
    </row>
    <row r="7" spans="1:10" ht="15">
      <c r="A7" s="124" t="s">
        <v>237</v>
      </c>
      <c r="B7" s="125">
        <v>384</v>
      </c>
      <c r="C7" s="125">
        <v>276</v>
      </c>
      <c r="D7" s="125">
        <v>1285</v>
      </c>
      <c r="E7" s="72">
        <v>1945</v>
      </c>
      <c r="F7" s="125"/>
      <c r="G7" s="125">
        <v>304</v>
      </c>
      <c r="H7" s="125">
        <v>294</v>
      </c>
      <c r="I7" s="125">
        <v>1373</v>
      </c>
      <c r="J7" s="72">
        <v>1971</v>
      </c>
    </row>
    <row r="8" spans="1:10" ht="15">
      <c r="A8" s="124" t="s">
        <v>148</v>
      </c>
      <c r="B8" s="125">
        <v>128</v>
      </c>
      <c r="C8" s="125">
        <v>88</v>
      </c>
      <c r="D8" s="125">
        <v>439</v>
      </c>
      <c r="E8" s="72">
        <v>655</v>
      </c>
      <c r="F8" s="125"/>
      <c r="G8" s="125">
        <v>119</v>
      </c>
      <c r="H8" s="125">
        <v>76</v>
      </c>
      <c r="I8" s="125">
        <v>400</v>
      </c>
      <c r="J8" s="72">
        <v>595</v>
      </c>
    </row>
    <row r="9" spans="1:10" ht="15">
      <c r="A9" s="124" t="s">
        <v>124</v>
      </c>
      <c r="B9" s="125">
        <v>209</v>
      </c>
      <c r="C9" s="125">
        <v>149</v>
      </c>
      <c r="D9" s="125">
        <v>606</v>
      </c>
      <c r="E9" s="72">
        <v>964</v>
      </c>
      <c r="F9" s="125"/>
      <c r="G9" s="125">
        <v>141</v>
      </c>
      <c r="H9" s="125">
        <v>120</v>
      </c>
      <c r="I9" s="125">
        <v>626</v>
      </c>
      <c r="J9" s="72">
        <v>887</v>
      </c>
    </row>
    <row r="10" spans="1:10" ht="15">
      <c r="A10" s="124" t="s">
        <v>113</v>
      </c>
      <c r="B10" s="125">
        <v>219</v>
      </c>
      <c r="C10" s="125">
        <v>181</v>
      </c>
      <c r="D10" s="125">
        <v>1042</v>
      </c>
      <c r="E10" s="72">
        <v>1442</v>
      </c>
      <c r="F10" s="125"/>
      <c r="G10" s="125">
        <v>163</v>
      </c>
      <c r="H10" s="125">
        <v>164</v>
      </c>
      <c r="I10" s="125">
        <v>913</v>
      </c>
      <c r="J10" s="72">
        <v>1240</v>
      </c>
    </row>
    <row r="11" spans="1:10" ht="15">
      <c r="A11" s="124" t="s">
        <v>114</v>
      </c>
      <c r="B11" s="125">
        <v>226</v>
      </c>
      <c r="C11" s="125">
        <v>120</v>
      </c>
      <c r="D11" s="125">
        <v>621</v>
      </c>
      <c r="E11" s="72">
        <v>967</v>
      </c>
      <c r="F11" s="125"/>
      <c r="G11" s="125">
        <v>203</v>
      </c>
      <c r="H11" s="125">
        <v>104</v>
      </c>
      <c r="I11" s="125">
        <v>549</v>
      </c>
      <c r="J11" s="72">
        <v>856</v>
      </c>
    </row>
    <row r="12" spans="1:10" ht="15">
      <c r="A12" s="124" t="s">
        <v>141</v>
      </c>
      <c r="B12" s="125">
        <v>227</v>
      </c>
      <c r="C12" s="125">
        <v>180</v>
      </c>
      <c r="D12" s="125">
        <v>578</v>
      </c>
      <c r="E12" s="72">
        <v>985</v>
      </c>
      <c r="F12" s="125"/>
      <c r="G12" s="125">
        <v>203</v>
      </c>
      <c r="H12" s="125">
        <v>130</v>
      </c>
      <c r="I12" s="125">
        <v>534</v>
      </c>
      <c r="J12" s="72">
        <v>867</v>
      </c>
    </row>
    <row r="13" spans="1:10" ht="15">
      <c r="A13" s="124" t="s">
        <v>125</v>
      </c>
      <c r="B13" s="125">
        <v>295</v>
      </c>
      <c r="C13" s="125">
        <v>181</v>
      </c>
      <c r="D13" s="125">
        <v>753</v>
      </c>
      <c r="E13" s="72">
        <v>1229</v>
      </c>
      <c r="F13" s="125"/>
      <c r="G13" s="125">
        <v>224</v>
      </c>
      <c r="H13" s="125">
        <v>183</v>
      </c>
      <c r="I13" s="125">
        <v>749</v>
      </c>
      <c r="J13" s="72">
        <v>1156</v>
      </c>
    </row>
    <row r="14" spans="1:10" ht="15">
      <c r="A14" s="124" t="s">
        <v>238</v>
      </c>
      <c r="B14" s="125">
        <v>400</v>
      </c>
      <c r="C14" s="125">
        <v>302</v>
      </c>
      <c r="D14" s="125">
        <v>945</v>
      </c>
      <c r="E14" s="72">
        <v>1647</v>
      </c>
      <c r="F14" s="125"/>
      <c r="G14" s="125">
        <v>313</v>
      </c>
      <c r="H14" s="125">
        <v>275</v>
      </c>
      <c r="I14" s="125">
        <v>954</v>
      </c>
      <c r="J14" s="72">
        <v>1542</v>
      </c>
    </row>
    <row r="15" spans="1:10" ht="15">
      <c r="A15" s="124" t="s">
        <v>126</v>
      </c>
      <c r="B15" s="125">
        <v>126</v>
      </c>
      <c r="C15" s="125">
        <v>99</v>
      </c>
      <c r="D15" s="125">
        <v>377</v>
      </c>
      <c r="E15" s="72">
        <v>602</v>
      </c>
      <c r="F15" s="125"/>
      <c r="G15" s="125">
        <v>114</v>
      </c>
      <c r="H15" s="125">
        <v>82</v>
      </c>
      <c r="I15" s="125">
        <v>313</v>
      </c>
      <c r="J15" s="72">
        <v>509</v>
      </c>
    </row>
    <row r="16" spans="1:10" ht="15">
      <c r="A16" s="124" t="s">
        <v>115</v>
      </c>
      <c r="B16" s="125">
        <v>238</v>
      </c>
      <c r="C16" s="125">
        <v>151</v>
      </c>
      <c r="D16" s="125">
        <v>461</v>
      </c>
      <c r="E16" s="72">
        <v>850</v>
      </c>
      <c r="F16" s="125"/>
      <c r="G16" s="125">
        <v>220</v>
      </c>
      <c r="H16" s="125">
        <v>144</v>
      </c>
      <c r="I16" s="125">
        <v>472</v>
      </c>
      <c r="J16" s="72">
        <v>836</v>
      </c>
    </row>
    <row r="17" spans="1:10" ht="15">
      <c r="A17" s="124" t="s">
        <v>116</v>
      </c>
      <c r="B17" s="125">
        <v>460</v>
      </c>
      <c r="C17" s="125">
        <v>275</v>
      </c>
      <c r="D17" s="125">
        <v>1281</v>
      </c>
      <c r="E17" s="72">
        <v>2016</v>
      </c>
      <c r="F17" s="125"/>
      <c r="G17" s="125">
        <v>376</v>
      </c>
      <c r="H17" s="125">
        <v>277</v>
      </c>
      <c r="I17" s="125">
        <v>1263</v>
      </c>
      <c r="J17" s="72">
        <v>1916</v>
      </c>
    </row>
    <row r="18" spans="1:10" ht="15">
      <c r="A18" s="124" t="s">
        <v>151</v>
      </c>
      <c r="B18" s="125">
        <v>110</v>
      </c>
      <c r="C18" s="125">
        <v>66</v>
      </c>
      <c r="D18" s="125">
        <v>318</v>
      </c>
      <c r="E18" s="72">
        <v>494</v>
      </c>
      <c r="F18" s="125"/>
      <c r="G18" s="125">
        <v>84</v>
      </c>
      <c r="H18" s="125">
        <v>48</v>
      </c>
      <c r="I18" s="125">
        <v>317</v>
      </c>
      <c r="J18" s="72">
        <v>449</v>
      </c>
    </row>
    <row r="19" spans="1:10" ht="15">
      <c r="A19" s="124" t="s">
        <v>136</v>
      </c>
      <c r="B19" s="125">
        <v>937</v>
      </c>
      <c r="C19" s="125">
        <v>592</v>
      </c>
      <c r="D19" s="125">
        <v>2893</v>
      </c>
      <c r="E19" s="128">
        <v>4422</v>
      </c>
      <c r="F19" s="126"/>
      <c r="G19" s="125">
        <v>771</v>
      </c>
      <c r="H19" s="125">
        <v>470</v>
      </c>
      <c r="I19" s="125">
        <v>2817</v>
      </c>
      <c r="J19" s="128">
        <v>4058</v>
      </c>
    </row>
    <row r="20" spans="1:10" ht="15">
      <c r="A20" s="124" t="s">
        <v>130</v>
      </c>
      <c r="B20" s="125">
        <v>678</v>
      </c>
      <c r="C20" s="125">
        <v>456</v>
      </c>
      <c r="D20" s="125">
        <v>1689</v>
      </c>
      <c r="E20" s="72">
        <v>2823</v>
      </c>
      <c r="F20" s="125"/>
      <c r="G20" s="125">
        <v>531</v>
      </c>
      <c r="H20" s="125">
        <v>388</v>
      </c>
      <c r="I20" s="125">
        <v>1544</v>
      </c>
      <c r="J20" s="72">
        <v>2463</v>
      </c>
    </row>
    <row r="21" spans="1:10" ht="15">
      <c r="A21" s="124" t="s">
        <v>112</v>
      </c>
      <c r="B21" s="125">
        <v>227</v>
      </c>
      <c r="C21" s="125">
        <v>128</v>
      </c>
      <c r="D21" s="125">
        <v>785</v>
      </c>
      <c r="E21" s="72">
        <v>1140</v>
      </c>
      <c r="F21" s="125"/>
      <c r="G21" s="125">
        <v>194</v>
      </c>
      <c r="H21" s="125">
        <v>125</v>
      </c>
      <c r="I21" s="125">
        <v>700</v>
      </c>
      <c r="J21" s="72">
        <v>1019</v>
      </c>
    </row>
    <row r="22" spans="1:10" ht="15">
      <c r="A22" s="124" t="s">
        <v>96</v>
      </c>
      <c r="B22" s="125">
        <v>321</v>
      </c>
      <c r="C22" s="125">
        <v>167</v>
      </c>
      <c r="D22" s="125">
        <v>718</v>
      </c>
      <c r="E22" s="72">
        <v>1206</v>
      </c>
      <c r="F22" s="125"/>
      <c r="G22" s="125">
        <v>272</v>
      </c>
      <c r="H22" s="125">
        <v>162</v>
      </c>
      <c r="I22" s="125">
        <v>737</v>
      </c>
      <c r="J22" s="72">
        <v>1171</v>
      </c>
    </row>
    <row r="23" spans="1:10" ht="15">
      <c r="A23" s="124" t="s">
        <v>145</v>
      </c>
      <c r="B23" s="125">
        <v>398</v>
      </c>
      <c r="C23" s="125">
        <v>242</v>
      </c>
      <c r="D23" s="125">
        <v>1155</v>
      </c>
      <c r="E23" s="72">
        <v>1795</v>
      </c>
      <c r="F23" s="125"/>
      <c r="G23" s="125">
        <v>390</v>
      </c>
      <c r="H23" s="125">
        <v>231</v>
      </c>
      <c r="I23" s="125">
        <v>1089</v>
      </c>
      <c r="J23" s="72">
        <v>1710</v>
      </c>
    </row>
    <row r="24" spans="1:10" ht="15">
      <c r="A24" s="124" t="s">
        <v>99</v>
      </c>
      <c r="B24" s="125">
        <v>569</v>
      </c>
      <c r="C24" s="125">
        <v>397</v>
      </c>
      <c r="D24" s="125">
        <v>1613</v>
      </c>
      <c r="E24" s="72">
        <v>2579</v>
      </c>
      <c r="F24" s="125"/>
      <c r="G24" s="125">
        <v>490</v>
      </c>
      <c r="H24" s="125">
        <v>301</v>
      </c>
      <c r="I24" s="125">
        <v>1590</v>
      </c>
      <c r="J24" s="72">
        <v>2381</v>
      </c>
    </row>
    <row r="25" spans="1:10" ht="15">
      <c r="A25" s="124" t="s">
        <v>143</v>
      </c>
      <c r="B25" s="125">
        <v>235</v>
      </c>
      <c r="C25" s="125">
        <v>177</v>
      </c>
      <c r="D25" s="125">
        <v>668</v>
      </c>
      <c r="E25" s="72">
        <v>1080</v>
      </c>
      <c r="F25" s="125"/>
      <c r="G25" s="125">
        <v>205</v>
      </c>
      <c r="H25" s="125">
        <v>130</v>
      </c>
      <c r="I25" s="125">
        <v>689</v>
      </c>
      <c r="J25" s="72">
        <v>1024</v>
      </c>
    </row>
    <row r="26" spans="1:10" ht="15">
      <c r="A26" s="124" t="s">
        <v>146</v>
      </c>
      <c r="B26" s="125">
        <v>106</v>
      </c>
      <c r="C26" s="125">
        <v>100</v>
      </c>
      <c r="D26" s="125">
        <v>456</v>
      </c>
      <c r="E26" s="72">
        <v>662</v>
      </c>
      <c r="F26" s="125"/>
      <c r="G26" s="125">
        <v>100</v>
      </c>
      <c r="H26" s="125">
        <v>75</v>
      </c>
      <c r="I26" s="125">
        <v>432</v>
      </c>
      <c r="J26" s="72">
        <v>607</v>
      </c>
    </row>
    <row r="27" spans="1:10" ht="15">
      <c r="A27" s="124" t="s">
        <v>251</v>
      </c>
      <c r="B27" s="126">
        <v>1718</v>
      </c>
      <c r="C27" s="126">
        <v>915</v>
      </c>
      <c r="D27" s="126">
        <v>5886</v>
      </c>
      <c r="E27" s="128">
        <v>8519</v>
      </c>
      <c r="F27" s="126"/>
      <c r="G27" s="126">
        <v>1510</v>
      </c>
      <c r="H27" s="126">
        <v>815</v>
      </c>
      <c r="I27" s="126">
        <v>5393</v>
      </c>
      <c r="J27" s="128">
        <v>7718</v>
      </c>
    </row>
    <row r="28" spans="1:10" ht="15">
      <c r="A28" s="124" t="s">
        <v>100</v>
      </c>
      <c r="B28" s="125">
        <v>345</v>
      </c>
      <c r="C28" s="125">
        <v>202</v>
      </c>
      <c r="D28" s="125">
        <v>1071</v>
      </c>
      <c r="E28" s="72">
        <v>1618</v>
      </c>
      <c r="F28" s="125"/>
      <c r="G28" s="125">
        <v>296</v>
      </c>
      <c r="H28" s="125">
        <v>178</v>
      </c>
      <c r="I28" s="125">
        <v>1141</v>
      </c>
      <c r="J28" s="72">
        <v>1615</v>
      </c>
    </row>
    <row r="29" spans="1:10" ht="15">
      <c r="A29" s="124" t="s">
        <v>147</v>
      </c>
      <c r="B29" s="125">
        <v>223</v>
      </c>
      <c r="C29" s="125">
        <v>136</v>
      </c>
      <c r="D29" s="125">
        <v>599</v>
      </c>
      <c r="E29" s="72">
        <v>958</v>
      </c>
      <c r="F29" s="125"/>
      <c r="G29" s="125">
        <v>197</v>
      </c>
      <c r="H29" s="125">
        <v>130</v>
      </c>
      <c r="I29" s="125">
        <v>567</v>
      </c>
      <c r="J29" s="72">
        <v>894</v>
      </c>
    </row>
    <row r="30" spans="1:10" ht="15">
      <c r="A30" s="124" t="s">
        <v>198</v>
      </c>
      <c r="B30" s="125">
        <v>248</v>
      </c>
      <c r="C30" s="125">
        <v>122</v>
      </c>
      <c r="D30" s="125">
        <v>622</v>
      </c>
      <c r="E30" s="72">
        <v>992</v>
      </c>
      <c r="F30" s="125"/>
      <c r="G30" s="125">
        <v>238</v>
      </c>
      <c r="H30" s="125">
        <v>145</v>
      </c>
      <c r="I30" s="125">
        <v>540</v>
      </c>
      <c r="J30" s="72">
        <v>923</v>
      </c>
    </row>
    <row r="31" spans="1:10" ht="15">
      <c r="A31" s="124" t="s">
        <v>118</v>
      </c>
      <c r="B31" s="125">
        <v>173</v>
      </c>
      <c r="C31" s="125">
        <v>95</v>
      </c>
      <c r="D31" s="125">
        <v>494</v>
      </c>
      <c r="E31" s="72">
        <v>762</v>
      </c>
      <c r="F31" s="125"/>
      <c r="G31" s="125">
        <v>122</v>
      </c>
      <c r="H31" s="125">
        <v>77</v>
      </c>
      <c r="I31" s="125">
        <v>455</v>
      </c>
      <c r="J31" s="72">
        <v>654</v>
      </c>
    </row>
    <row r="32" spans="1:10" ht="15">
      <c r="A32" s="124" t="s">
        <v>128</v>
      </c>
      <c r="B32" s="125">
        <v>602</v>
      </c>
      <c r="C32" s="125">
        <v>332</v>
      </c>
      <c r="D32" s="125">
        <v>1320</v>
      </c>
      <c r="E32" s="72">
        <v>2254</v>
      </c>
      <c r="F32" s="125"/>
      <c r="G32" s="125">
        <v>519</v>
      </c>
      <c r="H32" s="125">
        <v>250</v>
      </c>
      <c r="I32" s="125">
        <v>1197</v>
      </c>
      <c r="J32" s="72">
        <v>1966</v>
      </c>
    </row>
    <row r="33" spans="1:10" ht="15">
      <c r="A33" s="124" t="s">
        <v>103</v>
      </c>
      <c r="B33" s="125">
        <v>310</v>
      </c>
      <c r="C33" s="125">
        <v>209</v>
      </c>
      <c r="D33" s="125">
        <v>965</v>
      </c>
      <c r="E33" s="72">
        <v>1484</v>
      </c>
      <c r="F33" s="125"/>
      <c r="G33" s="125">
        <v>316</v>
      </c>
      <c r="H33" s="125">
        <v>210</v>
      </c>
      <c r="I33" s="125">
        <v>1002</v>
      </c>
      <c r="J33" s="72">
        <v>1528</v>
      </c>
    </row>
    <row r="34" spans="1:10" ht="15">
      <c r="A34" s="124" t="s">
        <v>199</v>
      </c>
      <c r="B34" s="125">
        <v>411</v>
      </c>
      <c r="C34" s="125">
        <v>286</v>
      </c>
      <c r="D34" s="125">
        <v>1245</v>
      </c>
      <c r="E34" s="72">
        <v>1942</v>
      </c>
      <c r="F34" s="125"/>
      <c r="G34" s="125">
        <v>257</v>
      </c>
      <c r="H34" s="125">
        <v>197</v>
      </c>
      <c r="I34" s="125">
        <v>1071</v>
      </c>
      <c r="J34" s="72">
        <v>1525</v>
      </c>
    </row>
    <row r="35" spans="1:10" ht="15">
      <c r="A35" s="124" t="s">
        <v>107</v>
      </c>
      <c r="B35" s="125">
        <v>233</v>
      </c>
      <c r="C35" s="125">
        <v>204</v>
      </c>
      <c r="D35" s="125">
        <v>818</v>
      </c>
      <c r="E35" s="72">
        <v>1255</v>
      </c>
      <c r="F35" s="125"/>
      <c r="G35" s="125">
        <v>191</v>
      </c>
      <c r="H35" s="125">
        <v>167</v>
      </c>
      <c r="I35" s="125">
        <v>775</v>
      </c>
      <c r="J35" s="72">
        <v>1133</v>
      </c>
    </row>
    <row r="36" spans="1:10" ht="15">
      <c r="A36" s="124" t="s">
        <v>120</v>
      </c>
      <c r="B36" s="125">
        <v>186</v>
      </c>
      <c r="C36" s="125">
        <v>97</v>
      </c>
      <c r="D36" s="125">
        <v>450</v>
      </c>
      <c r="E36" s="72">
        <v>733</v>
      </c>
      <c r="F36" s="125"/>
      <c r="G36" s="125">
        <v>147</v>
      </c>
      <c r="H36" s="125">
        <v>95</v>
      </c>
      <c r="I36" s="125">
        <v>389</v>
      </c>
      <c r="J36" s="72">
        <v>631</v>
      </c>
    </row>
    <row r="37" spans="1:10" ht="15">
      <c r="A37" s="124" t="s">
        <v>97</v>
      </c>
      <c r="B37" s="125">
        <v>187</v>
      </c>
      <c r="C37" s="125">
        <v>91</v>
      </c>
      <c r="D37" s="125">
        <v>461</v>
      </c>
      <c r="E37" s="72">
        <v>739</v>
      </c>
      <c r="F37" s="125"/>
      <c r="G37" s="125">
        <v>137</v>
      </c>
      <c r="H37" s="125">
        <v>101</v>
      </c>
      <c r="I37" s="125">
        <v>488</v>
      </c>
      <c r="J37" s="72">
        <v>726</v>
      </c>
    </row>
    <row r="38" spans="1:10" ht="15">
      <c r="A38" s="124" t="s">
        <v>108</v>
      </c>
      <c r="B38" s="125">
        <v>465</v>
      </c>
      <c r="C38" s="125">
        <v>285</v>
      </c>
      <c r="D38" s="125">
        <v>1170</v>
      </c>
      <c r="E38" s="72">
        <v>1920</v>
      </c>
      <c r="F38" s="125"/>
      <c r="G38" s="125">
        <v>319</v>
      </c>
      <c r="H38" s="125">
        <v>177</v>
      </c>
      <c r="I38" s="125">
        <v>1066</v>
      </c>
      <c r="J38" s="72">
        <v>1562</v>
      </c>
    </row>
    <row r="39" spans="1:10" ht="15">
      <c r="A39" s="124" t="s">
        <v>200</v>
      </c>
      <c r="B39" s="125">
        <v>424</v>
      </c>
      <c r="C39" s="125">
        <v>214</v>
      </c>
      <c r="D39" s="125">
        <v>1223</v>
      </c>
      <c r="E39" s="72">
        <v>1861</v>
      </c>
      <c r="F39" s="125"/>
      <c r="G39" s="125">
        <v>317</v>
      </c>
      <c r="H39" s="125">
        <v>207</v>
      </c>
      <c r="I39" s="125">
        <v>1095</v>
      </c>
      <c r="J39" s="72">
        <v>1619</v>
      </c>
    </row>
    <row r="40" spans="1:10" ht="15">
      <c r="A40" s="124" t="s">
        <v>121</v>
      </c>
      <c r="B40" s="125">
        <v>107</v>
      </c>
      <c r="C40" s="125">
        <v>70</v>
      </c>
      <c r="D40" s="125">
        <v>364</v>
      </c>
      <c r="E40" s="72">
        <v>541</v>
      </c>
      <c r="F40" s="125"/>
      <c r="G40" s="125">
        <v>84</v>
      </c>
      <c r="H40" s="125">
        <v>60</v>
      </c>
      <c r="I40" s="125">
        <v>309</v>
      </c>
      <c r="J40" s="72">
        <v>453</v>
      </c>
    </row>
    <row r="41" spans="1:10" ht="15">
      <c r="A41" s="124" t="s">
        <v>201</v>
      </c>
      <c r="B41" s="125">
        <v>293</v>
      </c>
      <c r="C41" s="125">
        <v>184</v>
      </c>
      <c r="D41" s="125">
        <v>745</v>
      </c>
      <c r="E41" s="72">
        <v>1222</v>
      </c>
      <c r="F41" s="125"/>
      <c r="G41" s="125">
        <v>238</v>
      </c>
      <c r="H41" s="125">
        <v>190</v>
      </c>
      <c r="I41" s="125">
        <v>825</v>
      </c>
      <c r="J41" s="72">
        <v>1253</v>
      </c>
    </row>
    <row r="42" spans="1:10" ht="15">
      <c r="A42" s="124" t="s">
        <v>202</v>
      </c>
      <c r="B42" s="125">
        <v>569</v>
      </c>
      <c r="C42" s="125">
        <v>375</v>
      </c>
      <c r="D42" s="125">
        <v>2063</v>
      </c>
      <c r="E42" s="72">
        <v>3007</v>
      </c>
      <c r="F42" s="125"/>
      <c r="G42" s="125">
        <v>488</v>
      </c>
      <c r="H42" s="125">
        <v>326</v>
      </c>
      <c r="I42" s="125">
        <v>1978</v>
      </c>
      <c r="J42" s="128">
        <v>2792</v>
      </c>
    </row>
    <row r="43" spans="1:10" ht="15">
      <c r="A43" s="124" t="s">
        <v>203</v>
      </c>
      <c r="B43" s="125">
        <v>618</v>
      </c>
      <c r="C43" s="125">
        <v>405</v>
      </c>
      <c r="D43" s="125">
        <v>2334</v>
      </c>
      <c r="E43" s="72">
        <v>3357</v>
      </c>
      <c r="F43" s="125"/>
      <c r="G43" s="125">
        <v>426</v>
      </c>
      <c r="H43" s="125">
        <v>291</v>
      </c>
      <c r="I43" s="125">
        <v>1872</v>
      </c>
      <c r="J43" s="128">
        <v>2589</v>
      </c>
    </row>
    <row r="44" spans="1:10" ht="15">
      <c r="A44" s="124" t="s">
        <v>122</v>
      </c>
      <c r="B44" s="125">
        <v>154</v>
      </c>
      <c r="C44" s="125">
        <v>87</v>
      </c>
      <c r="D44" s="125">
        <v>383</v>
      </c>
      <c r="E44" s="72">
        <v>624</v>
      </c>
      <c r="F44" s="125"/>
      <c r="G44" s="125">
        <v>133</v>
      </c>
      <c r="H44" s="125">
        <v>86</v>
      </c>
      <c r="I44" s="125">
        <v>335</v>
      </c>
      <c r="J44" s="72">
        <v>554</v>
      </c>
    </row>
    <row r="45" spans="1:10" ht="15">
      <c r="A45" s="124" t="s">
        <v>204</v>
      </c>
      <c r="B45" s="125">
        <v>128</v>
      </c>
      <c r="C45" s="125">
        <v>68</v>
      </c>
      <c r="D45" s="125">
        <v>321</v>
      </c>
      <c r="E45" s="72">
        <v>517</v>
      </c>
      <c r="F45" s="125"/>
      <c r="G45" s="125">
        <v>125</v>
      </c>
      <c r="H45" s="125">
        <v>82</v>
      </c>
      <c r="I45" s="125">
        <v>301</v>
      </c>
      <c r="J45" s="72">
        <v>508</v>
      </c>
    </row>
    <row r="46" spans="1:10" ht="15">
      <c r="A46" s="124" t="s">
        <v>129</v>
      </c>
      <c r="B46" s="125">
        <v>174</v>
      </c>
      <c r="C46" s="125">
        <v>98</v>
      </c>
      <c r="D46" s="125">
        <v>426</v>
      </c>
      <c r="E46" s="72">
        <v>698</v>
      </c>
      <c r="F46" s="125"/>
      <c r="G46" s="125">
        <v>157</v>
      </c>
      <c r="H46" s="125">
        <v>89</v>
      </c>
      <c r="I46" s="125">
        <v>505</v>
      </c>
      <c r="J46" s="72">
        <v>751</v>
      </c>
    </row>
    <row r="47" spans="1:10" ht="15">
      <c r="A47" s="124" t="s">
        <v>205</v>
      </c>
      <c r="B47" s="125">
        <v>230</v>
      </c>
      <c r="C47" s="125">
        <v>162</v>
      </c>
      <c r="D47" s="125">
        <v>690</v>
      </c>
      <c r="E47" s="72">
        <v>1082</v>
      </c>
      <c r="F47" s="125"/>
      <c r="G47" s="125">
        <v>176</v>
      </c>
      <c r="H47" s="125">
        <v>125</v>
      </c>
      <c r="I47" s="125">
        <v>636</v>
      </c>
      <c r="J47" s="72">
        <v>937</v>
      </c>
    </row>
    <row r="48" spans="1:10" ht="15">
      <c r="A48" s="124" t="s">
        <v>206</v>
      </c>
      <c r="B48" s="125">
        <v>405</v>
      </c>
      <c r="C48" s="125">
        <v>231</v>
      </c>
      <c r="D48" s="125">
        <v>1233</v>
      </c>
      <c r="E48" s="72">
        <v>1869</v>
      </c>
      <c r="F48" s="125"/>
      <c r="G48" s="125">
        <v>302</v>
      </c>
      <c r="H48" s="125">
        <v>262</v>
      </c>
      <c r="I48" s="125">
        <v>1212</v>
      </c>
      <c r="J48" s="72">
        <v>1776</v>
      </c>
    </row>
    <row r="49" spans="1:10" ht="15.75" thickBot="1">
      <c r="A49" s="484" t="s">
        <v>168</v>
      </c>
      <c r="B49" s="485">
        <v>14696</v>
      </c>
      <c r="C49" s="485">
        <v>9195</v>
      </c>
      <c r="D49" s="485">
        <v>43566</v>
      </c>
      <c r="E49" s="485">
        <v>67457</v>
      </c>
      <c r="F49" s="485"/>
      <c r="G49" s="485">
        <v>12112</v>
      </c>
      <c r="H49" s="485">
        <v>8039</v>
      </c>
      <c r="I49" s="485">
        <v>41213</v>
      </c>
      <c r="J49" s="485">
        <v>61364</v>
      </c>
    </row>
    <row r="50" spans="1:10" s="66" customFormat="1" ht="12">
      <c r="A50" s="135" t="s">
        <v>348</v>
      </c>
      <c r="B50" s="134"/>
      <c r="C50" s="134"/>
      <c r="D50" s="134"/>
      <c r="E50" s="132"/>
      <c r="F50" s="134"/>
      <c r="G50" s="134"/>
      <c r="H50" s="134"/>
      <c r="I50" s="134"/>
      <c r="J50" s="132"/>
    </row>
    <row r="51" spans="1:10" s="66" customFormat="1" ht="12.75" customHeight="1">
      <c r="A51" s="133" t="s">
        <v>239</v>
      </c>
      <c r="B51" s="133"/>
      <c r="C51" s="133"/>
      <c r="D51" s="133"/>
      <c r="E51" s="132"/>
      <c r="F51" s="134"/>
      <c r="G51" s="134"/>
      <c r="H51" s="134"/>
      <c r="I51" s="134"/>
      <c r="J51" s="132"/>
    </row>
    <row r="53" spans="1:10" ht="15">
      <c r="A53" s="130"/>
      <c r="B53" s="130"/>
      <c r="C53" s="130"/>
      <c r="D53" s="130"/>
      <c r="E53" s="130"/>
      <c r="F53" s="130"/>
      <c r="G53" s="130"/>
      <c r="H53" s="130"/>
      <c r="I53" s="130"/>
      <c r="J53" s="130"/>
    </row>
    <row r="54" spans="1:10" ht="15">
      <c r="A54" s="24"/>
      <c r="B54" s="24"/>
      <c r="C54" s="24"/>
      <c r="D54" s="24"/>
      <c r="E54" s="33"/>
      <c r="F54" s="24"/>
      <c r="G54" s="24"/>
      <c r="H54" s="24"/>
      <c r="I54" s="24"/>
      <c r="J54" s="33"/>
    </row>
    <row r="55" spans="1:10" ht="14.25">
      <c r="A55" s="24"/>
      <c r="B55" s="131"/>
      <c r="C55" s="131"/>
      <c r="D55" s="131"/>
      <c r="E55" s="173"/>
      <c r="F55" s="131"/>
      <c r="G55" s="131"/>
      <c r="H55" s="131"/>
      <c r="I55" s="131"/>
      <c r="J55" s="173"/>
    </row>
  </sheetData>
  <mergeCells count="3">
    <mergeCell ref="B5:E5"/>
    <mergeCell ref="G5:J5"/>
    <mergeCell ref="A1:J2"/>
  </mergeCells>
  <conditionalFormatting sqref="B49:J49">
    <cfRule type="cellIs" priority="1" dxfId="3" operator="notEqual" stopIfTrue="1">
      <formula>SUM(B7:B48)</formula>
    </cfRule>
  </conditionalFormatting>
  <printOptions/>
  <pageMargins left="0.75" right="0.75" top="1" bottom="1" header="0.5" footer="0.5"/>
  <pageSetup fitToHeight="3" fitToWidth="1" horizontalDpi="300" verticalDpi="300" orientation="portrait" paperSize="9" scale="86" r:id="rId1"/>
</worksheet>
</file>

<file path=xl/worksheets/sheet29.xml><?xml version="1.0" encoding="utf-8"?>
<worksheet xmlns="http://schemas.openxmlformats.org/spreadsheetml/2006/main" xmlns:r="http://schemas.openxmlformats.org/officeDocument/2006/relationships">
  <sheetPr>
    <pageSetUpPr fitToPage="1"/>
  </sheetPr>
  <dimension ref="A1:J43"/>
  <sheetViews>
    <sheetView showGridLines="0" workbookViewId="0" topLeftCell="A1">
      <selection activeCell="J1" sqref="J1"/>
    </sheetView>
  </sheetViews>
  <sheetFormatPr defaultColWidth="9.140625" defaultRowHeight="12.75"/>
  <cols>
    <col min="1" max="1" width="31.7109375" style="8" customWidth="1"/>
    <col min="2" max="5" width="12.00390625" style="114" customWidth="1"/>
    <col min="6" max="6" width="2.8515625" style="114" customWidth="1"/>
    <col min="7" max="10" width="12.00390625" style="114" customWidth="1"/>
    <col min="11" max="16384" width="9.140625" style="24" customWidth="1"/>
  </cols>
  <sheetData>
    <row r="1" spans="1:9" ht="15">
      <c r="A1" s="550" t="s">
        <v>23</v>
      </c>
      <c r="B1" s="550"/>
      <c r="C1" s="550"/>
      <c r="D1" s="550"/>
      <c r="E1" s="550"/>
      <c r="F1" s="550"/>
      <c r="G1" s="550"/>
      <c r="H1" s="550"/>
      <c r="I1" s="550"/>
    </row>
    <row r="2" ht="15">
      <c r="A2" s="41"/>
    </row>
    <row r="3" spans="1:10" ht="15.75" thickBot="1">
      <c r="A3" s="460"/>
      <c r="B3" s="487"/>
      <c r="C3" s="487"/>
      <c r="D3" s="487"/>
      <c r="E3" s="487"/>
      <c r="F3" s="487"/>
      <c r="G3" s="487"/>
      <c r="H3" s="487"/>
      <c r="I3" s="487"/>
      <c r="J3" s="390" t="s">
        <v>232</v>
      </c>
    </row>
    <row r="4" spans="1:10" ht="15">
      <c r="A4" s="486"/>
      <c r="B4" s="548">
        <v>2010</v>
      </c>
      <c r="C4" s="548"/>
      <c r="D4" s="548"/>
      <c r="E4" s="548"/>
      <c r="F4" s="11"/>
      <c r="G4" s="548">
        <v>2011</v>
      </c>
      <c r="H4" s="548"/>
      <c r="I4" s="548"/>
      <c r="J4" s="548"/>
    </row>
    <row r="5" spans="1:10" ht="15">
      <c r="A5" s="93" t="s">
        <v>176</v>
      </c>
      <c r="B5" s="115" t="s">
        <v>234</v>
      </c>
      <c r="C5" s="13" t="s">
        <v>353</v>
      </c>
      <c r="D5" s="13" t="s">
        <v>192</v>
      </c>
      <c r="E5" s="13" t="s">
        <v>168</v>
      </c>
      <c r="F5" s="34"/>
      <c r="G5" s="115" t="s">
        <v>234</v>
      </c>
      <c r="H5" s="13" t="s">
        <v>353</v>
      </c>
      <c r="I5" s="13" t="s">
        <v>192</v>
      </c>
      <c r="J5" s="13" t="s">
        <v>168</v>
      </c>
    </row>
    <row r="6" spans="1:10" ht="14.25">
      <c r="A6" s="112" t="s">
        <v>210</v>
      </c>
      <c r="B6" s="58">
        <v>911</v>
      </c>
      <c r="C6" s="58">
        <v>284</v>
      </c>
      <c r="D6" s="58">
        <v>1303</v>
      </c>
      <c r="E6" s="58">
        <v>2498</v>
      </c>
      <c r="F6" s="137"/>
      <c r="G6" s="58">
        <v>601</v>
      </c>
      <c r="H6" s="147">
        <v>250</v>
      </c>
      <c r="I6" s="58">
        <v>1188</v>
      </c>
      <c r="J6" s="58">
        <v>2039</v>
      </c>
    </row>
    <row r="7" spans="1:10" ht="14.25">
      <c r="A7" s="112" t="s">
        <v>223</v>
      </c>
      <c r="B7" s="58">
        <v>4</v>
      </c>
      <c r="C7" s="148">
        <v>0</v>
      </c>
      <c r="D7" s="149">
        <v>16</v>
      </c>
      <c r="E7" s="149">
        <v>20</v>
      </c>
      <c r="F7" s="146"/>
      <c r="G7" s="149">
        <v>5</v>
      </c>
      <c r="H7" s="148">
        <v>0</v>
      </c>
      <c r="I7" s="149">
        <v>11</v>
      </c>
      <c r="J7" s="58">
        <v>16</v>
      </c>
    </row>
    <row r="8" spans="1:10" ht="14.25">
      <c r="A8" s="112" t="s">
        <v>213</v>
      </c>
      <c r="B8" s="58">
        <v>219</v>
      </c>
      <c r="C8" s="58">
        <v>65</v>
      </c>
      <c r="D8" s="58">
        <v>198</v>
      </c>
      <c r="E8" s="58">
        <v>482</v>
      </c>
      <c r="F8" s="137"/>
      <c r="G8" s="58">
        <v>233</v>
      </c>
      <c r="H8" s="58">
        <v>65</v>
      </c>
      <c r="I8" s="58">
        <v>211</v>
      </c>
      <c r="J8" s="58">
        <v>509</v>
      </c>
    </row>
    <row r="9" spans="1:10" ht="14.25">
      <c r="A9" s="112" t="s">
        <v>212</v>
      </c>
      <c r="B9" s="58">
        <v>257</v>
      </c>
      <c r="C9" s="58">
        <v>13</v>
      </c>
      <c r="D9" s="58">
        <v>38</v>
      </c>
      <c r="E9" s="58">
        <v>308</v>
      </c>
      <c r="F9" s="137"/>
      <c r="G9" s="58">
        <v>280</v>
      </c>
      <c r="H9" s="58">
        <v>16</v>
      </c>
      <c r="I9" s="58">
        <v>22</v>
      </c>
      <c r="J9" s="58">
        <v>318</v>
      </c>
    </row>
    <row r="10" spans="1:10" ht="14.25">
      <c r="A10" s="112" t="s">
        <v>224</v>
      </c>
      <c r="B10" s="58">
        <v>2050</v>
      </c>
      <c r="C10" s="58">
        <v>909</v>
      </c>
      <c r="D10" s="58">
        <v>6542</v>
      </c>
      <c r="E10" s="58">
        <v>9501</v>
      </c>
      <c r="F10" s="137"/>
      <c r="G10" s="58">
        <v>1657</v>
      </c>
      <c r="H10" s="58">
        <v>766</v>
      </c>
      <c r="I10" s="58">
        <v>6384</v>
      </c>
      <c r="J10" s="58">
        <v>8807</v>
      </c>
    </row>
    <row r="11" spans="1:10" ht="14.25">
      <c r="A11" s="112" t="s">
        <v>215</v>
      </c>
      <c r="B11" s="58">
        <v>111</v>
      </c>
      <c r="C11" s="58">
        <v>144</v>
      </c>
      <c r="D11" s="58">
        <v>2200</v>
      </c>
      <c r="E11" s="58">
        <v>2455</v>
      </c>
      <c r="F11" s="137"/>
      <c r="G11" s="58">
        <v>76</v>
      </c>
      <c r="H11" s="58">
        <v>104</v>
      </c>
      <c r="I11" s="58">
        <v>1872</v>
      </c>
      <c r="J11" s="58">
        <v>2052</v>
      </c>
    </row>
    <row r="12" spans="1:10" ht="14.25">
      <c r="A12" s="112" t="s">
        <v>216</v>
      </c>
      <c r="B12" s="58">
        <v>197</v>
      </c>
      <c r="C12" s="58">
        <v>34</v>
      </c>
      <c r="D12" s="58">
        <v>150</v>
      </c>
      <c r="E12" s="58">
        <v>381</v>
      </c>
      <c r="F12" s="137"/>
      <c r="G12" s="58">
        <v>151</v>
      </c>
      <c r="H12" s="58">
        <v>50</v>
      </c>
      <c r="I12" s="58">
        <v>159</v>
      </c>
      <c r="J12" s="58">
        <v>360</v>
      </c>
    </row>
    <row r="13" spans="1:10" ht="14.25">
      <c r="A13" s="112" t="s">
        <v>217</v>
      </c>
      <c r="B13" s="58">
        <v>150</v>
      </c>
      <c r="C13" s="58">
        <v>95</v>
      </c>
      <c r="D13" s="58">
        <v>944</v>
      </c>
      <c r="E13" s="58">
        <v>1189</v>
      </c>
      <c r="F13" s="137"/>
      <c r="G13" s="58">
        <v>118</v>
      </c>
      <c r="H13" s="58">
        <v>81</v>
      </c>
      <c r="I13" s="58">
        <v>907</v>
      </c>
      <c r="J13" s="58">
        <v>1106</v>
      </c>
    </row>
    <row r="14" spans="1:10" ht="14.25">
      <c r="A14" s="112" t="s">
        <v>244</v>
      </c>
      <c r="B14" s="58">
        <v>359</v>
      </c>
      <c r="C14" s="58">
        <v>164</v>
      </c>
      <c r="D14" s="58">
        <v>834</v>
      </c>
      <c r="E14" s="58">
        <v>1357</v>
      </c>
      <c r="F14" s="137"/>
      <c r="G14" s="58">
        <v>260</v>
      </c>
      <c r="H14" s="58">
        <v>115</v>
      </c>
      <c r="I14" s="58">
        <v>518</v>
      </c>
      <c r="J14" s="58">
        <v>893</v>
      </c>
    </row>
    <row r="15" spans="1:10" ht="14.25">
      <c r="A15" s="112" t="s">
        <v>245</v>
      </c>
      <c r="B15" s="58">
        <v>2</v>
      </c>
      <c r="C15" s="58">
        <v>7</v>
      </c>
      <c r="D15" s="58">
        <v>48</v>
      </c>
      <c r="E15" s="58">
        <v>57</v>
      </c>
      <c r="F15" s="137"/>
      <c r="G15" s="58">
        <v>3</v>
      </c>
      <c r="H15" s="58">
        <v>6</v>
      </c>
      <c r="I15" s="58">
        <v>47</v>
      </c>
      <c r="J15" s="58">
        <v>56</v>
      </c>
    </row>
    <row r="16" spans="1:10" ht="15">
      <c r="A16" s="18" t="s">
        <v>246</v>
      </c>
      <c r="B16" s="69">
        <f>SUM(B6:B15)</f>
        <v>4260</v>
      </c>
      <c r="C16" s="69">
        <f aca="true" t="shared" si="0" ref="C16:J16">SUM(C6:C15)</f>
        <v>1715</v>
      </c>
      <c r="D16" s="69">
        <f t="shared" si="0"/>
        <v>12273</v>
      </c>
      <c r="E16" s="69">
        <f t="shared" si="0"/>
        <v>18248</v>
      </c>
      <c r="F16" s="69"/>
      <c r="G16" s="69">
        <f t="shared" si="0"/>
        <v>3384</v>
      </c>
      <c r="H16" s="69">
        <f t="shared" si="0"/>
        <v>1453</v>
      </c>
      <c r="I16" s="69">
        <f t="shared" si="0"/>
        <v>11319</v>
      </c>
      <c r="J16" s="69">
        <f t="shared" si="0"/>
        <v>16156</v>
      </c>
    </row>
    <row r="17" spans="1:10" ht="15">
      <c r="A17" s="18"/>
      <c r="B17" s="100"/>
      <c r="C17" s="100"/>
      <c r="D17" s="100"/>
      <c r="E17" s="100"/>
      <c r="F17" s="100"/>
      <c r="G17" s="100"/>
      <c r="H17" s="100"/>
      <c r="I17" s="100"/>
      <c r="J17" s="100"/>
    </row>
    <row r="18" spans="1:10" ht="14.25">
      <c r="A18" s="9" t="s">
        <v>247</v>
      </c>
      <c r="B18" s="150">
        <v>3810</v>
      </c>
      <c r="C18" s="150">
        <v>1201</v>
      </c>
      <c r="D18" s="150">
        <v>5688</v>
      </c>
      <c r="E18" s="150">
        <v>10699</v>
      </c>
      <c r="F18" s="85"/>
      <c r="G18" s="150">
        <v>3237</v>
      </c>
      <c r="H18" s="150">
        <v>1070</v>
      </c>
      <c r="I18" s="150">
        <v>5893</v>
      </c>
      <c r="J18" s="150">
        <v>10200</v>
      </c>
    </row>
    <row r="19" spans="1:10" ht="14.25">
      <c r="A19" s="9" t="s">
        <v>229</v>
      </c>
      <c r="B19" s="150">
        <v>73</v>
      </c>
      <c r="C19" s="150">
        <v>95</v>
      </c>
      <c r="D19" s="150">
        <v>2065</v>
      </c>
      <c r="E19" s="150">
        <v>2233</v>
      </c>
      <c r="F19" s="85"/>
      <c r="G19" s="150">
        <v>53</v>
      </c>
      <c r="H19" s="150">
        <v>79</v>
      </c>
      <c r="I19" s="150">
        <v>1988</v>
      </c>
      <c r="J19" s="150">
        <v>2120</v>
      </c>
    </row>
    <row r="20" spans="1:10" ht="15">
      <c r="A20" s="18" t="s">
        <v>230</v>
      </c>
      <c r="B20" s="69">
        <f>SUM(B18:B19)</f>
        <v>3883</v>
      </c>
      <c r="C20" s="69">
        <f>SUM(C18:C19)</f>
        <v>1296</v>
      </c>
      <c r="D20" s="69">
        <f>SUM(D18:D19)</f>
        <v>7753</v>
      </c>
      <c r="E20" s="69">
        <f>SUM(E18:E19)</f>
        <v>12932</v>
      </c>
      <c r="F20" s="69"/>
      <c r="G20" s="69">
        <f>SUM(G18:G19)</f>
        <v>3290</v>
      </c>
      <c r="H20" s="69">
        <f>SUM(H18:H19)</f>
        <v>1149</v>
      </c>
      <c r="I20" s="69">
        <f>SUM(I18:I19)</f>
        <v>7881</v>
      </c>
      <c r="J20" s="69">
        <f>SUM(J18:J19)</f>
        <v>12320</v>
      </c>
    </row>
    <row r="21" spans="2:10" ht="14.25">
      <c r="B21" s="137"/>
      <c r="C21" s="137"/>
      <c r="D21" s="137"/>
      <c r="E21" s="137"/>
      <c r="F21" s="137"/>
      <c r="G21" s="137"/>
      <c r="H21" s="137"/>
      <c r="I21" s="137"/>
      <c r="J21" s="137"/>
    </row>
    <row r="22" spans="1:10" ht="15.75" thickBot="1">
      <c r="A22" s="39" t="s">
        <v>182</v>
      </c>
      <c r="B22" s="488">
        <f>SUM(B16,B20)</f>
        <v>8143</v>
      </c>
      <c r="C22" s="488">
        <f>SUM(C16,C20)</f>
        <v>3011</v>
      </c>
      <c r="D22" s="488">
        <f>SUM(D16,D20)</f>
        <v>20026</v>
      </c>
      <c r="E22" s="488">
        <f>SUM(E16,E20)</f>
        <v>31180</v>
      </c>
      <c r="F22" s="488"/>
      <c r="G22" s="488">
        <f>SUM(G16,G20)</f>
        <v>6674</v>
      </c>
      <c r="H22" s="488">
        <f>SUM(H16,H20)</f>
        <v>2602</v>
      </c>
      <c r="I22" s="488">
        <f>SUM(I16,I20)</f>
        <v>19200</v>
      </c>
      <c r="J22" s="488">
        <f>SUM(J16,J20)</f>
        <v>28476</v>
      </c>
    </row>
    <row r="23" spans="1:10" s="108" customFormat="1" ht="15">
      <c r="A23" s="489"/>
      <c r="B23" s="490"/>
      <c r="C23" s="490"/>
      <c r="D23" s="490"/>
      <c r="E23" s="490"/>
      <c r="F23" s="490"/>
      <c r="G23" s="490"/>
      <c r="H23" s="490"/>
      <c r="I23" s="490"/>
      <c r="J23" s="490"/>
    </row>
    <row r="24" spans="1:10" ht="15.75" thickBot="1">
      <c r="A24" s="460"/>
      <c r="B24" s="491"/>
      <c r="C24" s="487"/>
      <c r="D24" s="487"/>
      <c r="E24" s="487"/>
      <c r="F24" s="487"/>
      <c r="G24" s="487"/>
      <c r="H24" s="487"/>
      <c r="I24" s="487"/>
      <c r="J24" s="404" t="s">
        <v>286</v>
      </c>
    </row>
    <row r="25" spans="1:10" ht="15">
      <c r="A25" s="486"/>
      <c r="B25" s="548">
        <v>2010</v>
      </c>
      <c r="C25" s="548"/>
      <c r="D25" s="548"/>
      <c r="E25" s="548"/>
      <c r="F25" s="11"/>
      <c r="G25" s="548">
        <v>2011</v>
      </c>
      <c r="H25" s="548"/>
      <c r="I25" s="548"/>
      <c r="J25" s="548"/>
    </row>
    <row r="26" spans="1:10" ht="15">
      <c r="A26" s="93" t="s">
        <v>176</v>
      </c>
      <c r="B26" s="115" t="s">
        <v>234</v>
      </c>
      <c r="C26" s="13" t="s">
        <v>353</v>
      </c>
      <c r="D26" s="13" t="s">
        <v>192</v>
      </c>
      <c r="E26" s="13" t="s">
        <v>168</v>
      </c>
      <c r="F26" s="34"/>
      <c r="G26" s="115" t="s">
        <v>234</v>
      </c>
      <c r="H26" s="13" t="s">
        <v>353</v>
      </c>
      <c r="I26" s="13" t="s">
        <v>192</v>
      </c>
      <c r="J26" s="13" t="s">
        <v>168</v>
      </c>
    </row>
    <row r="27" spans="1:10" ht="14.25">
      <c r="A27" s="112" t="s">
        <v>210</v>
      </c>
      <c r="B27" s="140">
        <v>0.08922040423484119</v>
      </c>
      <c r="C27" s="140">
        <v>0.10776439089692101</v>
      </c>
      <c r="D27" s="140">
        <v>0.058286960013768575</v>
      </c>
      <c r="E27" s="140">
        <v>0.07351747865883346</v>
      </c>
      <c r="F27" s="141"/>
      <c r="G27" s="140">
        <v>0.09726290273709726</v>
      </c>
      <c r="H27" s="140">
        <v>0.0894704808277541</v>
      </c>
      <c r="I27" s="140">
        <v>0.061950127544380236</v>
      </c>
      <c r="J27" s="140">
        <v>0.0755340165452525</v>
      </c>
    </row>
    <row r="28" spans="1:10" ht="14.25">
      <c r="A28" s="112" t="s">
        <v>223</v>
      </c>
      <c r="B28" s="140">
        <v>0.00038498556304138594</v>
      </c>
      <c r="C28" s="140">
        <v>0.00033467202141900936</v>
      </c>
      <c r="D28" s="140">
        <v>0.0005163214961849578</v>
      </c>
      <c r="E28" s="140">
        <v>0.00045441267162192866</v>
      </c>
      <c r="F28" s="141"/>
      <c r="G28" s="140">
        <v>0.000504999495000505</v>
      </c>
      <c r="H28" s="140">
        <v>0.0006086427267194157</v>
      </c>
      <c r="I28" s="140">
        <v>0.0004164714456765058</v>
      </c>
      <c r="J28" s="140">
        <v>0.00046302012594147423</v>
      </c>
    </row>
    <row r="29" spans="1:10" ht="14.25">
      <c r="A29" s="112" t="s">
        <v>213</v>
      </c>
      <c r="B29" s="140">
        <v>0.02743022136669875</v>
      </c>
      <c r="C29" s="140">
        <v>0.02677376171352075</v>
      </c>
      <c r="D29" s="140">
        <v>0.01244908496357065</v>
      </c>
      <c r="E29" s="140">
        <v>0.018890583920283033</v>
      </c>
      <c r="F29" s="141"/>
      <c r="G29" s="140">
        <v>0.023128976871023128</v>
      </c>
      <c r="H29" s="140">
        <v>0.02404138770541692</v>
      </c>
      <c r="I29" s="140">
        <v>0.01015149148836483</v>
      </c>
      <c r="J29" s="140">
        <v>0.015526608223237436</v>
      </c>
    </row>
    <row r="30" spans="1:10" ht="14.25">
      <c r="A30" s="112" t="s">
        <v>212</v>
      </c>
      <c r="B30" s="140">
        <v>0.03455245428296439</v>
      </c>
      <c r="C30" s="140">
        <v>0.0033467202141900937</v>
      </c>
      <c r="D30" s="140">
        <v>0.0024095003155298034</v>
      </c>
      <c r="E30" s="140">
        <v>0.013340257716900906</v>
      </c>
      <c r="F30" s="141"/>
      <c r="G30" s="140">
        <v>0.03353196646803353</v>
      </c>
      <c r="H30" s="140">
        <v>0.005477784540474742</v>
      </c>
      <c r="I30" s="140">
        <v>0.0016658857827060232</v>
      </c>
      <c r="J30" s="140">
        <v>0.011791579207309544</v>
      </c>
    </row>
    <row r="31" spans="1:10" ht="14.25">
      <c r="A31" s="112" t="s">
        <v>224</v>
      </c>
      <c r="B31" s="140">
        <v>0.2502406159769009</v>
      </c>
      <c r="C31" s="140">
        <v>0.26907630522088355</v>
      </c>
      <c r="D31" s="140">
        <v>0.3052033733004417</v>
      </c>
      <c r="E31" s="140">
        <v>0.28316401051640755</v>
      </c>
      <c r="F31" s="141"/>
      <c r="G31" s="140">
        <v>0.26855873144126857</v>
      </c>
      <c r="H31" s="140">
        <v>0.29214850882531956</v>
      </c>
      <c r="I31" s="140">
        <v>0.3118329949502837</v>
      </c>
      <c r="J31" s="140">
        <v>0.2966106926781084</v>
      </c>
    </row>
    <row r="32" spans="1:10" ht="14.25">
      <c r="A32" s="112" t="s">
        <v>215</v>
      </c>
      <c r="B32" s="140">
        <v>0.009432146294513956</v>
      </c>
      <c r="C32" s="140">
        <v>0.0391566265060241</v>
      </c>
      <c r="D32" s="140">
        <v>0.10946015719121106</v>
      </c>
      <c r="E32" s="140">
        <v>0.06890843584666818</v>
      </c>
      <c r="F32" s="141"/>
      <c r="G32" s="140">
        <v>0.011917988082011917</v>
      </c>
      <c r="H32" s="140">
        <v>0.04169202678027997</v>
      </c>
      <c r="I32" s="140">
        <v>0.10776198656879588</v>
      </c>
      <c r="J32" s="140">
        <v>0.07176811952092851</v>
      </c>
    </row>
    <row r="33" spans="1:10" ht="14.25">
      <c r="A33" s="112" t="s">
        <v>216</v>
      </c>
      <c r="B33" s="140">
        <v>0.03099133782483157</v>
      </c>
      <c r="C33" s="140">
        <v>0.013386880856760375</v>
      </c>
      <c r="D33" s="140">
        <v>0.010096953703172509</v>
      </c>
      <c r="E33" s="140">
        <v>0.01746242980947126</v>
      </c>
      <c r="F33" s="141"/>
      <c r="G33" s="140">
        <v>0.02595697404302596</v>
      </c>
      <c r="H33" s="140">
        <v>0.013085818624467437</v>
      </c>
      <c r="I33" s="140">
        <v>0.008850018220625748</v>
      </c>
      <c r="J33" s="140">
        <v>0.014507963946166193</v>
      </c>
    </row>
    <row r="34" spans="1:10" ht="14.25">
      <c r="A34" s="112" t="s">
        <v>217</v>
      </c>
      <c r="B34" s="140">
        <v>0.017709335899903755</v>
      </c>
      <c r="C34" s="140">
        <v>0.036479250334672024</v>
      </c>
      <c r="D34" s="140">
        <v>0.05306637599678733</v>
      </c>
      <c r="E34" s="140">
        <v>0.03953390243110779</v>
      </c>
      <c r="F34" s="141"/>
      <c r="G34" s="140">
        <v>0.019593980406019593</v>
      </c>
      <c r="H34" s="140">
        <v>0.03377967133292757</v>
      </c>
      <c r="I34" s="140">
        <v>0.04893539486698943</v>
      </c>
      <c r="J34" s="140">
        <v>0.038430670453142364</v>
      </c>
    </row>
    <row r="35" spans="1:10" ht="14.25">
      <c r="A35" s="112" t="s">
        <v>244</v>
      </c>
      <c r="B35" s="140">
        <v>0.03657362848893166</v>
      </c>
      <c r="C35" s="140">
        <v>0.04685408299866131</v>
      </c>
      <c r="D35" s="140">
        <v>0.039814124261373415</v>
      </c>
      <c r="E35" s="140">
        <v>0.03940407023921581</v>
      </c>
      <c r="F35" s="141"/>
      <c r="G35" s="140">
        <v>0.04252095747904252</v>
      </c>
      <c r="H35" s="140">
        <v>0.05782105903834449</v>
      </c>
      <c r="I35" s="140">
        <v>0.04164714456765058</v>
      </c>
      <c r="J35" s="140">
        <v>0.04355475984689468</v>
      </c>
    </row>
    <row r="36" spans="1:10" ht="14.25">
      <c r="A36" s="112" t="s">
        <v>245</v>
      </c>
      <c r="B36" s="140">
        <v>0.00038498556304138594</v>
      </c>
      <c r="C36" s="140">
        <v>0.006024096385542169</v>
      </c>
      <c r="D36" s="140">
        <v>0.003097928977109747</v>
      </c>
      <c r="E36" s="140">
        <v>0.002466811645947613</v>
      </c>
      <c r="F36" s="141"/>
      <c r="G36" s="140">
        <v>0.000302999697000303</v>
      </c>
      <c r="H36" s="140">
        <v>0.002434570906877663</v>
      </c>
      <c r="I36" s="140">
        <v>0.002498828674059035</v>
      </c>
      <c r="J36" s="140">
        <v>0.0018212124953697988</v>
      </c>
    </row>
    <row r="37" spans="1:10" ht="15">
      <c r="A37" s="18" t="s">
        <v>246</v>
      </c>
      <c r="B37" s="142">
        <v>0.4969201154956689</v>
      </c>
      <c r="C37" s="142">
        <v>0.5491967871485943</v>
      </c>
      <c r="D37" s="142">
        <v>0.5944007802191498</v>
      </c>
      <c r="E37" s="142">
        <v>0.5571423934564576</v>
      </c>
      <c r="F37" s="143"/>
      <c r="G37" s="142">
        <v>0.5232804767195233</v>
      </c>
      <c r="H37" s="142">
        <v>0.5605599513085818</v>
      </c>
      <c r="I37" s="142">
        <v>0.5957103441095319</v>
      </c>
      <c r="J37" s="142">
        <v>0.5700086430423509</v>
      </c>
    </row>
    <row r="38" spans="1:10" ht="15">
      <c r="A38" s="18"/>
      <c r="B38" s="142"/>
      <c r="C38" s="142"/>
      <c r="D38" s="142"/>
      <c r="E38" s="142"/>
      <c r="F38" s="143"/>
      <c r="G38" s="142"/>
      <c r="H38" s="142"/>
      <c r="I38" s="142"/>
      <c r="J38" s="142"/>
    </row>
    <row r="39" spans="1:10" ht="14.25">
      <c r="A39" s="9" t="s">
        <v>247</v>
      </c>
      <c r="B39" s="144">
        <v>0.48912415784408086</v>
      </c>
      <c r="C39" s="144">
        <v>0.40930388219544844</v>
      </c>
      <c r="D39" s="144">
        <v>0.2722735356548678</v>
      </c>
      <c r="E39" s="144">
        <v>0.3586938881495667</v>
      </c>
      <c r="F39" s="145"/>
      <c r="G39" s="144">
        <v>0.4663165336834663</v>
      </c>
      <c r="H39" s="144">
        <v>0.39622641509433965</v>
      </c>
      <c r="I39" s="144">
        <v>0.279139986464678</v>
      </c>
      <c r="J39" s="144">
        <v>0.34822200271638476</v>
      </c>
    </row>
    <row r="40" spans="1:10" ht="14.25">
      <c r="A40" s="9" t="s">
        <v>229</v>
      </c>
      <c r="B40" s="144">
        <v>0.01395572666025024</v>
      </c>
      <c r="C40" s="144">
        <v>0.041499330655957165</v>
      </c>
      <c r="D40" s="144">
        <v>0.13332568412598245</v>
      </c>
      <c r="E40" s="144">
        <v>0.08416371839397578</v>
      </c>
      <c r="F40" s="145"/>
      <c r="G40" s="144">
        <v>0.010402989597010403</v>
      </c>
      <c r="H40" s="144">
        <v>0.04321363359707851</v>
      </c>
      <c r="I40" s="144">
        <v>0.12514966942579</v>
      </c>
      <c r="J40" s="144">
        <v>0.08176935424126436</v>
      </c>
    </row>
    <row r="41" spans="1:10" ht="15">
      <c r="A41" s="18" t="s">
        <v>230</v>
      </c>
      <c r="B41" s="142">
        <v>0.503079884504331</v>
      </c>
      <c r="C41" s="142">
        <v>0.4508032128514056</v>
      </c>
      <c r="D41" s="142">
        <v>0.40559921978085023</v>
      </c>
      <c r="E41" s="142">
        <v>0.44285760654354245</v>
      </c>
      <c r="F41" s="143"/>
      <c r="G41" s="142">
        <v>0.47671952328047673</v>
      </c>
      <c r="H41" s="142">
        <v>0.4394400486914181</v>
      </c>
      <c r="I41" s="142">
        <v>0.404289655890468</v>
      </c>
      <c r="J41" s="142">
        <v>0.4299913569576491</v>
      </c>
    </row>
    <row r="42" spans="1:10" ht="15">
      <c r="A42" s="18"/>
      <c r="B42" s="142"/>
      <c r="C42" s="142"/>
      <c r="D42" s="142"/>
      <c r="E42" s="142"/>
      <c r="F42" s="143"/>
      <c r="G42" s="142"/>
      <c r="H42" s="142"/>
      <c r="I42" s="142"/>
      <c r="J42" s="142"/>
    </row>
    <row r="43" spans="1:10" ht="15.75" thickBot="1">
      <c r="A43" s="39" t="s">
        <v>182</v>
      </c>
      <c r="B43" s="492">
        <v>1</v>
      </c>
      <c r="C43" s="492">
        <v>1</v>
      </c>
      <c r="D43" s="492">
        <v>1</v>
      </c>
      <c r="E43" s="492">
        <v>1</v>
      </c>
      <c r="F43" s="493"/>
      <c r="G43" s="492">
        <v>1</v>
      </c>
      <c r="H43" s="492">
        <v>1</v>
      </c>
      <c r="I43" s="492">
        <v>1</v>
      </c>
      <c r="J43" s="492">
        <v>1</v>
      </c>
    </row>
  </sheetData>
  <mergeCells count="5">
    <mergeCell ref="A1:I1"/>
    <mergeCell ref="G4:J4"/>
    <mergeCell ref="G25:J25"/>
    <mergeCell ref="B4:E4"/>
    <mergeCell ref="B25:E25"/>
  </mergeCells>
  <conditionalFormatting sqref="B18:E19 G18:J19 C8:C15 B6:B15 D6:E15 C6 G6:G15 I6:J15 H8:H15">
    <cfRule type="cellIs" priority="1" dxfId="2" operator="equal" stopIfTrue="1">
      <formula>B$23</formula>
    </cfRule>
  </conditionalFormatting>
  <printOptions/>
  <pageMargins left="0.75" right="0.75" top="1" bottom="1" header="0.5" footer="0.5"/>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codeName="Sheet14"/>
  <dimension ref="A1:H85"/>
  <sheetViews>
    <sheetView workbookViewId="0" topLeftCell="A1">
      <selection activeCell="A1" sqref="A1:H1"/>
    </sheetView>
  </sheetViews>
  <sheetFormatPr defaultColWidth="9.140625" defaultRowHeight="12.75"/>
  <cols>
    <col min="1" max="1" width="71.421875" style="352" customWidth="1"/>
    <col min="2" max="3" width="14.7109375" style="303" customWidth="1"/>
    <col min="4" max="4" width="14.7109375" style="304" customWidth="1"/>
    <col min="5" max="5" width="3.00390625" style="303" customWidth="1"/>
    <col min="6" max="7" width="14.7109375" style="303" customWidth="1"/>
    <col min="8" max="8" width="14.7109375" style="304" customWidth="1"/>
    <col min="9" max="16384" width="9.140625" style="303" customWidth="1"/>
  </cols>
  <sheetData>
    <row r="1" spans="1:8" ht="15">
      <c r="A1" s="547" t="s">
        <v>10</v>
      </c>
      <c r="B1" s="547"/>
      <c r="C1" s="547"/>
      <c r="D1" s="547"/>
      <c r="E1" s="547"/>
      <c r="F1" s="547"/>
      <c r="G1" s="547"/>
      <c r="H1" s="547"/>
    </row>
    <row r="2" spans="1:8" ht="15">
      <c r="A2" s="424"/>
      <c r="B2" s="311"/>
      <c r="C2" s="311"/>
      <c r="D2" s="311"/>
      <c r="E2" s="311"/>
      <c r="F2" s="425"/>
      <c r="G2" s="425"/>
      <c r="H2" s="426"/>
    </row>
    <row r="3" spans="1:8" ht="15.75" thickBot="1">
      <c r="A3" s="427" t="s">
        <v>175</v>
      </c>
      <c r="B3" s="308"/>
      <c r="C3" s="308"/>
      <c r="D3" s="308"/>
      <c r="E3" s="308"/>
      <c r="F3" s="428"/>
      <c r="G3" s="428"/>
      <c r="H3" s="429" t="s">
        <v>232</v>
      </c>
    </row>
    <row r="4" spans="1:8" ht="15">
      <c r="A4" s="424"/>
      <c r="B4" s="545">
        <v>2010</v>
      </c>
      <c r="C4" s="545"/>
      <c r="D4" s="545"/>
      <c r="E4" s="430"/>
      <c r="F4" s="545">
        <v>2011</v>
      </c>
      <c r="G4" s="545"/>
      <c r="H4" s="545"/>
    </row>
    <row r="5" spans="1:8" ht="15">
      <c r="A5" s="431" t="s">
        <v>176</v>
      </c>
      <c r="B5" s="315" t="s">
        <v>341</v>
      </c>
      <c r="C5" s="315" t="s">
        <v>104</v>
      </c>
      <c r="D5" s="315" t="s">
        <v>168</v>
      </c>
      <c r="E5" s="315"/>
      <c r="F5" s="315" t="s">
        <v>341</v>
      </c>
      <c r="G5" s="315" t="s">
        <v>104</v>
      </c>
      <c r="H5" s="315" t="s">
        <v>168</v>
      </c>
    </row>
    <row r="6" spans="1:8" ht="15">
      <c r="A6" s="432"/>
      <c r="B6" s="312"/>
      <c r="C6" s="312"/>
      <c r="D6" s="311"/>
      <c r="E6" s="312"/>
      <c r="F6" s="312"/>
      <c r="G6" s="312"/>
      <c r="H6" s="311"/>
    </row>
    <row r="7" spans="1:8" ht="15">
      <c r="A7" s="433" t="s">
        <v>177</v>
      </c>
      <c r="B7" s="434"/>
      <c r="C7" s="434"/>
      <c r="D7" s="435"/>
      <c r="E7" s="434"/>
      <c r="F7" s="434"/>
      <c r="G7" s="434"/>
      <c r="H7" s="435"/>
    </row>
    <row r="8" spans="1:8" ht="15">
      <c r="A8" s="436" t="s">
        <v>105</v>
      </c>
      <c r="B8" s="437">
        <v>60</v>
      </c>
      <c r="C8" s="437">
        <v>964</v>
      </c>
      <c r="D8" s="438">
        <v>1024</v>
      </c>
      <c r="F8" s="437">
        <v>55</v>
      </c>
      <c r="G8" s="437">
        <v>990</v>
      </c>
      <c r="H8" s="438">
        <v>1045</v>
      </c>
    </row>
    <row r="9" spans="1:8" ht="15">
      <c r="A9" s="436" t="s">
        <v>111</v>
      </c>
      <c r="B9" s="437">
        <v>11</v>
      </c>
      <c r="C9" s="437">
        <v>160</v>
      </c>
      <c r="D9" s="438">
        <v>171</v>
      </c>
      <c r="F9" s="437">
        <v>15</v>
      </c>
      <c r="G9" s="437">
        <v>202</v>
      </c>
      <c r="H9" s="438">
        <v>217</v>
      </c>
    </row>
    <row r="10" spans="1:8" ht="15">
      <c r="A10" s="436" t="s">
        <v>152</v>
      </c>
      <c r="B10" s="437">
        <v>1</v>
      </c>
      <c r="C10" s="437">
        <v>11</v>
      </c>
      <c r="D10" s="438">
        <v>12</v>
      </c>
      <c r="F10" s="437">
        <v>1</v>
      </c>
      <c r="G10" s="437">
        <v>7</v>
      </c>
      <c r="H10" s="438">
        <v>8</v>
      </c>
    </row>
    <row r="11" spans="1:8" ht="15">
      <c r="A11" s="436" t="s">
        <v>95</v>
      </c>
      <c r="B11" s="437">
        <v>330</v>
      </c>
      <c r="C11" s="437">
        <v>4097</v>
      </c>
      <c r="D11" s="438">
        <v>4427</v>
      </c>
      <c r="F11" s="437">
        <v>244</v>
      </c>
      <c r="G11" s="437">
        <v>3324</v>
      </c>
      <c r="H11" s="438">
        <v>3568</v>
      </c>
    </row>
    <row r="12" spans="1:8" ht="15">
      <c r="A12" s="436" t="s">
        <v>123</v>
      </c>
      <c r="B12" s="437">
        <v>3</v>
      </c>
      <c r="C12" s="437">
        <v>25</v>
      </c>
      <c r="D12" s="438">
        <v>28</v>
      </c>
      <c r="F12" s="437">
        <v>1</v>
      </c>
      <c r="G12" s="437">
        <v>33</v>
      </c>
      <c r="H12" s="438">
        <v>34</v>
      </c>
    </row>
    <row r="13" spans="1:8" ht="15">
      <c r="A13" s="436" t="s">
        <v>98</v>
      </c>
      <c r="B13" s="437">
        <v>375</v>
      </c>
      <c r="C13" s="437">
        <v>5936</v>
      </c>
      <c r="D13" s="438">
        <v>6311</v>
      </c>
      <c r="F13" s="437">
        <v>259</v>
      </c>
      <c r="G13" s="437">
        <v>5900</v>
      </c>
      <c r="H13" s="438">
        <v>6159</v>
      </c>
    </row>
    <row r="14" spans="1:8" ht="15">
      <c r="A14" s="436" t="s">
        <v>186</v>
      </c>
      <c r="B14" s="437">
        <v>77</v>
      </c>
      <c r="C14" s="437">
        <v>802</v>
      </c>
      <c r="D14" s="438">
        <v>879</v>
      </c>
      <c r="F14" s="437">
        <v>47</v>
      </c>
      <c r="G14" s="437">
        <v>692</v>
      </c>
      <c r="H14" s="438">
        <v>739</v>
      </c>
    </row>
    <row r="15" spans="1:8" ht="15">
      <c r="A15" s="436" t="s">
        <v>187</v>
      </c>
      <c r="B15" s="437">
        <v>1203</v>
      </c>
      <c r="C15" s="437">
        <v>18287</v>
      </c>
      <c r="D15" s="438">
        <v>19490</v>
      </c>
      <c r="F15" s="437">
        <v>880</v>
      </c>
      <c r="G15" s="437">
        <v>15533</v>
      </c>
      <c r="H15" s="438">
        <v>16413</v>
      </c>
    </row>
    <row r="16" spans="1:8" ht="15">
      <c r="A16" s="436" t="s">
        <v>154</v>
      </c>
      <c r="B16" s="437">
        <v>0</v>
      </c>
      <c r="C16" s="437">
        <v>4</v>
      </c>
      <c r="D16" s="438">
        <v>4</v>
      </c>
      <c r="F16" s="437">
        <v>0</v>
      </c>
      <c r="G16" s="437">
        <v>2</v>
      </c>
      <c r="H16" s="438">
        <v>2</v>
      </c>
    </row>
    <row r="17" spans="1:8" ht="15">
      <c r="A17" s="436" t="s">
        <v>161</v>
      </c>
      <c r="B17" s="437">
        <v>0</v>
      </c>
      <c r="C17" s="437">
        <v>2</v>
      </c>
      <c r="D17" s="438">
        <v>2</v>
      </c>
      <c r="F17" s="437">
        <v>0</v>
      </c>
      <c r="G17" s="437">
        <v>2</v>
      </c>
      <c r="H17" s="438">
        <v>2</v>
      </c>
    </row>
    <row r="18" spans="1:8" ht="15">
      <c r="A18" s="436" t="s">
        <v>149</v>
      </c>
      <c r="B18" s="437">
        <v>1</v>
      </c>
      <c r="C18" s="437">
        <v>6</v>
      </c>
      <c r="D18" s="438">
        <v>7</v>
      </c>
      <c r="F18" s="437">
        <v>2</v>
      </c>
      <c r="G18" s="437">
        <v>0</v>
      </c>
      <c r="H18" s="438">
        <v>2</v>
      </c>
    </row>
    <row r="19" spans="1:8" ht="15">
      <c r="A19" s="436" t="s">
        <v>155</v>
      </c>
      <c r="B19" s="437">
        <v>0</v>
      </c>
      <c r="C19" s="437">
        <v>19</v>
      </c>
      <c r="D19" s="438">
        <v>19</v>
      </c>
      <c r="F19" s="437">
        <v>0</v>
      </c>
      <c r="G19" s="437">
        <v>20</v>
      </c>
      <c r="H19" s="438">
        <v>20</v>
      </c>
    </row>
    <row r="20" spans="1:8" ht="15">
      <c r="A20" s="436" t="s">
        <v>156</v>
      </c>
      <c r="B20" s="437">
        <v>1</v>
      </c>
      <c r="C20" s="437">
        <v>25</v>
      </c>
      <c r="D20" s="438">
        <v>26</v>
      </c>
      <c r="F20" s="437">
        <v>0</v>
      </c>
      <c r="G20" s="437">
        <v>19</v>
      </c>
      <c r="H20" s="438">
        <v>19</v>
      </c>
    </row>
    <row r="21" spans="1:8" ht="15">
      <c r="A21" s="436" t="s">
        <v>131</v>
      </c>
      <c r="B21" s="437">
        <v>8</v>
      </c>
      <c r="C21" s="437">
        <v>846</v>
      </c>
      <c r="D21" s="438">
        <v>854</v>
      </c>
      <c r="F21" s="437">
        <v>10</v>
      </c>
      <c r="G21" s="437">
        <v>597</v>
      </c>
      <c r="H21" s="438">
        <v>607</v>
      </c>
    </row>
    <row r="22" spans="1:8" ht="15">
      <c r="A22" s="436" t="s">
        <v>132</v>
      </c>
      <c r="B22" s="437">
        <v>1</v>
      </c>
      <c r="C22" s="437">
        <v>73</v>
      </c>
      <c r="D22" s="438">
        <v>74</v>
      </c>
      <c r="F22" s="437">
        <v>2</v>
      </c>
      <c r="G22" s="437">
        <v>51</v>
      </c>
      <c r="H22" s="438">
        <v>53</v>
      </c>
    </row>
    <row r="23" spans="1:8" ht="15">
      <c r="A23" s="436" t="s">
        <v>157</v>
      </c>
      <c r="B23" s="437">
        <v>0</v>
      </c>
      <c r="C23" s="437">
        <v>5</v>
      </c>
      <c r="D23" s="438">
        <v>5</v>
      </c>
      <c r="F23" s="437">
        <v>1</v>
      </c>
      <c r="G23" s="437">
        <v>1</v>
      </c>
      <c r="H23" s="438">
        <v>2</v>
      </c>
    </row>
    <row r="24" spans="1:8" ht="15">
      <c r="A24" s="436" t="s">
        <v>158</v>
      </c>
      <c r="B24" s="437">
        <v>1</v>
      </c>
      <c r="C24" s="437">
        <v>25</v>
      </c>
      <c r="D24" s="438">
        <v>26</v>
      </c>
      <c r="F24" s="437">
        <v>0</v>
      </c>
      <c r="G24" s="437">
        <v>20</v>
      </c>
      <c r="H24" s="438">
        <v>20</v>
      </c>
    </row>
    <row r="25" spans="1:8" ht="15">
      <c r="A25" s="436" t="s">
        <v>133</v>
      </c>
      <c r="B25" s="437">
        <v>10</v>
      </c>
      <c r="C25" s="437">
        <v>667</v>
      </c>
      <c r="D25" s="438">
        <v>677</v>
      </c>
      <c r="F25" s="437">
        <v>11</v>
      </c>
      <c r="G25" s="437">
        <v>842</v>
      </c>
      <c r="H25" s="438">
        <v>853</v>
      </c>
    </row>
    <row r="26" spans="1:8" ht="15">
      <c r="A26" s="436"/>
      <c r="B26" s="437"/>
      <c r="C26" s="437"/>
      <c r="D26" s="438"/>
      <c r="F26" s="437"/>
      <c r="G26" s="437"/>
      <c r="H26" s="438"/>
    </row>
    <row r="27" spans="1:8" ht="15">
      <c r="A27" s="439" t="s">
        <v>178</v>
      </c>
      <c r="B27" s="437"/>
      <c r="C27" s="437"/>
      <c r="D27" s="438"/>
      <c r="F27" s="437"/>
      <c r="G27" s="437"/>
      <c r="H27" s="438"/>
    </row>
    <row r="28" spans="1:8" ht="15">
      <c r="A28" s="436" t="s">
        <v>150</v>
      </c>
      <c r="B28" s="437">
        <v>21</v>
      </c>
      <c r="C28" s="437">
        <v>127</v>
      </c>
      <c r="D28" s="438">
        <v>148</v>
      </c>
      <c r="F28" s="437">
        <v>19</v>
      </c>
      <c r="G28" s="437">
        <v>140</v>
      </c>
      <c r="H28" s="438">
        <v>159</v>
      </c>
    </row>
    <row r="29" spans="1:8" ht="15">
      <c r="A29" s="436" t="s">
        <v>165</v>
      </c>
      <c r="B29" s="437">
        <v>0</v>
      </c>
      <c r="C29" s="437">
        <v>0</v>
      </c>
      <c r="D29" s="438">
        <v>0</v>
      </c>
      <c r="F29" s="437">
        <v>0</v>
      </c>
      <c r="G29" s="437">
        <v>1</v>
      </c>
      <c r="H29" s="438">
        <v>1</v>
      </c>
    </row>
    <row r="30" spans="1:8" ht="15">
      <c r="A30" s="436" t="s">
        <v>159</v>
      </c>
      <c r="B30" s="437">
        <v>2</v>
      </c>
      <c r="C30" s="437">
        <v>141</v>
      </c>
      <c r="D30" s="438">
        <v>143</v>
      </c>
      <c r="F30" s="437">
        <v>1</v>
      </c>
      <c r="G30" s="437">
        <v>110</v>
      </c>
      <c r="H30" s="438">
        <v>111</v>
      </c>
    </row>
    <row r="31" spans="1:8" ht="15">
      <c r="A31" s="436" t="s">
        <v>134</v>
      </c>
      <c r="B31" s="437">
        <v>5</v>
      </c>
      <c r="C31" s="437">
        <v>120</v>
      </c>
      <c r="D31" s="438">
        <v>125</v>
      </c>
      <c r="F31" s="437">
        <v>7</v>
      </c>
      <c r="G31" s="437">
        <v>141</v>
      </c>
      <c r="H31" s="438">
        <v>148</v>
      </c>
    </row>
    <row r="32" spans="1:8" ht="15">
      <c r="A32" s="436" t="s">
        <v>135</v>
      </c>
      <c r="B32" s="437">
        <v>14</v>
      </c>
      <c r="C32" s="437">
        <v>76</v>
      </c>
      <c r="D32" s="438">
        <v>90</v>
      </c>
      <c r="F32" s="437">
        <v>11</v>
      </c>
      <c r="G32" s="437">
        <v>70</v>
      </c>
      <c r="H32" s="438">
        <v>81</v>
      </c>
    </row>
    <row r="33" spans="1:8" ht="15">
      <c r="A33" s="436" t="s">
        <v>163</v>
      </c>
      <c r="B33" s="437">
        <v>1</v>
      </c>
      <c r="C33" s="437">
        <v>0</v>
      </c>
      <c r="D33" s="438">
        <v>1</v>
      </c>
      <c r="F33" s="437">
        <v>7</v>
      </c>
      <c r="G33" s="437">
        <v>0</v>
      </c>
      <c r="H33" s="438">
        <v>7</v>
      </c>
    </row>
    <row r="34" spans="1:8" ht="15">
      <c r="A34" s="436" t="s">
        <v>166</v>
      </c>
      <c r="B34" s="437">
        <v>0</v>
      </c>
      <c r="C34" s="437">
        <v>0</v>
      </c>
      <c r="D34" s="438">
        <v>0</v>
      </c>
      <c r="F34" s="437">
        <v>0</v>
      </c>
      <c r="G34" s="437">
        <v>0</v>
      </c>
      <c r="H34" s="438">
        <v>0</v>
      </c>
    </row>
    <row r="35" spans="1:8" ht="15">
      <c r="A35" s="436" t="s">
        <v>160</v>
      </c>
      <c r="B35" s="437">
        <v>4</v>
      </c>
      <c r="C35" s="437">
        <v>3</v>
      </c>
      <c r="D35" s="438">
        <v>7</v>
      </c>
      <c r="F35" s="437">
        <v>1</v>
      </c>
      <c r="G35" s="437">
        <v>1</v>
      </c>
      <c r="H35" s="438">
        <v>2</v>
      </c>
    </row>
    <row r="36" spans="1:8" ht="15">
      <c r="A36" s="440"/>
      <c r="B36" s="441"/>
      <c r="C36" s="441"/>
      <c r="D36" s="442"/>
      <c r="F36" s="441"/>
      <c r="G36" s="441"/>
      <c r="H36" s="442"/>
    </row>
    <row r="37" spans="1:8" ht="15">
      <c r="A37" s="424" t="s">
        <v>179</v>
      </c>
      <c r="B37" s="441"/>
      <c r="C37" s="441"/>
      <c r="D37" s="442"/>
      <c r="F37" s="441"/>
      <c r="G37" s="441"/>
      <c r="H37" s="442"/>
    </row>
    <row r="38" spans="1:8" ht="15">
      <c r="A38" s="436" t="s">
        <v>180</v>
      </c>
      <c r="B38" s="441">
        <v>2082</v>
      </c>
      <c r="C38" s="441">
        <v>31954</v>
      </c>
      <c r="D38" s="442">
        <v>34036</v>
      </c>
      <c r="F38" s="441">
        <v>1528</v>
      </c>
      <c r="G38" s="441">
        <v>28235</v>
      </c>
      <c r="H38" s="442">
        <v>29763</v>
      </c>
    </row>
    <row r="39" spans="1:8" ht="15">
      <c r="A39" s="436" t="s">
        <v>181</v>
      </c>
      <c r="B39" s="441">
        <v>47</v>
      </c>
      <c r="C39" s="441">
        <v>467</v>
      </c>
      <c r="D39" s="442">
        <v>514</v>
      </c>
      <c r="F39" s="441">
        <v>46</v>
      </c>
      <c r="G39" s="441">
        <v>463</v>
      </c>
      <c r="H39" s="442">
        <v>509</v>
      </c>
    </row>
    <row r="40" spans="1:8" ht="15">
      <c r="A40" s="440"/>
      <c r="B40" s="441"/>
      <c r="C40" s="441"/>
      <c r="D40" s="442"/>
      <c r="E40" s="441"/>
      <c r="F40" s="441"/>
      <c r="G40" s="441"/>
      <c r="H40" s="442"/>
    </row>
    <row r="41" spans="1:8" ht="15.75" thickBot="1">
      <c r="A41" s="443" t="s">
        <v>182</v>
      </c>
      <c r="B41" s="444">
        <v>2129</v>
      </c>
      <c r="C41" s="444">
        <v>32421</v>
      </c>
      <c r="D41" s="444">
        <v>34550</v>
      </c>
      <c r="E41" s="444"/>
      <c r="F41" s="444">
        <v>1574</v>
      </c>
      <c r="G41" s="444">
        <v>28698</v>
      </c>
      <c r="H41" s="444">
        <v>30272</v>
      </c>
    </row>
    <row r="42" spans="1:8" ht="15">
      <c r="A42" s="439"/>
      <c r="B42" s="442"/>
      <c r="C42" s="442"/>
      <c r="D42" s="442"/>
      <c r="E42" s="442"/>
      <c r="F42" s="442"/>
      <c r="G42" s="442"/>
      <c r="H42" s="442"/>
    </row>
    <row r="43" spans="1:8" ht="15.75" thickBot="1">
      <c r="A43" s="445"/>
      <c r="B43" s="309"/>
      <c r="C43" s="309"/>
      <c r="D43" s="308"/>
      <c r="E43" s="309"/>
      <c r="F43" s="309"/>
      <c r="G43" s="309"/>
      <c r="H43" s="308" t="s">
        <v>286</v>
      </c>
    </row>
    <row r="44" spans="1:8" ht="15">
      <c r="A44" s="424"/>
      <c r="B44" s="545">
        <v>2010</v>
      </c>
      <c r="C44" s="545"/>
      <c r="D44" s="545"/>
      <c r="E44" s="430"/>
      <c r="F44" s="545">
        <v>2011</v>
      </c>
      <c r="G44" s="545"/>
      <c r="H44" s="545"/>
    </row>
    <row r="45" spans="1:8" ht="15">
      <c r="A45" s="431" t="s">
        <v>176</v>
      </c>
      <c r="B45" s="315" t="s">
        <v>167</v>
      </c>
      <c r="C45" s="315" t="s">
        <v>104</v>
      </c>
      <c r="D45" s="315" t="s">
        <v>168</v>
      </c>
      <c r="E45" s="315"/>
      <c r="F45" s="315" t="s">
        <v>167</v>
      </c>
      <c r="G45" s="315" t="s">
        <v>104</v>
      </c>
      <c r="H45" s="315" t="s">
        <v>168</v>
      </c>
    </row>
    <row r="46" spans="1:8" ht="15">
      <c r="A46" s="432"/>
      <c r="B46" s="312"/>
      <c r="C46" s="312"/>
      <c r="D46" s="311"/>
      <c r="E46" s="312"/>
      <c r="F46" s="312"/>
      <c r="G46" s="312"/>
      <c r="H46" s="311"/>
    </row>
    <row r="47" spans="1:8" ht="15">
      <c r="A47" s="433" t="s">
        <v>177</v>
      </c>
      <c r="B47" s="434"/>
      <c r="C47" s="434"/>
      <c r="D47" s="435"/>
      <c r="E47" s="434"/>
      <c r="F47" s="434"/>
      <c r="G47" s="434"/>
      <c r="H47" s="435"/>
    </row>
    <row r="48" spans="1:8" ht="15">
      <c r="A48" s="436" t="s">
        <v>105</v>
      </c>
      <c r="B48" s="446">
        <v>2.8182245185533117</v>
      </c>
      <c r="C48" s="446">
        <v>2.973381450294562</v>
      </c>
      <c r="D48" s="447">
        <v>2.9638205499276413</v>
      </c>
      <c r="E48" s="446"/>
      <c r="F48" s="446">
        <v>3.49428208386277</v>
      </c>
      <c r="G48" s="446">
        <v>3.4497177503658794</v>
      </c>
      <c r="H48" s="447">
        <v>3.45203488372093</v>
      </c>
    </row>
    <row r="49" spans="1:8" ht="15">
      <c r="A49" s="436" t="s">
        <v>111</v>
      </c>
      <c r="B49" s="446">
        <v>0.5166744950681071</v>
      </c>
      <c r="C49" s="446">
        <v>0.4935072946546991</v>
      </c>
      <c r="D49" s="447">
        <v>0.49493487698986977</v>
      </c>
      <c r="E49" s="446"/>
      <c r="F49" s="446">
        <v>0.9529860228716646</v>
      </c>
      <c r="G49" s="446">
        <v>0.7038818036100076</v>
      </c>
      <c r="H49" s="447">
        <v>0.7168340380549683</v>
      </c>
    </row>
    <row r="50" spans="1:8" ht="15">
      <c r="A50" s="436" t="s">
        <v>152</v>
      </c>
      <c r="B50" s="446">
        <v>0.046970408642555195</v>
      </c>
      <c r="C50" s="446">
        <v>0.033928626507510565</v>
      </c>
      <c r="D50" s="447">
        <v>0.03473227206946455</v>
      </c>
      <c r="E50" s="446"/>
      <c r="F50" s="446">
        <v>0.06353240152477764</v>
      </c>
      <c r="G50" s="446">
        <v>0.02439194368945571</v>
      </c>
      <c r="H50" s="447">
        <v>0.026427061310782242</v>
      </c>
    </row>
    <row r="51" spans="1:8" ht="15">
      <c r="A51" s="436" t="s">
        <v>95</v>
      </c>
      <c r="B51" s="446">
        <v>15.500234852043212</v>
      </c>
      <c r="C51" s="446">
        <v>12.63687116375189</v>
      </c>
      <c r="D51" s="447">
        <v>12.813314037626627</v>
      </c>
      <c r="E51" s="446"/>
      <c r="F51" s="446">
        <v>15.501905972045742</v>
      </c>
      <c r="G51" s="446">
        <v>11.582688689107256</v>
      </c>
      <c r="H51" s="447">
        <v>11.78646934460888</v>
      </c>
    </row>
    <row r="52" spans="1:8" ht="15">
      <c r="A52" s="436" t="s">
        <v>123</v>
      </c>
      <c r="B52" s="446">
        <v>0.14091122592766556</v>
      </c>
      <c r="C52" s="446">
        <v>0.07711051478979673</v>
      </c>
      <c r="D52" s="447">
        <v>0.08104196816208394</v>
      </c>
      <c r="E52" s="446"/>
      <c r="F52" s="446">
        <v>0.06353240152477764</v>
      </c>
      <c r="G52" s="446">
        <v>0.11499059167886265</v>
      </c>
      <c r="H52" s="447">
        <v>0.11231501057082452</v>
      </c>
    </row>
    <row r="53" spans="1:8" ht="15">
      <c r="A53" s="436" t="s">
        <v>98</v>
      </c>
      <c r="B53" s="446">
        <v>17.613903240958194</v>
      </c>
      <c r="C53" s="446">
        <v>18.30912063168934</v>
      </c>
      <c r="D53" s="447">
        <v>18.266280752532563</v>
      </c>
      <c r="E53" s="446"/>
      <c r="F53" s="446">
        <v>16.45489199491741</v>
      </c>
      <c r="G53" s="446">
        <v>20.558923966826956</v>
      </c>
      <c r="H53" s="447">
        <v>20.34553382663848</v>
      </c>
    </row>
    <row r="54" spans="1:8" ht="15">
      <c r="A54" s="436" t="s">
        <v>101</v>
      </c>
      <c r="B54" s="446">
        <v>3.616721465476749</v>
      </c>
      <c r="C54" s="446">
        <v>2.4737053144566796</v>
      </c>
      <c r="D54" s="447">
        <v>2.5441389290882777</v>
      </c>
      <c r="E54" s="446"/>
      <c r="F54" s="446">
        <v>2.9860228716645487</v>
      </c>
      <c r="G54" s="446">
        <v>2.4113178618719076</v>
      </c>
      <c r="H54" s="447">
        <v>2.4411997885835093</v>
      </c>
    </row>
    <row r="55" spans="1:8" ht="15">
      <c r="A55" s="436" t="s">
        <v>102</v>
      </c>
      <c r="B55" s="446">
        <v>56.5054015969939</v>
      </c>
      <c r="C55" s="446">
        <v>56.40479935844051</v>
      </c>
      <c r="D55" s="447">
        <v>56.410998552822</v>
      </c>
      <c r="E55" s="446"/>
      <c r="F55" s="446">
        <v>55.90851334180432</v>
      </c>
      <c r="G55" s="446">
        <v>54.125723046902216</v>
      </c>
      <c r="H55" s="447">
        <v>54.21841966173362</v>
      </c>
    </row>
    <row r="56" spans="1:8" ht="15">
      <c r="A56" s="436" t="s">
        <v>154</v>
      </c>
      <c r="B56" s="446">
        <v>0</v>
      </c>
      <c r="C56" s="446">
        <v>0.012337682366367477</v>
      </c>
      <c r="D56" s="447">
        <v>0.011577424023154849</v>
      </c>
      <c r="E56" s="446"/>
      <c r="F56" s="446">
        <v>0</v>
      </c>
      <c r="G56" s="446">
        <v>0.006969126768415918</v>
      </c>
      <c r="H56" s="447">
        <v>0.0066067653276955605</v>
      </c>
    </row>
    <row r="57" spans="1:8" ht="15">
      <c r="A57" s="436" t="s">
        <v>161</v>
      </c>
      <c r="B57" s="446">
        <v>0</v>
      </c>
      <c r="C57" s="446">
        <v>0.006168841183183739</v>
      </c>
      <c r="D57" s="447">
        <v>0.0057887120115774245</v>
      </c>
      <c r="E57" s="446"/>
      <c r="F57" s="446">
        <v>0</v>
      </c>
      <c r="G57" s="446">
        <v>0.006969126768415918</v>
      </c>
      <c r="H57" s="447">
        <v>0.0066067653276955605</v>
      </c>
    </row>
    <row r="58" spans="1:8" ht="15">
      <c r="A58" s="436" t="s">
        <v>149</v>
      </c>
      <c r="B58" s="446">
        <v>0.046970408642555195</v>
      </c>
      <c r="C58" s="446">
        <v>0.018506523549551217</v>
      </c>
      <c r="D58" s="447">
        <v>0.020260492040520984</v>
      </c>
      <c r="E58" s="446"/>
      <c r="F58" s="446">
        <v>0.12706480304955528</v>
      </c>
      <c r="G58" s="446">
        <v>0</v>
      </c>
      <c r="H58" s="447">
        <v>0.0066067653276955605</v>
      </c>
    </row>
    <row r="59" spans="1:8" ht="15">
      <c r="A59" s="436" t="s">
        <v>155</v>
      </c>
      <c r="B59" s="446">
        <v>0</v>
      </c>
      <c r="C59" s="446">
        <v>0.058603991240245526</v>
      </c>
      <c r="D59" s="447">
        <v>0.05499276410998553</v>
      </c>
      <c r="E59" s="446"/>
      <c r="F59" s="446">
        <v>0</v>
      </c>
      <c r="G59" s="446">
        <v>0.06969126768415917</v>
      </c>
      <c r="H59" s="447">
        <v>0.0660676532769556</v>
      </c>
    </row>
    <row r="60" spans="1:8" ht="15">
      <c r="A60" s="436" t="s">
        <v>156</v>
      </c>
      <c r="B60" s="446">
        <v>0.046970408642555195</v>
      </c>
      <c r="C60" s="446">
        <v>0.07711051478979673</v>
      </c>
      <c r="D60" s="447">
        <v>0.07525325615050651</v>
      </c>
      <c r="E60" s="446"/>
      <c r="F60" s="446">
        <v>0</v>
      </c>
      <c r="G60" s="446">
        <v>0.06620670429995122</v>
      </c>
      <c r="H60" s="447">
        <v>0.06276427061310781</v>
      </c>
    </row>
    <row r="61" spans="1:8" ht="15">
      <c r="A61" s="436" t="s">
        <v>131</v>
      </c>
      <c r="B61" s="446">
        <v>0.37576326914044156</v>
      </c>
      <c r="C61" s="446">
        <v>2.6094198204867216</v>
      </c>
      <c r="D61" s="447">
        <v>2.4717800289435603</v>
      </c>
      <c r="E61" s="446"/>
      <c r="F61" s="446">
        <v>0.6353240152477764</v>
      </c>
      <c r="G61" s="446">
        <v>2.080284340372151</v>
      </c>
      <c r="H61" s="447">
        <v>2.005153276955603</v>
      </c>
    </row>
    <row r="62" spans="1:8" ht="15">
      <c r="A62" s="436" t="s">
        <v>132</v>
      </c>
      <c r="B62" s="446">
        <v>0.046970408642555195</v>
      </c>
      <c r="C62" s="446">
        <v>0.22516270318620646</v>
      </c>
      <c r="D62" s="447">
        <v>0.2141823444283647</v>
      </c>
      <c r="E62" s="446"/>
      <c r="F62" s="446">
        <v>0.12706480304955528</v>
      </c>
      <c r="G62" s="446">
        <v>0.17771273259460588</v>
      </c>
      <c r="H62" s="447">
        <v>0.17507928118393234</v>
      </c>
    </row>
    <row r="63" spans="1:8" ht="15">
      <c r="A63" s="436" t="s">
        <v>157</v>
      </c>
      <c r="B63" s="446">
        <v>0</v>
      </c>
      <c r="C63" s="446">
        <v>0.015422102957959347</v>
      </c>
      <c r="D63" s="447">
        <v>0.01447178002894356</v>
      </c>
      <c r="E63" s="446"/>
      <c r="F63" s="446">
        <v>0.06353240152477764</v>
      </c>
      <c r="G63" s="446">
        <v>0.003484563384207959</v>
      </c>
      <c r="H63" s="447">
        <v>0.0066067653276955605</v>
      </c>
    </row>
    <row r="64" spans="1:8" ht="15">
      <c r="A64" s="436" t="s">
        <v>158</v>
      </c>
      <c r="B64" s="446">
        <v>0.046970408642555195</v>
      </c>
      <c r="C64" s="446">
        <v>0.07711051478979673</v>
      </c>
      <c r="D64" s="447">
        <v>0.07525325615050651</v>
      </c>
      <c r="E64" s="446"/>
      <c r="F64" s="446">
        <v>0</v>
      </c>
      <c r="G64" s="446">
        <v>0.06969126768415917</v>
      </c>
      <c r="H64" s="447">
        <v>0.0660676532769556</v>
      </c>
    </row>
    <row r="65" spans="1:8" ht="15">
      <c r="A65" s="436" t="s">
        <v>133</v>
      </c>
      <c r="B65" s="446">
        <v>0.4697040864255519</v>
      </c>
      <c r="C65" s="446">
        <v>2.057308534591777</v>
      </c>
      <c r="D65" s="447">
        <v>1.959479015918958</v>
      </c>
      <c r="E65" s="446"/>
      <c r="F65" s="446">
        <v>0.6988564167725541</v>
      </c>
      <c r="G65" s="446">
        <v>2.934002369503101</v>
      </c>
      <c r="H65" s="447">
        <v>2.8177854122621566</v>
      </c>
    </row>
    <row r="66" spans="1:8" ht="15">
      <c r="A66" s="436"/>
      <c r="B66" s="446"/>
      <c r="C66" s="446"/>
      <c r="D66" s="447"/>
      <c r="E66" s="446"/>
      <c r="F66" s="446"/>
      <c r="G66" s="446"/>
      <c r="H66" s="447"/>
    </row>
    <row r="67" spans="1:8" ht="15">
      <c r="A67" s="439" t="s">
        <v>178</v>
      </c>
      <c r="B67" s="446"/>
      <c r="C67" s="446"/>
      <c r="D67" s="447"/>
      <c r="E67" s="446"/>
      <c r="F67" s="446"/>
      <c r="G67" s="446"/>
      <c r="H67" s="447"/>
    </row>
    <row r="68" spans="1:8" ht="15">
      <c r="A68" s="436" t="s">
        <v>150</v>
      </c>
      <c r="B68" s="446">
        <v>0.986378581493659</v>
      </c>
      <c r="C68" s="446">
        <v>0.39172141513216746</v>
      </c>
      <c r="D68" s="447">
        <v>0.4283646888567294</v>
      </c>
      <c r="E68" s="446"/>
      <c r="F68" s="446">
        <v>1.207115628970775</v>
      </c>
      <c r="G68" s="446">
        <v>0.4878388737891142</v>
      </c>
      <c r="H68" s="447">
        <v>0.525237843551797</v>
      </c>
    </row>
    <row r="69" spans="1:8" ht="15">
      <c r="A69" s="436" t="s">
        <v>165</v>
      </c>
      <c r="B69" s="446">
        <v>0</v>
      </c>
      <c r="C69" s="446">
        <v>0</v>
      </c>
      <c r="D69" s="447">
        <v>0</v>
      </c>
      <c r="E69" s="446"/>
      <c r="F69" s="446">
        <v>0</v>
      </c>
      <c r="G69" s="446">
        <v>0.003484563384207959</v>
      </c>
      <c r="H69" s="447">
        <v>0.0033033826638477802</v>
      </c>
    </row>
    <row r="70" spans="1:8" ht="15">
      <c r="A70" s="436" t="s">
        <v>159</v>
      </c>
      <c r="B70" s="446">
        <v>0.09394081728511039</v>
      </c>
      <c r="C70" s="446">
        <v>0.43490330341445355</v>
      </c>
      <c r="D70" s="447">
        <v>0.41389290882778584</v>
      </c>
      <c r="E70" s="446"/>
      <c r="F70" s="446">
        <v>0.06353240152477764</v>
      </c>
      <c r="G70" s="446">
        <v>0.38330197226287543</v>
      </c>
      <c r="H70" s="447">
        <v>0.36667547568710357</v>
      </c>
    </row>
    <row r="71" spans="1:8" ht="15">
      <c r="A71" s="436" t="s">
        <v>134</v>
      </c>
      <c r="B71" s="446">
        <v>0.23485204321277595</v>
      </c>
      <c r="C71" s="446">
        <v>0.3701304709910243</v>
      </c>
      <c r="D71" s="447">
        <v>0.361794500723589</v>
      </c>
      <c r="E71" s="446"/>
      <c r="F71" s="446">
        <v>0.44472681067344344</v>
      </c>
      <c r="G71" s="446">
        <v>0.4913234371733222</v>
      </c>
      <c r="H71" s="447">
        <v>0.48890063424947144</v>
      </c>
    </row>
    <row r="72" spans="1:8" ht="15">
      <c r="A72" s="436" t="s">
        <v>135</v>
      </c>
      <c r="B72" s="446">
        <v>0.6575857209957726</v>
      </c>
      <c r="C72" s="446">
        <v>0.2344159649609821</v>
      </c>
      <c r="D72" s="447">
        <v>0.26049204052098407</v>
      </c>
      <c r="E72" s="446"/>
      <c r="F72" s="446">
        <v>0.6988564167725541</v>
      </c>
      <c r="G72" s="446">
        <v>0.2439194368945571</v>
      </c>
      <c r="H72" s="447">
        <v>0.2675739957716702</v>
      </c>
    </row>
    <row r="73" spans="1:8" ht="15">
      <c r="A73" s="436" t="s">
        <v>163</v>
      </c>
      <c r="B73" s="446">
        <v>0.046970408642555195</v>
      </c>
      <c r="C73" s="446">
        <v>0</v>
      </c>
      <c r="D73" s="447">
        <v>0.0028943560057887122</v>
      </c>
      <c r="E73" s="446"/>
      <c r="F73" s="446">
        <v>0.44472681067344344</v>
      </c>
      <c r="G73" s="446">
        <v>0</v>
      </c>
      <c r="H73" s="447">
        <v>0.02312367864693446</v>
      </c>
    </row>
    <row r="74" spans="1:8" ht="15">
      <c r="A74" s="436" t="s">
        <v>166</v>
      </c>
      <c r="B74" s="446">
        <v>0</v>
      </c>
      <c r="C74" s="446">
        <v>0</v>
      </c>
      <c r="D74" s="447">
        <v>0</v>
      </c>
      <c r="E74" s="446"/>
      <c r="F74" s="446">
        <v>0</v>
      </c>
      <c r="G74" s="446">
        <v>0</v>
      </c>
      <c r="H74" s="447">
        <v>0</v>
      </c>
    </row>
    <row r="75" spans="1:8" ht="15">
      <c r="A75" s="436" t="s">
        <v>160</v>
      </c>
      <c r="B75" s="446">
        <v>0.18788163457022078</v>
      </c>
      <c r="C75" s="446">
        <v>0.009253261774775609</v>
      </c>
      <c r="D75" s="447">
        <v>0.020260492040520984</v>
      </c>
      <c r="E75" s="446"/>
      <c r="F75" s="446">
        <v>0.06353240152477764</v>
      </c>
      <c r="G75" s="446">
        <v>0.003484563384207959</v>
      </c>
      <c r="H75" s="447">
        <v>0.0066067653276955605</v>
      </c>
    </row>
    <row r="76" spans="1:8" ht="15">
      <c r="A76" s="440"/>
      <c r="B76" s="441"/>
      <c r="C76" s="441"/>
      <c r="D76" s="442"/>
      <c r="E76" s="441"/>
      <c r="F76" s="441"/>
      <c r="G76" s="441"/>
      <c r="H76" s="442"/>
    </row>
    <row r="77" spans="1:8" ht="15">
      <c r="A77" s="424" t="s">
        <v>179</v>
      </c>
      <c r="B77" s="441"/>
      <c r="C77" s="441"/>
      <c r="D77" s="442"/>
      <c r="E77" s="441"/>
      <c r="F77" s="441"/>
      <c r="G77" s="441"/>
      <c r="H77" s="442"/>
    </row>
    <row r="78" spans="1:8" ht="15">
      <c r="A78" s="436" t="s">
        <v>180</v>
      </c>
      <c r="B78" s="448">
        <v>97.79239079379991</v>
      </c>
      <c r="C78" s="448">
        <v>98.5595755837266</v>
      </c>
      <c r="D78" s="449">
        <v>98.51230101302461</v>
      </c>
      <c r="E78" s="448"/>
      <c r="F78" s="448">
        <v>97.07750952986022</v>
      </c>
      <c r="G78" s="448">
        <v>98.38664715311171</v>
      </c>
      <c r="H78" s="449">
        <v>98.31857822410149</v>
      </c>
    </row>
    <row r="79" spans="1:8" ht="15">
      <c r="A79" s="436" t="s">
        <v>181</v>
      </c>
      <c r="B79" s="448">
        <v>2.207609206200094</v>
      </c>
      <c r="C79" s="448">
        <v>1.440424416273403</v>
      </c>
      <c r="D79" s="449">
        <v>1.4876989869753978</v>
      </c>
      <c r="E79" s="448"/>
      <c r="F79" s="448">
        <v>2.9224904701397714</v>
      </c>
      <c r="G79" s="448">
        <v>1.613352846888285</v>
      </c>
      <c r="H79" s="449">
        <v>1.68142177589852</v>
      </c>
    </row>
    <row r="80" spans="1:8" ht="15">
      <c r="A80" s="440"/>
      <c r="B80" s="441"/>
      <c r="C80" s="441"/>
      <c r="D80" s="442"/>
      <c r="E80" s="441"/>
      <c r="F80" s="441"/>
      <c r="G80" s="441"/>
      <c r="H80" s="442"/>
    </row>
    <row r="81" spans="1:8" ht="15.75" thickBot="1">
      <c r="A81" s="443" t="s">
        <v>182</v>
      </c>
      <c r="B81" s="450">
        <v>100</v>
      </c>
      <c r="C81" s="450">
        <v>100</v>
      </c>
      <c r="D81" s="450">
        <v>100</v>
      </c>
      <c r="E81" s="450"/>
      <c r="F81" s="450">
        <v>100</v>
      </c>
      <c r="G81" s="450">
        <v>100</v>
      </c>
      <c r="H81" s="450">
        <v>100</v>
      </c>
    </row>
    <row r="82" spans="1:8" ht="15">
      <c r="A82" s="439"/>
      <c r="B82" s="442"/>
      <c r="C82" s="442"/>
      <c r="D82" s="442"/>
      <c r="E82" s="442"/>
      <c r="F82" s="442"/>
      <c r="G82" s="442"/>
      <c r="H82" s="442"/>
    </row>
    <row r="83" spans="4:8" s="451" customFormat="1" ht="12.75">
      <c r="D83" s="452"/>
      <c r="H83" s="452"/>
    </row>
    <row r="84" spans="4:8" s="451" customFormat="1" ht="12.75">
      <c r="D84" s="452"/>
      <c r="H84" s="452"/>
    </row>
    <row r="85" spans="4:8" s="451" customFormat="1" ht="12.75">
      <c r="D85" s="452"/>
      <c r="H85" s="452"/>
    </row>
  </sheetData>
  <mergeCells count="5">
    <mergeCell ref="A1:H1"/>
    <mergeCell ref="B4:D4"/>
    <mergeCell ref="F4:H4"/>
    <mergeCell ref="B44:D44"/>
    <mergeCell ref="F44:H44"/>
  </mergeCells>
  <printOptions/>
  <pageMargins left="0.75" right="0.75" top="1" bottom="1" header="0.5" footer="0.5"/>
  <pageSetup fitToHeight="2" horizontalDpi="600" verticalDpi="600" orientation="landscape" paperSize="9" scale="73" r:id="rId1"/>
  <rowBreaks count="1" manualBreakCount="1">
    <brk id="42" max="7" man="1"/>
  </rowBreaks>
</worksheet>
</file>

<file path=xl/worksheets/sheet30.xml><?xml version="1.0" encoding="utf-8"?>
<worksheet xmlns="http://schemas.openxmlformats.org/spreadsheetml/2006/main" xmlns:r="http://schemas.openxmlformats.org/officeDocument/2006/relationships">
  <sheetPr>
    <pageSetUpPr fitToPage="1"/>
  </sheetPr>
  <dimension ref="A1:J43"/>
  <sheetViews>
    <sheetView showGridLines="0" workbookViewId="0" topLeftCell="A1">
      <selection activeCell="A1" sqref="A1:I1"/>
    </sheetView>
  </sheetViews>
  <sheetFormatPr defaultColWidth="9.140625" defaultRowHeight="12.75"/>
  <cols>
    <col min="1" max="1" width="31.7109375" style="8" customWidth="1"/>
    <col min="2" max="5" width="12.00390625" style="114" customWidth="1"/>
    <col min="6" max="6" width="2.8515625" style="114" customWidth="1"/>
    <col min="7" max="10" width="12.00390625" style="114" customWidth="1"/>
    <col min="11" max="16384" width="9.140625" style="24" customWidth="1"/>
  </cols>
  <sheetData>
    <row r="1" spans="1:9" ht="15">
      <c r="A1" s="550" t="s">
        <v>24</v>
      </c>
      <c r="B1" s="550"/>
      <c r="C1" s="550"/>
      <c r="D1" s="550"/>
      <c r="E1" s="550"/>
      <c r="F1" s="550"/>
      <c r="G1" s="550"/>
      <c r="H1" s="550"/>
      <c r="I1" s="550"/>
    </row>
    <row r="2" ht="15">
      <c r="A2" s="41"/>
    </row>
    <row r="3" spans="1:10" ht="15.75" thickBot="1">
      <c r="A3" s="460"/>
      <c r="B3" s="487"/>
      <c r="C3" s="487"/>
      <c r="D3" s="487"/>
      <c r="E3" s="487"/>
      <c r="F3" s="487"/>
      <c r="G3" s="487"/>
      <c r="H3" s="487"/>
      <c r="I3" s="487"/>
      <c r="J3" s="390" t="s">
        <v>232</v>
      </c>
    </row>
    <row r="4" spans="1:10" ht="15">
      <c r="A4" s="486"/>
      <c r="B4" s="548">
        <v>2010</v>
      </c>
      <c r="C4" s="548"/>
      <c r="D4" s="548"/>
      <c r="E4" s="548"/>
      <c r="F4" s="11"/>
      <c r="G4" s="548">
        <v>2011</v>
      </c>
      <c r="H4" s="548"/>
      <c r="I4" s="548"/>
      <c r="J4" s="548"/>
    </row>
    <row r="5" spans="1:10" ht="15">
      <c r="A5" s="93" t="s">
        <v>176</v>
      </c>
      <c r="B5" s="115" t="s">
        <v>234</v>
      </c>
      <c r="C5" s="13" t="s">
        <v>353</v>
      </c>
      <c r="D5" s="13" t="s">
        <v>192</v>
      </c>
      <c r="E5" s="13" t="s">
        <v>168</v>
      </c>
      <c r="F5" s="34"/>
      <c r="G5" s="115" t="s">
        <v>234</v>
      </c>
      <c r="H5" s="13" t="s">
        <v>353</v>
      </c>
      <c r="I5" s="13" t="s">
        <v>192</v>
      </c>
      <c r="J5" s="13" t="s">
        <v>168</v>
      </c>
    </row>
    <row r="6" spans="1:10" ht="14.25">
      <c r="A6" s="112" t="s">
        <v>210</v>
      </c>
      <c r="B6" s="58">
        <v>4158</v>
      </c>
      <c r="C6" s="58">
        <v>2133</v>
      </c>
      <c r="D6" s="58">
        <v>7304</v>
      </c>
      <c r="E6" s="58">
        <v>13595</v>
      </c>
      <c r="F6" s="137"/>
      <c r="G6" s="58">
        <v>3362</v>
      </c>
      <c r="H6" s="147">
        <v>1742</v>
      </c>
      <c r="I6" s="58">
        <v>6759</v>
      </c>
      <c r="J6" s="58">
        <v>11863</v>
      </c>
    </row>
    <row r="7" spans="1:10" ht="14.25">
      <c r="A7" s="112" t="s">
        <v>223</v>
      </c>
      <c r="B7" s="58">
        <v>461</v>
      </c>
      <c r="C7" s="148">
        <v>151</v>
      </c>
      <c r="D7" s="149">
        <v>1011</v>
      </c>
      <c r="E7" s="149">
        <v>1623</v>
      </c>
      <c r="F7" s="146"/>
      <c r="G7" s="149">
        <v>389</v>
      </c>
      <c r="H7" s="148">
        <v>159</v>
      </c>
      <c r="I7" s="149">
        <v>1073</v>
      </c>
      <c r="J7" s="58">
        <v>1621</v>
      </c>
    </row>
    <row r="8" spans="1:10" ht="14.25">
      <c r="A8" s="112" t="s">
        <v>213</v>
      </c>
      <c r="B8" s="58">
        <v>3534</v>
      </c>
      <c r="C8" s="58">
        <v>1464</v>
      </c>
      <c r="D8" s="58">
        <v>3494</v>
      </c>
      <c r="E8" s="58">
        <v>8492</v>
      </c>
      <c r="F8" s="137"/>
      <c r="G8" s="58">
        <v>3288</v>
      </c>
      <c r="H8" s="58">
        <v>1428</v>
      </c>
      <c r="I8" s="58">
        <v>3428</v>
      </c>
      <c r="J8" s="58">
        <v>8144</v>
      </c>
    </row>
    <row r="9" spans="1:10" ht="14.25">
      <c r="A9" s="112" t="s">
        <v>212</v>
      </c>
      <c r="B9" s="58">
        <v>2154</v>
      </c>
      <c r="C9" s="58">
        <v>142</v>
      </c>
      <c r="D9" s="58">
        <v>150</v>
      </c>
      <c r="E9" s="58">
        <v>2446</v>
      </c>
      <c r="F9" s="137"/>
      <c r="G9" s="58">
        <v>2312</v>
      </c>
      <c r="H9" s="58">
        <v>112</v>
      </c>
      <c r="I9" s="58">
        <v>124</v>
      </c>
      <c r="J9" s="58">
        <v>2548</v>
      </c>
    </row>
    <row r="10" spans="1:10" ht="14.25">
      <c r="A10" s="112" t="s">
        <v>224</v>
      </c>
      <c r="B10" s="58">
        <v>7888</v>
      </c>
      <c r="C10" s="58">
        <v>4173</v>
      </c>
      <c r="D10" s="58">
        <v>21126</v>
      </c>
      <c r="E10" s="58">
        <v>33187</v>
      </c>
      <c r="F10" s="137"/>
      <c r="G10" s="58">
        <v>7351</v>
      </c>
      <c r="H10" s="58">
        <v>4134</v>
      </c>
      <c r="I10" s="58">
        <v>21223</v>
      </c>
      <c r="J10" s="58">
        <v>32708</v>
      </c>
    </row>
    <row r="11" spans="1:10" ht="14.25">
      <c r="A11" s="112" t="s">
        <v>215</v>
      </c>
      <c r="B11" s="58">
        <v>271</v>
      </c>
      <c r="C11" s="58">
        <v>503</v>
      </c>
      <c r="D11" s="58">
        <v>3618</v>
      </c>
      <c r="E11" s="58">
        <v>4392</v>
      </c>
      <c r="F11" s="137"/>
      <c r="G11" s="58">
        <v>188</v>
      </c>
      <c r="H11" s="58">
        <v>396</v>
      </c>
      <c r="I11" s="58">
        <v>3400</v>
      </c>
      <c r="J11" s="58">
        <v>3984</v>
      </c>
    </row>
    <row r="12" spans="1:10" ht="14.25">
      <c r="A12" s="112" t="s">
        <v>216</v>
      </c>
      <c r="B12" s="58">
        <v>1140</v>
      </c>
      <c r="C12" s="58">
        <v>432</v>
      </c>
      <c r="D12" s="58">
        <v>1300</v>
      </c>
      <c r="E12" s="58">
        <v>2872</v>
      </c>
      <c r="F12" s="137"/>
      <c r="G12" s="58">
        <v>917</v>
      </c>
      <c r="H12" s="58">
        <v>389</v>
      </c>
      <c r="I12" s="58">
        <v>1127</v>
      </c>
      <c r="J12" s="58">
        <v>2433</v>
      </c>
    </row>
    <row r="13" spans="1:10" ht="14.25">
      <c r="A13" s="112" t="s">
        <v>217</v>
      </c>
      <c r="B13" s="58">
        <v>2752</v>
      </c>
      <c r="C13" s="58">
        <v>1607</v>
      </c>
      <c r="D13" s="58">
        <v>7831</v>
      </c>
      <c r="E13" s="58">
        <v>12190</v>
      </c>
      <c r="F13" s="137"/>
      <c r="G13" s="58">
        <v>2485</v>
      </c>
      <c r="H13" s="58">
        <v>1473</v>
      </c>
      <c r="I13" s="58">
        <v>7390</v>
      </c>
      <c r="J13" s="58">
        <v>11348</v>
      </c>
    </row>
    <row r="14" spans="1:10" ht="14.25">
      <c r="A14" s="112" t="s">
        <v>244</v>
      </c>
      <c r="B14" s="58">
        <v>2175</v>
      </c>
      <c r="C14" s="58">
        <v>1629</v>
      </c>
      <c r="D14" s="58">
        <v>6194</v>
      </c>
      <c r="E14" s="58">
        <v>9998</v>
      </c>
      <c r="F14" s="137"/>
      <c r="G14" s="58">
        <v>1592</v>
      </c>
      <c r="H14" s="58">
        <v>991</v>
      </c>
      <c r="I14" s="58">
        <v>4210</v>
      </c>
      <c r="J14" s="58">
        <v>6793</v>
      </c>
    </row>
    <row r="15" spans="1:10" ht="14.25">
      <c r="A15" s="112" t="s">
        <v>245</v>
      </c>
      <c r="B15" s="58">
        <v>132</v>
      </c>
      <c r="C15" s="58">
        <v>200</v>
      </c>
      <c r="D15" s="58">
        <v>598</v>
      </c>
      <c r="E15" s="58">
        <v>930</v>
      </c>
      <c r="F15" s="137"/>
      <c r="G15" s="58">
        <v>110</v>
      </c>
      <c r="H15" s="58">
        <v>177</v>
      </c>
      <c r="I15" s="58">
        <v>498</v>
      </c>
      <c r="J15" s="58">
        <v>785</v>
      </c>
    </row>
    <row r="16" spans="1:10" ht="15">
      <c r="A16" s="18" t="s">
        <v>246</v>
      </c>
      <c r="B16" s="69">
        <f>SUM(B6:B15)</f>
        <v>24665</v>
      </c>
      <c r="C16" s="69">
        <f aca="true" t="shared" si="0" ref="C16:J16">SUM(C6:C15)</f>
        <v>12434</v>
      </c>
      <c r="D16" s="69">
        <f t="shared" si="0"/>
        <v>52626</v>
      </c>
      <c r="E16" s="69">
        <f t="shared" si="0"/>
        <v>89725</v>
      </c>
      <c r="F16" s="69"/>
      <c r="G16" s="69">
        <f t="shared" si="0"/>
        <v>21994</v>
      </c>
      <c r="H16" s="69">
        <f t="shared" si="0"/>
        <v>11001</v>
      </c>
      <c r="I16" s="69">
        <f t="shared" si="0"/>
        <v>49232</v>
      </c>
      <c r="J16" s="69">
        <f t="shared" si="0"/>
        <v>82227</v>
      </c>
    </row>
    <row r="17" spans="1:10" ht="15">
      <c r="A17" s="18"/>
      <c r="B17" s="100"/>
      <c r="C17" s="100"/>
      <c r="D17" s="100"/>
      <c r="E17" s="100"/>
      <c r="F17" s="100"/>
      <c r="G17" s="100"/>
      <c r="H17" s="100"/>
      <c r="I17" s="100"/>
      <c r="J17" s="100"/>
    </row>
    <row r="18" spans="1:10" ht="14.25">
      <c r="A18" s="9" t="s">
        <v>247</v>
      </c>
      <c r="B18" s="150">
        <v>13702</v>
      </c>
      <c r="C18" s="150">
        <v>8202</v>
      </c>
      <c r="D18" s="150">
        <v>31717</v>
      </c>
      <c r="E18" s="150">
        <v>53621</v>
      </c>
      <c r="F18" s="85"/>
      <c r="G18" s="150">
        <v>11220</v>
      </c>
      <c r="H18" s="150">
        <v>7278</v>
      </c>
      <c r="I18" s="150">
        <v>30618</v>
      </c>
      <c r="J18" s="150">
        <v>49116</v>
      </c>
    </row>
    <row r="19" spans="1:10" ht="14.25">
      <c r="A19" s="9" t="s">
        <v>229</v>
      </c>
      <c r="B19" s="150">
        <v>994</v>
      </c>
      <c r="C19" s="150">
        <v>993</v>
      </c>
      <c r="D19" s="150">
        <v>11849</v>
      </c>
      <c r="E19" s="150">
        <v>13836</v>
      </c>
      <c r="F19" s="85"/>
      <c r="G19" s="150">
        <v>892</v>
      </c>
      <c r="H19" s="150">
        <v>761</v>
      </c>
      <c r="I19" s="150">
        <v>10595</v>
      </c>
      <c r="J19" s="150">
        <v>12248</v>
      </c>
    </row>
    <row r="20" spans="1:10" ht="15">
      <c r="A20" s="18" t="s">
        <v>230</v>
      </c>
      <c r="B20" s="69">
        <f>SUM(B18:B19)</f>
        <v>14696</v>
      </c>
      <c r="C20" s="69">
        <f aca="true" t="shared" si="1" ref="C20:J20">SUM(C18:C19)</f>
        <v>9195</v>
      </c>
      <c r="D20" s="69">
        <f t="shared" si="1"/>
        <v>43566</v>
      </c>
      <c r="E20" s="69">
        <f t="shared" si="1"/>
        <v>67457</v>
      </c>
      <c r="F20" s="69"/>
      <c r="G20" s="69">
        <f t="shared" si="1"/>
        <v>12112</v>
      </c>
      <c r="H20" s="69">
        <f t="shared" si="1"/>
        <v>8039</v>
      </c>
      <c r="I20" s="69">
        <f t="shared" si="1"/>
        <v>41213</v>
      </c>
      <c r="J20" s="69">
        <f t="shared" si="1"/>
        <v>61364</v>
      </c>
    </row>
    <row r="21" spans="2:10" ht="14.25">
      <c r="B21" s="137"/>
      <c r="C21" s="137"/>
      <c r="D21" s="137"/>
      <c r="E21" s="137"/>
      <c r="F21" s="137"/>
      <c r="G21" s="137"/>
      <c r="H21" s="137"/>
      <c r="I21" s="137"/>
      <c r="J21" s="137"/>
    </row>
    <row r="22" spans="1:10" ht="15.75" thickBot="1">
      <c r="A22" s="39" t="s">
        <v>182</v>
      </c>
      <c r="B22" s="488">
        <f>SUM(B16,B20)</f>
        <v>39361</v>
      </c>
      <c r="C22" s="488">
        <f>SUM(C16,C20)</f>
        <v>21629</v>
      </c>
      <c r="D22" s="488">
        <f>SUM(D16,D20)</f>
        <v>96192</v>
      </c>
      <c r="E22" s="488">
        <f>SUM(E16,E20)</f>
        <v>157182</v>
      </c>
      <c r="F22" s="488"/>
      <c r="G22" s="488">
        <f>SUM(G16,G20)</f>
        <v>34106</v>
      </c>
      <c r="H22" s="488">
        <f>SUM(H16,H20)</f>
        <v>19040</v>
      </c>
      <c r="I22" s="488">
        <f>SUM(I16,I20)</f>
        <v>90445</v>
      </c>
      <c r="J22" s="488">
        <f>SUM(J16,J20)</f>
        <v>143591</v>
      </c>
    </row>
    <row r="23" spans="1:10" s="108" customFormat="1" ht="15">
      <c r="A23" s="489"/>
      <c r="B23" s="490"/>
      <c r="C23" s="490"/>
      <c r="D23" s="490"/>
      <c r="E23" s="490"/>
      <c r="F23" s="490"/>
      <c r="G23" s="490"/>
      <c r="H23" s="490"/>
      <c r="I23" s="490"/>
      <c r="J23" s="490"/>
    </row>
    <row r="24" spans="1:10" ht="15.75" thickBot="1">
      <c r="A24" s="460"/>
      <c r="B24" s="491"/>
      <c r="C24" s="487"/>
      <c r="D24" s="487"/>
      <c r="E24" s="487"/>
      <c r="F24" s="487"/>
      <c r="G24" s="487"/>
      <c r="H24" s="487"/>
      <c r="I24" s="487"/>
      <c r="J24" s="404" t="s">
        <v>286</v>
      </c>
    </row>
    <row r="25" spans="1:10" ht="15">
      <c r="A25" s="486"/>
      <c r="B25" s="548">
        <v>2010</v>
      </c>
      <c r="C25" s="548"/>
      <c r="D25" s="548"/>
      <c r="E25" s="548"/>
      <c r="F25" s="11"/>
      <c r="G25" s="548">
        <v>2011</v>
      </c>
      <c r="H25" s="548"/>
      <c r="I25" s="548"/>
      <c r="J25" s="548"/>
    </row>
    <row r="26" spans="1:10" ht="15">
      <c r="A26" s="93" t="s">
        <v>176</v>
      </c>
      <c r="B26" s="115" t="s">
        <v>234</v>
      </c>
      <c r="C26" s="13" t="s">
        <v>353</v>
      </c>
      <c r="D26" s="13" t="s">
        <v>192</v>
      </c>
      <c r="E26" s="13" t="s">
        <v>168</v>
      </c>
      <c r="F26" s="34"/>
      <c r="G26" s="115" t="s">
        <v>234</v>
      </c>
      <c r="H26" s="13" t="s">
        <v>353</v>
      </c>
      <c r="I26" s="13" t="s">
        <v>192</v>
      </c>
      <c r="J26" s="13" t="s">
        <v>168</v>
      </c>
    </row>
    <row r="27" spans="1:10" ht="14.25">
      <c r="A27" s="112" t="s">
        <v>210</v>
      </c>
      <c r="B27" s="140">
        <v>0.09735357389292527</v>
      </c>
      <c r="C27" s="140">
        <v>0.10602694398487356</v>
      </c>
      <c r="D27" s="140">
        <v>0.07091722340461855</v>
      </c>
      <c r="E27" s="140">
        <v>0.08383872842594699</v>
      </c>
      <c r="F27" s="141"/>
      <c r="G27" s="140">
        <v>0.09890446305569527</v>
      </c>
      <c r="H27" s="140">
        <v>0.09703171172760552</v>
      </c>
      <c r="I27" s="140">
        <v>0.0725168099412716</v>
      </c>
      <c r="J27" s="140">
        <v>0.08337028005615901</v>
      </c>
    </row>
    <row r="28" spans="1:10" ht="14.25">
      <c r="A28" s="112" t="s">
        <v>223</v>
      </c>
      <c r="B28" s="140">
        <v>0.007366968380890531</v>
      </c>
      <c r="C28" s="140">
        <v>0.005057905932403687</v>
      </c>
      <c r="D28" s="140">
        <v>0.01000421110137373</v>
      </c>
      <c r="E28" s="140">
        <v>0.008522224749197685</v>
      </c>
      <c r="F28" s="141"/>
      <c r="G28" s="140">
        <v>0.00817825982375194</v>
      </c>
      <c r="H28" s="140">
        <v>0.005160322850968112</v>
      </c>
      <c r="I28" s="140">
        <v>0.009351859732743212</v>
      </c>
      <c r="J28" s="140">
        <v>0.008436168378531492</v>
      </c>
    </row>
    <row r="29" spans="1:10" ht="14.25">
      <c r="A29" s="112" t="s">
        <v>213</v>
      </c>
      <c r="B29" s="140">
        <v>0.07985956082315217</v>
      </c>
      <c r="C29" s="140">
        <v>0.06513826518553534</v>
      </c>
      <c r="D29" s="140">
        <v>0.03937948852190342</v>
      </c>
      <c r="E29" s="140">
        <v>0.05542288934374447</v>
      </c>
      <c r="F29" s="141"/>
      <c r="G29" s="140">
        <v>0.08821149767116399</v>
      </c>
      <c r="H29" s="140">
        <v>0.06439377232832003</v>
      </c>
      <c r="I29" s="140">
        <v>0.033981615456634605</v>
      </c>
      <c r="J29" s="140">
        <v>0.053498854651592403</v>
      </c>
    </row>
    <row r="30" spans="1:10" ht="14.25">
      <c r="A30" s="112" t="s">
        <v>212</v>
      </c>
      <c r="B30" s="140">
        <v>0.04353208588708041</v>
      </c>
      <c r="C30" s="140">
        <v>0.007137792484046325</v>
      </c>
      <c r="D30" s="140">
        <v>0.001422669383016742</v>
      </c>
      <c r="E30" s="140">
        <v>0.015294518990220605</v>
      </c>
      <c r="F30" s="141"/>
      <c r="G30" s="140">
        <v>0.049922372132688984</v>
      </c>
      <c r="H30" s="140">
        <v>0.0055131654390684955</v>
      </c>
      <c r="I30" s="140">
        <v>0.0012022299770193209</v>
      </c>
      <c r="J30" s="140">
        <v>0.015523781373925466</v>
      </c>
    </row>
    <row r="31" spans="1:10" ht="14.25">
      <c r="A31" s="112" t="s">
        <v>224</v>
      </c>
      <c r="B31" s="140">
        <v>0.19927345050127857</v>
      </c>
      <c r="C31" s="140">
        <v>0.17560860316709997</v>
      </c>
      <c r="D31" s="140">
        <v>0.20877957729647292</v>
      </c>
      <c r="E31" s="140">
        <v>0.20138730952922448</v>
      </c>
      <c r="F31" s="141"/>
      <c r="G31" s="140">
        <v>0.19131442566311693</v>
      </c>
      <c r="H31" s="140">
        <v>0.17787676972610594</v>
      </c>
      <c r="I31" s="140">
        <v>0.207177206570772</v>
      </c>
      <c r="J31" s="140">
        <v>0.1986194241237469</v>
      </c>
    </row>
    <row r="32" spans="1:10" ht="14.25">
      <c r="A32" s="112" t="s">
        <v>215</v>
      </c>
      <c r="B32" s="140">
        <v>0.005479563258513617</v>
      </c>
      <c r="C32" s="140">
        <v>0.017773575986764358</v>
      </c>
      <c r="D32" s="140">
        <v>0.033882294025926726</v>
      </c>
      <c r="E32" s="140">
        <v>0.022888080256740707</v>
      </c>
      <c r="F32" s="141"/>
      <c r="G32" s="140">
        <v>0.0066038354726553105</v>
      </c>
      <c r="H32" s="140">
        <v>0.021038239315485378</v>
      </c>
      <c r="I32" s="140">
        <v>0.03575836241382245</v>
      </c>
      <c r="J32" s="140">
        <v>0.0254932387497229</v>
      </c>
    </row>
    <row r="33" spans="1:10" ht="14.25">
      <c r="A33" s="112" t="s">
        <v>216</v>
      </c>
      <c r="B33" s="140">
        <v>0.035475098429191866</v>
      </c>
      <c r="C33" s="140">
        <v>0.025147719215315528</v>
      </c>
      <c r="D33" s="140">
        <v>0.015478642887222152</v>
      </c>
      <c r="E33" s="140">
        <v>0.022995476713921107</v>
      </c>
      <c r="F33" s="141"/>
      <c r="G33" s="140">
        <v>0.028120968270975925</v>
      </c>
      <c r="H33" s="140">
        <v>0.02015613284523442</v>
      </c>
      <c r="I33" s="140">
        <v>0.014075666014128862</v>
      </c>
      <c r="J33" s="140">
        <v>0.01887977536392522</v>
      </c>
    </row>
    <row r="34" spans="1:10" ht="14.25">
      <c r="A34" s="112" t="s">
        <v>217</v>
      </c>
      <c r="B34" s="140">
        <v>0.06589682185331006</v>
      </c>
      <c r="C34" s="140">
        <v>0.06315291893169464</v>
      </c>
      <c r="D34" s="140">
        <v>0.07295448596109853</v>
      </c>
      <c r="E34" s="140">
        <v>0.06944760316377328</v>
      </c>
      <c r="F34" s="141"/>
      <c r="G34" s="140">
        <v>0.07198618005291815</v>
      </c>
      <c r="H34" s="140">
        <v>0.06955409517928814</v>
      </c>
      <c r="I34" s="140">
        <v>0.07978338582006979</v>
      </c>
      <c r="J34" s="140">
        <v>0.07615951131801275</v>
      </c>
    </row>
    <row r="35" spans="1:10" ht="14.25">
      <c r="A35" s="112" t="s">
        <v>244</v>
      </c>
      <c r="B35" s="140">
        <v>0.040061695823355115</v>
      </c>
      <c r="C35" s="140">
        <v>0.06660363980146537</v>
      </c>
      <c r="D35" s="140">
        <v>0.05312816543937721</v>
      </c>
      <c r="E35" s="140">
        <v>0.05086169863290627</v>
      </c>
      <c r="F35" s="141"/>
      <c r="G35" s="140">
        <v>0.05105945638625877</v>
      </c>
      <c r="H35" s="140">
        <v>0.07325894235434217</v>
      </c>
      <c r="I35" s="140">
        <v>0.06221806111158396</v>
      </c>
      <c r="J35" s="140">
        <v>0.06061725658267445</v>
      </c>
    </row>
    <row r="36" spans="1:10" ht="14.25">
      <c r="A36" s="112" t="s">
        <v>245</v>
      </c>
      <c r="B36" s="140">
        <v>0.004748954824045136</v>
      </c>
      <c r="C36" s="140">
        <v>0.011912077523044198</v>
      </c>
      <c r="D36" s="140">
        <v>0.006703618132774888</v>
      </c>
      <c r="E36" s="140">
        <v>0.006791246556995932</v>
      </c>
      <c r="F36" s="141"/>
      <c r="G36" s="140">
        <v>0.004395267980144759</v>
      </c>
      <c r="H36" s="140">
        <v>0.011158646848674635</v>
      </c>
      <c r="I36" s="140">
        <v>0.006330325985190229</v>
      </c>
      <c r="J36" s="140">
        <v>0.006459518707357324</v>
      </c>
    </row>
    <row r="37" spans="1:10" ht="15">
      <c r="A37" s="18" t="s">
        <v>246</v>
      </c>
      <c r="B37" s="142">
        <v>0.5790477736737427</v>
      </c>
      <c r="C37" s="142">
        <v>0.543559442212243</v>
      </c>
      <c r="D37" s="142">
        <v>0.5126503761537848</v>
      </c>
      <c r="E37" s="142">
        <v>0.5374497763626715</v>
      </c>
      <c r="F37" s="143"/>
      <c r="G37" s="142">
        <v>0.59869672650937</v>
      </c>
      <c r="H37" s="142">
        <v>0.5451417986150928</v>
      </c>
      <c r="I37" s="142">
        <v>0.522395523023236</v>
      </c>
      <c r="J37" s="142">
        <v>0.547057809305648</v>
      </c>
    </row>
    <row r="38" spans="1:10" ht="15">
      <c r="A38" s="18"/>
      <c r="B38" s="142"/>
      <c r="C38" s="142"/>
      <c r="D38" s="142"/>
      <c r="E38" s="142"/>
      <c r="F38" s="143"/>
      <c r="G38" s="142"/>
      <c r="H38" s="142"/>
      <c r="I38" s="142"/>
      <c r="J38" s="142"/>
    </row>
    <row r="39" spans="1:10" ht="14.25">
      <c r="A39" s="9" t="s">
        <v>247</v>
      </c>
      <c r="B39" s="144">
        <v>0.38243292608678003</v>
      </c>
      <c r="C39" s="144">
        <v>0.3798629165681872</v>
      </c>
      <c r="D39" s="144">
        <v>0.3112459169388707</v>
      </c>
      <c r="E39" s="144">
        <v>0.3425757460895055</v>
      </c>
      <c r="F39" s="145"/>
      <c r="G39" s="144">
        <v>0.36625046467385364</v>
      </c>
      <c r="H39" s="144">
        <v>0.3935518017024655</v>
      </c>
      <c r="I39" s="144">
        <v>0.3237403183249638</v>
      </c>
      <c r="J39" s="144">
        <v>0.34545801620729577</v>
      </c>
    </row>
    <row r="40" spans="1:10" ht="14.25">
      <c r="A40" s="9" t="s">
        <v>229</v>
      </c>
      <c r="B40" s="144">
        <v>0.03851930023947721</v>
      </c>
      <c r="C40" s="144">
        <v>0.07657764121956984</v>
      </c>
      <c r="D40" s="144">
        <v>0.1761037069073444</v>
      </c>
      <c r="E40" s="144">
        <v>0.119974477547823</v>
      </c>
      <c r="F40" s="145"/>
      <c r="G40" s="144">
        <v>0.03505280881677637</v>
      </c>
      <c r="H40" s="144">
        <v>0.06130639968244167</v>
      </c>
      <c r="I40" s="144">
        <v>0.15386415865180014</v>
      </c>
      <c r="J40" s="144">
        <v>0.10748417448705633</v>
      </c>
    </row>
    <row r="41" spans="1:10" ht="15">
      <c r="A41" s="18" t="s">
        <v>230</v>
      </c>
      <c r="B41" s="142">
        <v>0.42095222632625723</v>
      </c>
      <c r="C41" s="142">
        <v>0.45644055778775705</v>
      </c>
      <c r="D41" s="142">
        <v>0.4873496238462151</v>
      </c>
      <c r="E41" s="142">
        <v>0.4625502236373285</v>
      </c>
      <c r="F41" s="143"/>
      <c r="G41" s="142">
        <v>0.40130327349063</v>
      </c>
      <c r="H41" s="142">
        <v>0.4548582013849072</v>
      </c>
      <c r="I41" s="142">
        <v>0.477604476976764</v>
      </c>
      <c r="J41" s="142">
        <v>0.4529421906943521</v>
      </c>
    </row>
    <row r="42" spans="1:10" ht="15">
      <c r="A42" s="18"/>
      <c r="B42" s="142"/>
      <c r="C42" s="142"/>
      <c r="D42" s="142"/>
      <c r="E42" s="142"/>
      <c r="F42" s="143"/>
      <c r="G42" s="142"/>
      <c r="H42" s="142"/>
      <c r="I42" s="142"/>
      <c r="J42" s="142"/>
    </row>
    <row r="43" spans="1:10" ht="15.75" thickBot="1">
      <c r="A43" s="39" t="s">
        <v>182</v>
      </c>
      <c r="B43" s="492">
        <v>1</v>
      </c>
      <c r="C43" s="492">
        <v>1</v>
      </c>
      <c r="D43" s="492">
        <v>1</v>
      </c>
      <c r="E43" s="492">
        <v>1</v>
      </c>
      <c r="F43" s="493"/>
      <c r="G43" s="492">
        <v>1</v>
      </c>
      <c r="H43" s="492">
        <v>1</v>
      </c>
      <c r="I43" s="492">
        <v>1</v>
      </c>
      <c r="J43" s="492">
        <v>1</v>
      </c>
    </row>
  </sheetData>
  <mergeCells count="5">
    <mergeCell ref="A1:I1"/>
    <mergeCell ref="G4:J4"/>
    <mergeCell ref="G25:J25"/>
    <mergeCell ref="B4:E4"/>
    <mergeCell ref="B25:E25"/>
  </mergeCells>
  <conditionalFormatting sqref="B18:E19 G18:J19 C8:C15 B6:B15 D6:E15 C6 G6:G15 I6:J15 H8:H15">
    <cfRule type="cellIs" priority="1" dxfId="2" operator="equal" stopIfTrue="1">
      <formula>B$23</formula>
    </cfRule>
  </conditionalFormatting>
  <printOptions/>
  <pageMargins left="0.75" right="0.75" top="1" bottom="1" header="0.5" footer="0.5"/>
  <pageSetup fitToHeight="1" fitToWidth="1" horizontalDpi="600" verticalDpi="600" orientation="landscape" paperSize="9" scale="73" r:id="rId1"/>
</worksheet>
</file>

<file path=xl/worksheets/sheet31.xml><?xml version="1.0" encoding="utf-8"?>
<worksheet xmlns="http://schemas.openxmlformats.org/spreadsheetml/2006/main" xmlns:r="http://schemas.openxmlformats.org/officeDocument/2006/relationships">
  <dimension ref="A1:N50"/>
  <sheetViews>
    <sheetView showGridLines="0" workbookViewId="0" topLeftCell="A1">
      <selection activeCell="G1" sqref="G1"/>
    </sheetView>
  </sheetViews>
  <sheetFormatPr defaultColWidth="9.140625" defaultRowHeight="13.5" customHeight="1"/>
  <cols>
    <col min="1" max="1" width="14.7109375" style="162" customWidth="1"/>
    <col min="2" max="2" width="46.7109375" style="152" bestFit="1" customWidth="1"/>
    <col min="3" max="4" width="14.7109375" style="152" customWidth="1"/>
    <col min="5" max="16384" width="9.140625" style="152" customWidth="1"/>
  </cols>
  <sheetData>
    <row r="1" spans="1:14" ht="17.25" customHeight="1">
      <c r="A1" s="560" t="s">
        <v>25</v>
      </c>
      <c r="B1" s="560"/>
      <c r="C1" s="560"/>
      <c r="D1" s="560"/>
      <c r="E1" s="560"/>
      <c r="F1" s="560"/>
      <c r="G1" s="151"/>
      <c r="H1" s="151"/>
      <c r="I1" s="151"/>
      <c r="J1" s="151"/>
      <c r="K1" s="151"/>
      <c r="L1" s="151"/>
      <c r="M1" s="151"/>
      <c r="N1" s="151"/>
    </row>
    <row r="2" spans="1:14" ht="15.75" customHeight="1">
      <c r="A2" s="560"/>
      <c r="B2" s="560"/>
      <c r="C2" s="560"/>
      <c r="D2" s="560"/>
      <c r="E2" s="560"/>
      <c r="F2" s="560"/>
      <c r="G2" s="151"/>
      <c r="H2" s="151"/>
      <c r="I2" s="151"/>
      <c r="J2" s="151"/>
      <c r="K2" s="151"/>
      <c r="L2" s="151"/>
      <c r="M2" s="151"/>
      <c r="N2" s="151"/>
    </row>
    <row r="3" spans="1:14" ht="13.5" customHeight="1">
      <c r="A3" s="153"/>
      <c r="B3" s="71"/>
      <c r="C3" s="71"/>
      <c r="D3" s="71"/>
      <c r="E3" s="151"/>
      <c r="F3" s="151"/>
      <c r="G3" s="151"/>
      <c r="H3" s="151"/>
      <c r="I3" s="151"/>
      <c r="J3" s="151"/>
      <c r="K3" s="151"/>
      <c r="L3" s="151"/>
      <c r="M3" s="151"/>
      <c r="N3" s="151"/>
    </row>
    <row r="4" spans="1:14" ht="13.5" customHeight="1">
      <c r="A4" s="153"/>
      <c r="B4" s="71"/>
      <c r="C4" s="71"/>
      <c r="D4" s="71"/>
      <c r="E4" s="151"/>
      <c r="F4" s="151"/>
      <c r="G4" s="151"/>
      <c r="H4" s="151"/>
      <c r="I4" s="151"/>
      <c r="J4" s="151"/>
      <c r="K4" s="151"/>
      <c r="L4" s="151"/>
      <c r="M4" s="151"/>
      <c r="N4" s="151"/>
    </row>
    <row r="5" spans="1:9" ht="13.5" customHeight="1" thickBot="1">
      <c r="A5" s="495" t="s">
        <v>233</v>
      </c>
      <c r="B5" s="496"/>
      <c r="C5" s="496"/>
      <c r="D5" s="496"/>
      <c r="E5" s="151"/>
      <c r="F5" s="151"/>
      <c r="G5" s="151"/>
      <c r="H5" s="151"/>
      <c r="I5" s="151"/>
    </row>
    <row r="6" spans="1:9" ht="13.5" customHeight="1">
      <c r="A6" s="494" t="s">
        <v>357</v>
      </c>
      <c r="B6" s="379"/>
      <c r="C6" s="13">
        <v>2010</v>
      </c>
      <c r="D6" s="13">
        <v>2011</v>
      </c>
      <c r="E6" s="151"/>
      <c r="F6" s="151"/>
      <c r="G6" s="151"/>
      <c r="H6" s="151"/>
      <c r="I6" s="151"/>
    </row>
    <row r="7" spans="1:9" ht="13.5" customHeight="1">
      <c r="A7" s="172" t="s">
        <v>234</v>
      </c>
      <c r="B7" s="152" t="s">
        <v>248</v>
      </c>
      <c r="C7" s="155">
        <v>5490</v>
      </c>
      <c r="D7" s="156">
        <v>4341</v>
      </c>
      <c r="E7" s="151"/>
      <c r="F7" s="151"/>
      <c r="G7" s="151"/>
      <c r="H7" s="151"/>
      <c r="I7" s="151"/>
    </row>
    <row r="8" spans="1:9" ht="13.5" customHeight="1">
      <c r="A8" s="154"/>
      <c r="B8" s="152" t="s">
        <v>249</v>
      </c>
      <c r="C8" s="157">
        <v>4260</v>
      </c>
      <c r="D8" s="156">
        <v>3384</v>
      </c>
      <c r="E8" s="151"/>
      <c r="I8" s="158"/>
    </row>
    <row r="9" spans="1:9" ht="13.5" customHeight="1">
      <c r="A9" s="159"/>
      <c r="B9" s="160" t="s">
        <v>250</v>
      </c>
      <c r="C9" s="161">
        <f>C8/C7</f>
        <v>0.7759562841530054</v>
      </c>
      <c r="D9" s="161">
        <f>D8/D7</f>
        <v>0.7795438838977194</v>
      </c>
      <c r="E9" s="151"/>
      <c r="F9" s="151"/>
      <c r="G9" s="151"/>
      <c r="H9" s="151"/>
      <c r="I9" s="151"/>
    </row>
    <row r="10" spans="1:9" ht="13.5" customHeight="1">
      <c r="A10" s="162" t="s">
        <v>235</v>
      </c>
      <c r="B10" s="152" t="s">
        <v>248</v>
      </c>
      <c r="C10" s="155">
        <v>5058</v>
      </c>
      <c r="D10" s="155">
        <v>4290</v>
      </c>
      <c r="E10" s="151"/>
      <c r="F10" s="151"/>
      <c r="G10" s="151"/>
      <c r="H10" s="151"/>
      <c r="I10" s="151"/>
    </row>
    <row r="11" spans="2:9" ht="13.5" customHeight="1">
      <c r="B11" s="152" t="s">
        <v>249</v>
      </c>
      <c r="C11" s="157">
        <v>1715</v>
      </c>
      <c r="D11" s="156">
        <v>1453</v>
      </c>
      <c r="E11" s="151"/>
      <c r="F11" s="151"/>
      <c r="G11" s="151"/>
      <c r="H11" s="151"/>
      <c r="I11" s="151"/>
    </row>
    <row r="12" spans="1:9" ht="13.5" customHeight="1">
      <c r="A12" s="163"/>
      <c r="B12" s="160" t="s">
        <v>250</v>
      </c>
      <c r="C12" s="161">
        <f>C11/C10</f>
        <v>0.3390668248319494</v>
      </c>
      <c r="D12" s="161">
        <f>D11/D10</f>
        <v>0.33869463869463867</v>
      </c>
      <c r="E12" s="151"/>
      <c r="F12" s="151"/>
      <c r="G12" s="151"/>
      <c r="H12" s="151"/>
      <c r="I12" s="151"/>
    </row>
    <row r="13" spans="1:9" ht="13.5" customHeight="1">
      <c r="A13" s="162" t="s">
        <v>192</v>
      </c>
      <c r="B13" s="152" t="s">
        <v>248</v>
      </c>
      <c r="C13" s="155">
        <v>40398</v>
      </c>
      <c r="D13" s="155">
        <v>39032</v>
      </c>
      <c r="E13" s="151"/>
      <c r="F13" s="151"/>
      <c r="G13" s="151"/>
      <c r="H13" s="151"/>
      <c r="I13" s="151"/>
    </row>
    <row r="14" spans="2:9" ht="13.5" customHeight="1">
      <c r="B14" s="152" t="s">
        <v>249</v>
      </c>
      <c r="C14" s="157">
        <v>12273</v>
      </c>
      <c r="D14" s="156">
        <v>11319</v>
      </c>
      <c r="E14" s="151"/>
      <c r="F14" s="151"/>
      <c r="G14" s="151"/>
      <c r="H14" s="151"/>
      <c r="I14" s="151"/>
    </row>
    <row r="15" spans="2:9" ht="13.5" customHeight="1">
      <c r="B15" s="164" t="s">
        <v>250</v>
      </c>
      <c r="C15" s="161">
        <f>C14/C13</f>
        <v>0.3038021684241794</v>
      </c>
      <c r="D15" s="161">
        <f>D14/D13</f>
        <v>0.2899928263988522</v>
      </c>
      <c r="E15" s="151"/>
      <c r="F15" s="151"/>
      <c r="G15" s="151"/>
      <c r="H15" s="151"/>
      <c r="I15" s="151"/>
    </row>
    <row r="16" spans="1:9" ht="13.5" customHeight="1">
      <c r="A16" s="165" t="s">
        <v>236</v>
      </c>
      <c r="B16" s="166" t="s">
        <v>248</v>
      </c>
      <c r="C16" s="167">
        <f>SUM(C7,C10,C13)</f>
        <v>50946</v>
      </c>
      <c r="D16" s="167">
        <f>SUM(D7,D10,D13)</f>
        <v>47663</v>
      </c>
      <c r="E16" s="151"/>
      <c r="F16" s="151"/>
      <c r="G16" s="151"/>
      <c r="H16" s="151"/>
      <c r="I16" s="151"/>
    </row>
    <row r="17" spans="1:9" ht="13.5" customHeight="1">
      <c r="A17" s="168"/>
      <c r="B17" s="169" t="s">
        <v>249</v>
      </c>
      <c r="C17" s="170">
        <f>SUM(C8,C11,C14)</f>
        <v>18248</v>
      </c>
      <c r="D17" s="170">
        <f>SUM(D8,D11,D14)</f>
        <v>16156</v>
      </c>
      <c r="E17" s="151"/>
      <c r="F17" s="151"/>
      <c r="G17" s="151"/>
      <c r="H17" s="151"/>
      <c r="I17" s="151"/>
    </row>
    <row r="18" spans="1:9" ht="13.5" customHeight="1" thickBot="1">
      <c r="A18" s="497"/>
      <c r="B18" s="498" t="s">
        <v>250</v>
      </c>
      <c r="C18" s="499">
        <f>C17/C16</f>
        <v>0.3581831743414596</v>
      </c>
      <c r="D18" s="499">
        <f>D17/D16</f>
        <v>0.33896313702452635</v>
      </c>
      <c r="E18" s="151"/>
      <c r="F18" s="151"/>
      <c r="G18" s="151"/>
      <c r="H18" s="151"/>
      <c r="I18" s="151"/>
    </row>
    <row r="19" spans="2:9" ht="13.5" customHeight="1">
      <c r="B19" s="151"/>
      <c r="C19" s="151"/>
      <c r="D19" s="151"/>
      <c r="E19" s="151"/>
      <c r="F19" s="151"/>
      <c r="G19" s="151"/>
      <c r="H19" s="151"/>
      <c r="I19" s="151"/>
    </row>
    <row r="20" spans="2:4" ht="13.5" customHeight="1">
      <c r="B20" s="151"/>
      <c r="C20" s="151"/>
      <c r="D20" s="151"/>
    </row>
    <row r="21" spans="1:4" ht="13.5" customHeight="1" thickBot="1">
      <c r="A21" s="495" t="s">
        <v>240</v>
      </c>
      <c r="B21" s="496"/>
      <c r="C21" s="496"/>
      <c r="D21" s="496"/>
    </row>
    <row r="22" spans="1:4" ht="13.5" customHeight="1">
      <c r="A22" s="494" t="s">
        <v>357</v>
      </c>
      <c r="B22" s="379"/>
      <c r="C22" s="13">
        <v>2010</v>
      </c>
      <c r="D22" s="13">
        <v>2011</v>
      </c>
    </row>
    <row r="23" spans="1:4" ht="13.5" customHeight="1">
      <c r="A23" s="172" t="s">
        <v>234</v>
      </c>
      <c r="B23" s="152" t="s">
        <v>248</v>
      </c>
      <c r="C23" s="155">
        <v>5710</v>
      </c>
      <c r="D23" s="156">
        <v>4814</v>
      </c>
    </row>
    <row r="24" spans="1:4" ht="13.5" customHeight="1">
      <c r="A24" s="154"/>
      <c r="B24" s="152" t="s">
        <v>249</v>
      </c>
      <c r="C24" s="157">
        <v>3883</v>
      </c>
      <c r="D24" s="156">
        <v>3290</v>
      </c>
    </row>
    <row r="25" spans="1:4" ht="13.5" customHeight="1">
      <c r="A25" s="159"/>
      <c r="B25" s="160" t="s">
        <v>250</v>
      </c>
      <c r="C25" s="161">
        <f>C24/C23</f>
        <v>0.6800350262697022</v>
      </c>
      <c r="D25" s="161">
        <f>D24/D23</f>
        <v>0.6834233485666805</v>
      </c>
    </row>
    <row r="26" spans="1:4" ht="13.5" customHeight="1">
      <c r="A26" s="162" t="s">
        <v>235</v>
      </c>
      <c r="B26" s="152" t="s">
        <v>248</v>
      </c>
      <c r="C26" s="155">
        <v>16061</v>
      </c>
      <c r="D26" s="155">
        <v>15689</v>
      </c>
    </row>
    <row r="27" spans="2:4" ht="13.5" customHeight="1">
      <c r="B27" s="152" t="s">
        <v>249</v>
      </c>
      <c r="C27" s="157">
        <v>1296</v>
      </c>
      <c r="D27" s="156">
        <v>1149</v>
      </c>
    </row>
    <row r="28" spans="1:4" ht="13.5" customHeight="1">
      <c r="A28" s="163"/>
      <c r="B28" s="160" t="s">
        <v>250</v>
      </c>
      <c r="C28" s="161">
        <f>C27/C26</f>
        <v>0.08069236037606625</v>
      </c>
      <c r="D28" s="161">
        <f>D27/D26</f>
        <v>0.07323602524061444</v>
      </c>
    </row>
    <row r="29" spans="1:4" ht="13.5" customHeight="1">
      <c r="A29" s="162" t="s">
        <v>192</v>
      </c>
      <c r="B29" s="152" t="s">
        <v>248</v>
      </c>
      <c r="C29" s="155">
        <v>232377</v>
      </c>
      <c r="D29" s="155">
        <v>229772</v>
      </c>
    </row>
    <row r="30" spans="2:4" ht="13.5" customHeight="1">
      <c r="B30" s="152" t="s">
        <v>249</v>
      </c>
      <c r="C30" s="157">
        <v>7753</v>
      </c>
      <c r="D30" s="156">
        <v>7881</v>
      </c>
    </row>
    <row r="31" spans="2:4" ht="13.5" customHeight="1">
      <c r="B31" s="164" t="s">
        <v>250</v>
      </c>
      <c r="C31" s="161">
        <f>C30/C29</f>
        <v>0.03336388713168687</v>
      </c>
      <c r="D31" s="161">
        <f>D30/D29</f>
        <v>0.03429921835558728</v>
      </c>
    </row>
    <row r="32" spans="1:4" ht="13.5" customHeight="1">
      <c r="A32" s="165" t="s">
        <v>236</v>
      </c>
      <c r="B32" s="166" t="s">
        <v>248</v>
      </c>
      <c r="C32" s="167">
        <f>SUM(C23,C26,C29)</f>
        <v>254148</v>
      </c>
      <c r="D32" s="167">
        <f>SUM(D23,D26,D29)</f>
        <v>250275</v>
      </c>
    </row>
    <row r="33" spans="1:4" ht="13.5" customHeight="1">
      <c r="A33" s="168"/>
      <c r="B33" s="169" t="s">
        <v>249</v>
      </c>
      <c r="C33" s="171">
        <f>SUM(C24,C27,C30)</f>
        <v>12932</v>
      </c>
      <c r="D33" s="171">
        <f>SUM(D24,D27,D30)</f>
        <v>12320</v>
      </c>
    </row>
    <row r="34" spans="1:4" ht="13.5" customHeight="1" thickBot="1">
      <c r="A34" s="497"/>
      <c r="B34" s="498" t="s">
        <v>250</v>
      </c>
      <c r="C34" s="499">
        <f>C33/C32</f>
        <v>0.0508837370351134</v>
      </c>
      <c r="D34" s="499">
        <f>D33/D32</f>
        <v>0.04922585156328039</v>
      </c>
    </row>
    <row r="36" spans="1:4" ht="13.5" customHeight="1">
      <c r="A36" s="153"/>
      <c r="B36" s="71"/>
      <c r="C36" s="71"/>
      <c r="D36" s="71"/>
    </row>
    <row r="37" spans="1:4" ht="13.5" customHeight="1" thickBot="1">
      <c r="A37" s="495" t="s">
        <v>231</v>
      </c>
      <c r="B37" s="496"/>
      <c r="C37" s="496"/>
      <c r="D37" s="496"/>
    </row>
    <row r="38" spans="1:4" ht="13.5" customHeight="1">
      <c r="A38" s="494" t="s">
        <v>357</v>
      </c>
      <c r="B38" s="379"/>
      <c r="C38" s="13">
        <v>2010</v>
      </c>
      <c r="D38" s="13">
        <v>2011</v>
      </c>
    </row>
    <row r="39" spans="1:4" ht="13.5" customHeight="1">
      <c r="A39" s="172" t="s">
        <v>234</v>
      </c>
      <c r="B39" s="152" t="s">
        <v>248</v>
      </c>
      <c r="C39" s="155">
        <v>11200</v>
      </c>
      <c r="D39" s="156">
        <v>9155</v>
      </c>
    </row>
    <row r="40" spans="1:4" ht="13.5" customHeight="1">
      <c r="A40" s="154"/>
      <c r="B40" s="152" t="s">
        <v>249</v>
      </c>
      <c r="C40" s="157">
        <v>8143</v>
      </c>
      <c r="D40" s="156">
        <v>6674</v>
      </c>
    </row>
    <row r="41" spans="1:4" ht="13.5" customHeight="1">
      <c r="A41" s="159"/>
      <c r="B41" s="160" t="s">
        <v>250</v>
      </c>
      <c r="C41" s="161">
        <f>C40/C39</f>
        <v>0.7270535714285714</v>
      </c>
      <c r="D41" s="161">
        <f>D40/D39</f>
        <v>0.729000546149645</v>
      </c>
    </row>
    <row r="42" spans="1:4" ht="13.5" customHeight="1">
      <c r="A42" s="162" t="s">
        <v>235</v>
      </c>
      <c r="B42" s="152" t="s">
        <v>248</v>
      </c>
      <c r="C42" s="155">
        <v>21119</v>
      </c>
      <c r="D42" s="155">
        <v>19979</v>
      </c>
    </row>
    <row r="43" spans="2:4" ht="13.5" customHeight="1">
      <c r="B43" s="152" t="s">
        <v>249</v>
      </c>
      <c r="C43" s="157">
        <v>3011</v>
      </c>
      <c r="D43" s="156">
        <v>2602</v>
      </c>
    </row>
    <row r="44" spans="1:4" ht="13.5" customHeight="1">
      <c r="A44" s="163"/>
      <c r="B44" s="160" t="s">
        <v>250</v>
      </c>
      <c r="C44" s="161">
        <f>C43/C42</f>
        <v>0.14257303849614092</v>
      </c>
      <c r="D44" s="161">
        <f>D43/D42</f>
        <v>0.1302367485860153</v>
      </c>
    </row>
    <row r="45" spans="1:4" ht="13.5" customHeight="1">
      <c r="A45" s="162" t="s">
        <v>192</v>
      </c>
      <c r="B45" s="152" t="s">
        <v>248</v>
      </c>
      <c r="C45" s="155">
        <v>272775</v>
      </c>
      <c r="D45" s="155">
        <v>268804</v>
      </c>
    </row>
    <row r="46" spans="2:4" ht="13.5" customHeight="1">
      <c r="B46" s="152" t="s">
        <v>249</v>
      </c>
      <c r="C46" s="157">
        <v>20026</v>
      </c>
      <c r="D46" s="156">
        <v>19200</v>
      </c>
    </row>
    <row r="47" spans="2:4" ht="13.5" customHeight="1">
      <c r="B47" s="164" t="s">
        <v>250</v>
      </c>
      <c r="C47" s="161">
        <f>C46/C45</f>
        <v>0.07341581889835945</v>
      </c>
      <c r="D47" s="161">
        <f>D46/D45</f>
        <v>0.07142750851921846</v>
      </c>
    </row>
    <row r="48" spans="1:4" ht="13.5" customHeight="1">
      <c r="A48" s="165" t="s">
        <v>236</v>
      </c>
      <c r="B48" s="166" t="s">
        <v>248</v>
      </c>
      <c r="C48" s="167">
        <f>SUM(C39,C42,C45)</f>
        <v>305094</v>
      </c>
      <c r="D48" s="167">
        <f>SUM(D39,D42,D45)</f>
        <v>297938</v>
      </c>
    </row>
    <row r="49" spans="1:4" ht="13.5" customHeight="1">
      <c r="A49" s="168"/>
      <c r="B49" s="169" t="s">
        <v>249</v>
      </c>
      <c r="C49" s="171">
        <f>SUM(C40,C43,C46)</f>
        <v>31180</v>
      </c>
      <c r="D49" s="171">
        <f>SUM(D40,D43,D46)</f>
        <v>28476</v>
      </c>
    </row>
    <row r="50" spans="1:4" ht="13.5" customHeight="1" thickBot="1">
      <c r="A50" s="497"/>
      <c r="B50" s="498" t="s">
        <v>250</v>
      </c>
      <c r="C50" s="499">
        <f>C49/C48</f>
        <v>0.10219801110477426</v>
      </c>
      <c r="D50" s="499">
        <f>D49/D48</f>
        <v>0.09557693211339272</v>
      </c>
    </row>
  </sheetData>
  <mergeCells count="1">
    <mergeCell ref="A1:F2"/>
  </mergeCells>
  <printOptions/>
  <pageMargins left="0.75" right="0.75" top="1" bottom="1" header="0.5" footer="0.5"/>
  <pageSetup horizontalDpi="600" verticalDpi="600" orientation="portrait" paperSize="9" scale="72" r:id="rId1"/>
</worksheet>
</file>

<file path=xl/worksheets/sheet32.xml><?xml version="1.0" encoding="utf-8"?>
<worksheet xmlns="http://schemas.openxmlformats.org/spreadsheetml/2006/main" xmlns:r="http://schemas.openxmlformats.org/officeDocument/2006/relationships">
  <dimension ref="A1:N51"/>
  <sheetViews>
    <sheetView showGridLines="0" workbookViewId="0" topLeftCell="A1">
      <selection activeCell="H1" sqref="H1"/>
    </sheetView>
  </sheetViews>
  <sheetFormatPr defaultColWidth="9.140625" defaultRowHeight="13.5" customHeight="1"/>
  <cols>
    <col min="1" max="1" width="14.7109375" style="162" customWidth="1"/>
    <col min="2" max="2" width="46.7109375" style="152" bestFit="1" customWidth="1"/>
    <col min="3" max="4" width="14.7109375" style="152" customWidth="1"/>
    <col min="5" max="16384" width="9.140625" style="152" customWidth="1"/>
  </cols>
  <sheetData>
    <row r="1" spans="1:14" ht="17.25" customHeight="1">
      <c r="A1" s="560" t="s">
        <v>26</v>
      </c>
      <c r="B1" s="560"/>
      <c r="C1" s="560"/>
      <c r="D1" s="560"/>
      <c r="E1" s="560"/>
      <c r="F1" s="560"/>
      <c r="G1" s="151"/>
      <c r="H1" s="151"/>
      <c r="I1" s="151"/>
      <c r="J1" s="151"/>
      <c r="K1" s="151"/>
      <c r="L1" s="151"/>
      <c r="M1" s="151"/>
      <c r="N1" s="151"/>
    </row>
    <row r="2" spans="1:14" ht="15.75" customHeight="1">
      <c r="A2" s="560"/>
      <c r="B2" s="560"/>
      <c r="C2" s="560"/>
      <c r="D2" s="560"/>
      <c r="E2" s="560"/>
      <c r="F2" s="560"/>
      <c r="G2" s="151"/>
      <c r="H2" s="151"/>
      <c r="I2" s="151"/>
      <c r="J2" s="151"/>
      <c r="K2" s="151"/>
      <c r="L2" s="151"/>
      <c r="M2" s="151"/>
      <c r="N2" s="151"/>
    </row>
    <row r="3" spans="1:14" ht="13.5" customHeight="1">
      <c r="A3" s="153"/>
      <c r="B3" s="71"/>
      <c r="C3" s="71"/>
      <c r="D3" s="71"/>
      <c r="E3" s="151"/>
      <c r="F3" s="151"/>
      <c r="G3" s="151"/>
      <c r="H3" s="151"/>
      <c r="I3" s="151"/>
      <c r="J3" s="151"/>
      <c r="K3" s="151"/>
      <c r="L3" s="151"/>
      <c r="M3" s="151"/>
      <c r="N3" s="151"/>
    </row>
    <row r="4" spans="1:14" ht="13.5" customHeight="1">
      <c r="A4" s="153"/>
      <c r="B4" s="71"/>
      <c r="C4" s="71"/>
      <c r="D4" s="71"/>
      <c r="E4" s="151"/>
      <c r="F4" s="151"/>
      <c r="G4" s="151"/>
      <c r="H4" s="151"/>
      <c r="I4" s="151"/>
      <c r="J4" s="151"/>
      <c r="K4" s="151"/>
      <c r="L4" s="151"/>
      <c r="M4" s="151"/>
      <c r="N4" s="151"/>
    </row>
    <row r="5" spans="1:9" ht="13.5" customHeight="1" thickBot="1">
      <c r="A5" s="495" t="s">
        <v>233</v>
      </c>
      <c r="B5" s="496"/>
      <c r="C5" s="496"/>
      <c r="D5" s="496"/>
      <c r="E5" s="151"/>
      <c r="F5" s="151"/>
      <c r="G5" s="151"/>
      <c r="H5" s="151"/>
      <c r="I5" s="151"/>
    </row>
    <row r="6" spans="1:9" ht="13.5" customHeight="1">
      <c r="A6" s="494" t="s">
        <v>357</v>
      </c>
      <c r="B6" s="379"/>
      <c r="C6" s="13">
        <v>2010</v>
      </c>
      <c r="D6" s="13">
        <v>2011</v>
      </c>
      <c r="E6" s="151"/>
      <c r="F6" s="151"/>
      <c r="G6" s="151"/>
      <c r="H6" s="151"/>
      <c r="I6" s="151"/>
    </row>
    <row r="7" spans="1:9" ht="13.5" customHeight="1">
      <c r="A7" s="172" t="s">
        <v>234</v>
      </c>
      <c r="B7" s="152" t="s">
        <v>248</v>
      </c>
      <c r="C7" s="155">
        <v>35799</v>
      </c>
      <c r="D7" s="156">
        <v>31740</v>
      </c>
      <c r="E7" s="151"/>
      <c r="F7" s="151"/>
      <c r="G7" s="151"/>
      <c r="H7" s="151"/>
      <c r="I7" s="151"/>
    </row>
    <row r="8" spans="1:9" ht="13.5" customHeight="1">
      <c r="A8" s="154"/>
      <c r="B8" s="152" t="s">
        <v>249</v>
      </c>
      <c r="C8" s="157">
        <v>24665</v>
      </c>
      <c r="D8" s="156">
        <v>21994</v>
      </c>
      <c r="E8" s="151"/>
      <c r="I8" s="158"/>
    </row>
    <row r="9" spans="1:9" ht="13.5" customHeight="1">
      <c r="A9" s="159"/>
      <c r="B9" s="160" t="s">
        <v>250</v>
      </c>
      <c r="C9" s="161">
        <f>C8/C7</f>
        <v>0.6889857258582642</v>
      </c>
      <c r="D9" s="161">
        <f>D8/D7</f>
        <v>0.69294265910523</v>
      </c>
      <c r="E9" s="151"/>
      <c r="F9" s="151"/>
      <c r="G9" s="151"/>
      <c r="H9" s="151"/>
      <c r="I9" s="151"/>
    </row>
    <row r="10" spans="1:9" ht="13.5" customHeight="1">
      <c r="A10" s="162" t="s">
        <v>235</v>
      </c>
      <c r="B10" s="152" t="s">
        <v>248</v>
      </c>
      <c r="C10" s="155">
        <v>41029</v>
      </c>
      <c r="D10" s="155">
        <v>37626</v>
      </c>
      <c r="E10" s="151"/>
      <c r="F10" s="151"/>
      <c r="G10" s="151"/>
      <c r="H10" s="151"/>
      <c r="I10" s="151"/>
    </row>
    <row r="11" spans="2:9" ht="13.5" customHeight="1">
      <c r="B11" s="152" t="s">
        <v>249</v>
      </c>
      <c r="C11" s="157">
        <v>12434</v>
      </c>
      <c r="D11" s="156">
        <v>11001</v>
      </c>
      <c r="E11" s="151"/>
      <c r="F11" s="151"/>
      <c r="G11" s="151"/>
      <c r="H11" s="151"/>
      <c r="I11" s="151"/>
    </row>
    <row r="12" spans="1:9" ht="13.5" customHeight="1">
      <c r="A12" s="163"/>
      <c r="B12" s="160" t="s">
        <v>250</v>
      </c>
      <c r="C12" s="161">
        <f>C11/C10</f>
        <v>0.30305393745887055</v>
      </c>
      <c r="D12" s="161">
        <f>D11/D10</f>
        <v>0.2923776112262797</v>
      </c>
      <c r="E12" s="151"/>
      <c r="F12" s="151"/>
      <c r="G12" s="151"/>
      <c r="H12" s="151"/>
      <c r="I12" s="151"/>
    </row>
    <row r="13" spans="1:9" ht="13.5" customHeight="1">
      <c r="A13" s="162" t="s">
        <v>192</v>
      </c>
      <c r="B13" s="152" t="s">
        <v>248</v>
      </c>
      <c r="C13" s="155">
        <v>217867</v>
      </c>
      <c r="D13" s="155">
        <v>217191</v>
      </c>
      <c r="E13" s="151"/>
      <c r="F13" s="151"/>
      <c r="G13" s="151"/>
      <c r="H13" s="151"/>
      <c r="I13" s="151"/>
    </row>
    <row r="14" spans="2:9" ht="13.5" customHeight="1">
      <c r="B14" s="152" t="s">
        <v>249</v>
      </c>
      <c r="C14" s="157">
        <v>52626</v>
      </c>
      <c r="D14" s="156">
        <v>49232</v>
      </c>
      <c r="E14" s="151"/>
      <c r="F14" s="151"/>
      <c r="G14" s="151"/>
      <c r="H14" s="151"/>
      <c r="I14" s="151"/>
    </row>
    <row r="15" spans="2:9" ht="13.5" customHeight="1">
      <c r="B15" s="164" t="s">
        <v>250</v>
      </c>
      <c r="C15" s="161">
        <f>C14/C13</f>
        <v>0.2415510380186077</v>
      </c>
      <c r="D15" s="161">
        <f>D14/D13</f>
        <v>0.22667605932105842</v>
      </c>
      <c r="E15" s="151"/>
      <c r="F15" s="151"/>
      <c r="G15" s="151"/>
      <c r="H15" s="151"/>
      <c r="I15" s="151"/>
    </row>
    <row r="16" spans="1:9" ht="13.5" customHeight="1">
      <c r="A16" s="165" t="s">
        <v>236</v>
      </c>
      <c r="B16" s="166" t="s">
        <v>248</v>
      </c>
      <c r="C16" s="167">
        <f>SUM(C7,C10,C13)</f>
        <v>294695</v>
      </c>
      <c r="D16" s="167">
        <f>SUM(D7,D10,D13)</f>
        <v>286557</v>
      </c>
      <c r="E16" s="151"/>
      <c r="F16" s="151"/>
      <c r="G16" s="151"/>
      <c r="H16" s="151"/>
      <c r="I16" s="151"/>
    </row>
    <row r="17" spans="1:9" ht="13.5" customHeight="1">
      <c r="A17" s="168"/>
      <c r="B17" s="169" t="s">
        <v>249</v>
      </c>
      <c r="C17" s="170">
        <f>SUM(C8,C11,C14)</f>
        <v>89725</v>
      </c>
      <c r="D17" s="170">
        <f>SUM(D8,D11,D14)</f>
        <v>82227</v>
      </c>
      <c r="E17" s="151"/>
      <c r="F17" s="151"/>
      <c r="G17" s="151"/>
      <c r="H17" s="151"/>
      <c r="I17" s="151"/>
    </row>
    <row r="18" spans="1:9" ht="13.5" customHeight="1" thickBot="1">
      <c r="A18" s="497"/>
      <c r="B18" s="498" t="s">
        <v>250</v>
      </c>
      <c r="C18" s="499">
        <f>C17/C16</f>
        <v>0.3044673306299734</v>
      </c>
      <c r="D18" s="499">
        <f>D17/D16</f>
        <v>0.2869481464420691</v>
      </c>
      <c r="E18" s="151"/>
      <c r="F18" s="151"/>
      <c r="G18" s="151"/>
      <c r="H18" s="151"/>
      <c r="I18" s="151"/>
    </row>
    <row r="19" spans="2:9" ht="13.5" customHeight="1">
      <c r="B19" s="151"/>
      <c r="C19" s="151"/>
      <c r="D19" s="151"/>
      <c r="E19" s="151"/>
      <c r="F19" s="151"/>
      <c r="G19" s="151"/>
      <c r="H19" s="151"/>
      <c r="I19" s="151"/>
    </row>
    <row r="20" spans="2:4" ht="13.5" customHeight="1">
      <c r="B20" s="151"/>
      <c r="C20" s="151"/>
      <c r="D20" s="151"/>
    </row>
    <row r="21" spans="1:4" ht="13.5" customHeight="1" thickBot="1">
      <c r="A21" s="495" t="s">
        <v>240</v>
      </c>
      <c r="B21" s="496"/>
      <c r="C21" s="496"/>
      <c r="D21" s="496"/>
    </row>
    <row r="22" spans="1:4" ht="13.5" customHeight="1">
      <c r="A22" s="494" t="s">
        <v>357</v>
      </c>
      <c r="B22" s="379"/>
      <c r="C22" s="13">
        <v>2010</v>
      </c>
      <c r="D22" s="13">
        <v>2011</v>
      </c>
    </row>
    <row r="23" spans="1:4" ht="13.5" customHeight="1">
      <c r="A23" s="172" t="s">
        <v>234</v>
      </c>
      <c r="B23" s="152" t="s">
        <v>248</v>
      </c>
      <c r="C23" s="155">
        <v>26346</v>
      </c>
      <c r="D23" s="156">
        <v>21065</v>
      </c>
    </row>
    <row r="24" spans="1:4" ht="13.5" customHeight="1">
      <c r="A24" s="154"/>
      <c r="B24" s="152" t="s">
        <v>249</v>
      </c>
      <c r="C24" s="157">
        <v>14696</v>
      </c>
      <c r="D24" s="156">
        <v>12112</v>
      </c>
    </row>
    <row r="25" spans="1:4" ht="13.5" customHeight="1">
      <c r="A25" s="159"/>
      <c r="B25" s="160" t="s">
        <v>250</v>
      </c>
      <c r="C25" s="161">
        <f>C24/C23</f>
        <v>0.5578076368329158</v>
      </c>
      <c r="D25" s="161">
        <f>D24/D23</f>
        <v>0.5749821979586993</v>
      </c>
    </row>
    <row r="26" spans="1:4" ht="13.5" customHeight="1">
      <c r="A26" s="162" t="s">
        <v>235</v>
      </c>
      <c r="B26" s="152" t="s">
        <v>248</v>
      </c>
      <c r="C26" s="155">
        <v>66628</v>
      </c>
      <c r="D26" s="155">
        <v>57675</v>
      </c>
    </row>
    <row r="27" spans="2:4" ht="13.5" customHeight="1">
      <c r="B27" s="152" t="s">
        <v>249</v>
      </c>
      <c r="C27" s="157">
        <v>9195</v>
      </c>
      <c r="D27" s="156">
        <v>8039</v>
      </c>
    </row>
    <row r="28" spans="1:4" ht="13.5" customHeight="1">
      <c r="A28" s="163"/>
      <c r="B28" s="160" t="s">
        <v>250</v>
      </c>
      <c r="C28" s="161">
        <f>C27/C26</f>
        <v>0.13800504292489643</v>
      </c>
      <c r="D28" s="161">
        <f>D27/D26</f>
        <v>0.13938448201127004</v>
      </c>
    </row>
    <row r="29" spans="1:4" ht="13.5" customHeight="1">
      <c r="A29" s="162" t="s">
        <v>192</v>
      </c>
      <c r="B29" s="152" t="s">
        <v>248</v>
      </c>
      <c r="C29" s="155">
        <v>626101</v>
      </c>
      <c r="D29" s="155">
        <v>583085</v>
      </c>
    </row>
    <row r="30" spans="2:4" ht="13.5" customHeight="1">
      <c r="B30" s="152" t="s">
        <v>249</v>
      </c>
      <c r="C30" s="157">
        <v>43566</v>
      </c>
      <c r="D30" s="156">
        <v>41213</v>
      </c>
    </row>
    <row r="31" spans="2:4" ht="13.5" customHeight="1">
      <c r="B31" s="164" t="s">
        <v>250</v>
      </c>
      <c r="C31" s="161">
        <f>C30/C29</f>
        <v>0.06958302254748036</v>
      </c>
      <c r="D31" s="161">
        <f>D30/D29</f>
        <v>0.07068094703173637</v>
      </c>
    </row>
    <row r="32" spans="1:4" ht="13.5" customHeight="1">
      <c r="A32" s="165" t="s">
        <v>236</v>
      </c>
      <c r="B32" s="166" t="s">
        <v>248</v>
      </c>
      <c r="C32" s="167">
        <f>SUM(C23,C26,C29)</f>
        <v>719075</v>
      </c>
      <c r="D32" s="167">
        <f>SUM(D23,D26,D29)</f>
        <v>661825</v>
      </c>
    </row>
    <row r="33" spans="1:4" ht="13.5" customHeight="1">
      <c r="A33" s="168"/>
      <c r="B33" s="169" t="s">
        <v>249</v>
      </c>
      <c r="C33" s="171">
        <f>SUM(C24,C27,C30)</f>
        <v>67457</v>
      </c>
      <c r="D33" s="171">
        <f>SUM(D24,D27,D30)</f>
        <v>61364</v>
      </c>
    </row>
    <row r="34" spans="1:4" ht="13.5" customHeight="1" thickBot="1">
      <c r="A34" s="497"/>
      <c r="B34" s="498" t="s">
        <v>250</v>
      </c>
      <c r="C34" s="499">
        <f>C33/C32</f>
        <v>0.09381079859541773</v>
      </c>
      <c r="D34" s="499">
        <f>D33/D32</f>
        <v>0.09271937445699392</v>
      </c>
    </row>
    <row r="36" spans="1:4" ht="13.5" customHeight="1">
      <c r="A36" s="153"/>
      <c r="B36" s="71"/>
      <c r="C36" s="71"/>
      <c r="D36" s="71"/>
    </row>
    <row r="37" spans="1:4" ht="13.5" customHeight="1" thickBot="1">
      <c r="A37" s="495"/>
      <c r="B37" s="496"/>
      <c r="C37" s="496"/>
      <c r="D37" s="496"/>
    </row>
    <row r="38" spans="1:4" ht="13.5" customHeight="1">
      <c r="A38" s="494" t="s">
        <v>231</v>
      </c>
      <c r="B38" s="379"/>
      <c r="C38" s="13"/>
      <c r="D38" s="13"/>
    </row>
    <row r="39" spans="1:4" ht="13.5" customHeight="1">
      <c r="A39" s="172" t="s">
        <v>357</v>
      </c>
      <c r="C39" s="155">
        <v>2010</v>
      </c>
      <c r="D39" s="156">
        <v>2011</v>
      </c>
    </row>
    <row r="40" spans="1:4" ht="13.5" customHeight="1">
      <c r="A40" s="154" t="s">
        <v>241</v>
      </c>
      <c r="B40" s="152" t="s">
        <v>248</v>
      </c>
      <c r="C40" s="157">
        <v>62145</v>
      </c>
      <c r="D40" s="156">
        <v>52805</v>
      </c>
    </row>
    <row r="41" spans="1:4" ht="13.5" customHeight="1">
      <c r="A41" s="159"/>
      <c r="B41" s="160" t="s">
        <v>249</v>
      </c>
      <c r="C41" s="161">
        <v>39361</v>
      </c>
      <c r="D41" s="161">
        <v>34106</v>
      </c>
    </row>
    <row r="42" spans="2:4" ht="13.5" customHeight="1">
      <c r="B42" s="152" t="s">
        <v>250</v>
      </c>
      <c r="C42" s="155">
        <v>0.6333735618312012</v>
      </c>
      <c r="D42" s="155">
        <v>0.6458858062683458</v>
      </c>
    </row>
    <row r="43" spans="1:4" ht="13.5" customHeight="1">
      <c r="A43" s="162" t="s">
        <v>363</v>
      </c>
      <c r="B43" s="152" t="s">
        <v>248</v>
      </c>
      <c r="C43" s="157">
        <v>107657</v>
      </c>
      <c r="D43" s="156">
        <v>95301</v>
      </c>
    </row>
    <row r="44" spans="1:4" ht="13.5" customHeight="1">
      <c r="A44" s="163"/>
      <c r="B44" s="160" t="s">
        <v>249</v>
      </c>
      <c r="C44" s="161">
        <v>21629</v>
      </c>
      <c r="D44" s="161">
        <v>19040</v>
      </c>
    </row>
    <row r="45" spans="2:4" ht="13.5" customHeight="1">
      <c r="B45" s="152" t="s">
        <v>250</v>
      </c>
      <c r="C45" s="155">
        <v>0.20090658294397948</v>
      </c>
      <c r="D45" s="155">
        <v>0.19978803999958028</v>
      </c>
    </row>
    <row r="46" spans="1:4" ht="13.5" customHeight="1">
      <c r="A46" s="162" t="s">
        <v>243</v>
      </c>
      <c r="B46" s="152" t="s">
        <v>248</v>
      </c>
      <c r="C46" s="157">
        <v>843968</v>
      </c>
      <c r="D46" s="156">
        <v>800276</v>
      </c>
    </row>
    <row r="47" spans="2:4" ht="13.5" customHeight="1">
      <c r="B47" s="164" t="s">
        <v>249</v>
      </c>
      <c r="C47" s="161">
        <v>96192</v>
      </c>
      <c r="D47" s="161">
        <v>90445</v>
      </c>
    </row>
    <row r="48" spans="1:4" ht="13.5" customHeight="1">
      <c r="A48" s="165"/>
      <c r="B48" s="166" t="s">
        <v>250</v>
      </c>
      <c r="C48" s="167">
        <v>0.11397588534162433</v>
      </c>
      <c r="D48" s="167">
        <v>0.11301725904562926</v>
      </c>
    </row>
    <row r="49" spans="1:4" ht="13.5" customHeight="1">
      <c r="A49" s="168" t="s">
        <v>236</v>
      </c>
      <c r="B49" s="169" t="s">
        <v>248</v>
      </c>
      <c r="C49" s="171">
        <v>1013770</v>
      </c>
      <c r="D49" s="171">
        <v>948382</v>
      </c>
    </row>
    <row r="50" spans="1:4" ht="13.5" customHeight="1" thickBot="1">
      <c r="A50" s="497"/>
      <c r="B50" s="498" t="s">
        <v>249</v>
      </c>
      <c r="C50" s="499">
        <v>157182</v>
      </c>
      <c r="D50" s="499">
        <v>143591</v>
      </c>
    </row>
    <row r="51" spans="2:4" ht="13.5" customHeight="1">
      <c r="B51" s="152" t="s">
        <v>250</v>
      </c>
      <c r="C51" s="152">
        <v>0.15504700277183187</v>
      </c>
      <c r="D51" s="152">
        <v>0.1514062898705374</v>
      </c>
    </row>
  </sheetData>
  <mergeCells count="1">
    <mergeCell ref="A1:F2"/>
  </mergeCells>
  <printOptions/>
  <pageMargins left="0.75" right="0.75" top="1" bottom="1" header="0.5" footer="0.5"/>
  <pageSetup horizontalDpi="600" verticalDpi="600" orientation="portrait" paperSize="9" scale="72" r:id="rId1"/>
</worksheet>
</file>

<file path=xl/worksheets/sheet33.xml><?xml version="1.0" encoding="utf-8"?>
<worksheet xmlns="http://schemas.openxmlformats.org/spreadsheetml/2006/main" xmlns:r="http://schemas.openxmlformats.org/officeDocument/2006/relationships">
  <sheetPr>
    <pageSetUpPr fitToPage="1"/>
  </sheetPr>
  <dimension ref="A1:J55"/>
  <sheetViews>
    <sheetView showGridLines="0" workbookViewId="0" topLeftCell="A1">
      <selection activeCell="K1" sqref="K1"/>
    </sheetView>
  </sheetViews>
  <sheetFormatPr defaultColWidth="9.140625" defaultRowHeight="12.75"/>
  <cols>
    <col min="1" max="1" width="20.8515625" style="2" customWidth="1"/>
    <col min="2" max="4" width="9.28125" style="2" bestFit="1" customWidth="1"/>
    <col min="5" max="5" width="9.28125" style="1" bestFit="1" customWidth="1"/>
    <col min="6" max="6" width="3.7109375" style="2" customWidth="1"/>
    <col min="7" max="9" width="9.28125" style="2" bestFit="1" customWidth="1"/>
    <col min="10" max="10" width="9.421875" style="1" bestFit="1" customWidth="1"/>
    <col min="11" max="16384" width="9.140625" style="2" customWidth="1"/>
  </cols>
  <sheetData>
    <row r="1" spans="1:10" ht="14.25">
      <c r="A1" s="558" t="s">
        <v>360</v>
      </c>
      <c r="B1" s="559"/>
      <c r="C1" s="559"/>
      <c r="D1" s="559"/>
      <c r="E1" s="559"/>
      <c r="F1" s="559"/>
      <c r="G1" s="559"/>
      <c r="H1" s="559"/>
      <c r="I1" s="559"/>
      <c r="J1" s="559"/>
    </row>
    <row r="2" spans="1:10" ht="14.25">
      <c r="A2" s="559"/>
      <c r="B2" s="559"/>
      <c r="C2" s="559"/>
      <c r="D2" s="559"/>
      <c r="E2" s="559"/>
      <c r="F2" s="559"/>
      <c r="G2" s="559"/>
      <c r="H2" s="559"/>
      <c r="I2" s="559"/>
      <c r="J2" s="559"/>
    </row>
    <row r="3" spans="1:10" ht="15">
      <c r="A3" s="71"/>
      <c r="B3" s="71"/>
      <c r="C3" s="71"/>
      <c r="D3" s="71"/>
      <c r="E3" s="70"/>
      <c r="F3" s="71"/>
      <c r="G3" s="71"/>
      <c r="H3" s="71"/>
      <c r="I3" s="71"/>
      <c r="J3" s="70"/>
    </row>
    <row r="4" spans="1:10" ht="15.75" thickBot="1">
      <c r="A4" s="403"/>
      <c r="B4" s="403"/>
      <c r="C4" s="403"/>
      <c r="D4" s="403"/>
      <c r="E4" s="483"/>
      <c r="F4" s="403"/>
      <c r="G4" s="403"/>
      <c r="H4" s="403"/>
      <c r="I4" s="403"/>
      <c r="J4" s="483"/>
    </row>
    <row r="5" spans="1:10" s="73" customFormat="1" ht="15">
      <c r="A5" s="273"/>
      <c r="B5" s="557">
        <v>2010</v>
      </c>
      <c r="C5" s="557"/>
      <c r="D5" s="557"/>
      <c r="E5" s="557"/>
      <c r="F5" s="247"/>
      <c r="G5" s="557">
        <v>2011</v>
      </c>
      <c r="H5" s="557"/>
      <c r="I5" s="557"/>
      <c r="J5" s="557"/>
    </row>
    <row r="6" spans="1:10" s="73" customFormat="1" ht="15">
      <c r="A6" s="122" t="s">
        <v>340</v>
      </c>
      <c r="B6" s="123" t="s">
        <v>234</v>
      </c>
      <c r="C6" s="123" t="s">
        <v>235</v>
      </c>
      <c r="D6" s="123" t="s">
        <v>192</v>
      </c>
      <c r="E6" s="123" t="s">
        <v>236</v>
      </c>
      <c r="F6" s="123"/>
      <c r="G6" s="123" t="s">
        <v>234</v>
      </c>
      <c r="H6" s="123" t="s">
        <v>235</v>
      </c>
      <c r="I6" s="123" t="s">
        <v>192</v>
      </c>
      <c r="J6" s="123" t="s">
        <v>236</v>
      </c>
    </row>
    <row r="7" spans="1:10" ht="15">
      <c r="A7" s="124" t="s">
        <v>237</v>
      </c>
      <c r="B7" s="179" t="s">
        <v>222</v>
      </c>
      <c r="C7" s="125">
        <v>19</v>
      </c>
      <c r="D7" s="125">
        <v>145</v>
      </c>
      <c r="E7" s="72">
        <v>164</v>
      </c>
      <c r="F7" s="125"/>
      <c r="G7" s="179" t="s">
        <v>222</v>
      </c>
      <c r="H7" s="125">
        <v>16</v>
      </c>
      <c r="I7" s="125">
        <v>167</v>
      </c>
      <c r="J7" s="72">
        <v>183</v>
      </c>
    </row>
    <row r="8" spans="1:10" ht="15">
      <c r="A8" s="124" t="s">
        <v>148</v>
      </c>
      <c r="B8" s="179" t="s">
        <v>222</v>
      </c>
      <c r="C8" s="125">
        <v>4</v>
      </c>
      <c r="D8" s="125">
        <v>61</v>
      </c>
      <c r="E8" s="72">
        <v>65</v>
      </c>
      <c r="F8" s="125"/>
      <c r="G8" s="179" t="s">
        <v>222</v>
      </c>
      <c r="H8" s="125">
        <v>3</v>
      </c>
      <c r="I8" s="125">
        <v>58</v>
      </c>
      <c r="J8" s="72">
        <v>61</v>
      </c>
    </row>
    <row r="9" spans="1:10" ht="15">
      <c r="A9" s="124" t="s">
        <v>124</v>
      </c>
      <c r="B9" s="179" t="s">
        <v>222</v>
      </c>
      <c r="C9" s="125">
        <v>10</v>
      </c>
      <c r="D9" s="125">
        <v>86</v>
      </c>
      <c r="E9" s="72">
        <v>96</v>
      </c>
      <c r="F9" s="125"/>
      <c r="G9" s="179" t="s">
        <v>222</v>
      </c>
      <c r="H9" s="125">
        <v>5</v>
      </c>
      <c r="I9" s="125">
        <v>99</v>
      </c>
      <c r="J9" s="72">
        <v>104</v>
      </c>
    </row>
    <row r="10" spans="1:10" ht="15">
      <c r="A10" s="124" t="s">
        <v>113</v>
      </c>
      <c r="B10" s="179" t="s">
        <v>222</v>
      </c>
      <c r="C10" s="125">
        <v>8</v>
      </c>
      <c r="D10" s="125">
        <v>122</v>
      </c>
      <c r="E10" s="72">
        <v>130</v>
      </c>
      <c r="F10" s="125"/>
      <c r="G10" s="179" t="s">
        <v>222</v>
      </c>
      <c r="H10" s="125">
        <v>8</v>
      </c>
      <c r="I10" s="125">
        <v>104</v>
      </c>
      <c r="J10" s="72">
        <v>112</v>
      </c>
    </row>
    <row r="11" spans="1:10" ht="15">
      <c r="A11" s="124" t="s">
        <v>114</v>
      </c>
      <c r="B11" s="179" t="s">
        <v>222</v>
      </c>
      <c r="C11" s="125">
        <v>7</v>
      </c>
      <c r="D11" s="125">
        <v>101</v>
      </c>
      <c r="E11" s="72">
        <v>108</v>
      </c>
      <c r="F11" s="125"/>
      <c r="G11" s="179" t="s">
        <v>222</v>
      </c>
      <c r="H11" s="125">
        <v>9</v>
      </c>
      <c r="I11" s="125">
        <v>119</v>
      </c>
      <c r="J11" s="72">
        <v>128</v>
      </c>
    </row>
    <row r="12" spans="1:10" ht="15">
      <c r="A12" s="124" t="s">
        <v>141</v>
      </c>
      <c r="B12" s="179" t="s">
        <v>222</v>
      </c>
      <c r="C12" s="125">
        <v>6</v>
      </c>
      <c r="D12" s="125">
        <v>65</v>
      </c>
      <c r="E12" s="72">
        <v>71</v>
      </c>
      <c r="F12" s="125"/>
      <c r="G12" s="179" t="s">
        <v>222</v>
      </c>
      <c r="H12" s="125">
        <v>5</v>
      </c>
      <c r="I12" s="125">
        <v>65</v>
      </c>
      <c r="J12" s="72">
        <v>70</v>
      </c>
    </row>
    <row r="13" spans="1:10" ht="15">
      <c r="A13" s="124" t="s">
        <v>125</v>
      </c>
      <c r="B13" s="179" t="s">
        <v>222</v>
      </c>
      <c r="C13" s="125">
        <v>6</v>
      </c>
      <c r="D13" s="125">
        <v>110</v>
      </c>
      <c r="E13" s="72">
        <v>116</v>
      </c>
      <c r="F13" s="125"/>
      <c r="G13" s="179" t="s">
        <v>222</v>
      </c>
      <c r="H13" s="125">
        <v>12</v>
      </c>
      <c r="I13" s="125">
        <v>133</v>
      </c>
      <c r="J13" s="72">
        <v>145</v>
      </c>
    </row>
    <row r="14" spans="1:10" ht="15">
      <c r="A14" s="124" t="s">
        <v>238</v>
      </c>
      <c r="B14" s="179" t="s">
        <v>222</v>
      </c>
      <c r="C14" s="125">
        <v>12</v>
      </c>
      <c r="D14" s="125">
        <v>125</v>
      </c>
      <c r="E14" s="72">
        <v>137</v>
      </c>
      <c r="F14" s="125"/>
      <c r="G14" s="179" t="s">
        <v>222</v>
      </c>
      <c r="H14" s="125">
        <v>9</v>
      </c>
      <c r="I14" s="125">
        <v>132</v>
      </c>
      <c r="J14" s="72">
        <v>141</v>
      </c>
    </row>
    <row r="15" spans="1:10" ht="15">
      <c r="A15" s="124" t="s">
        <v>126</v>
      </c>
      <c r="B15" s="179" t="s">
        <v>222</v>
      </c>
      <c r="C15" s="125">
        <v>4</v>
      </c>
      <c r="D15" s="125">
        <v>54</v>
      </c>
      <c r="E15" s="72">
        <v>58</v>
      </c>
      <c r="F15" s="125"/>
      <c r="G15" s="179" t="s">
        <v>222</v>
      </c>
      <c r="H15" s="125">
        <v>4</v>
      </c>
      <c r="I15" s="125">
        <v>40</v>
      </c>
      <c r="J15" s="72">
        <v>44</v>
      </c>
    </row>
    <row r="16" spans="1:10" ht="15">
      <c r="A16" s="124" t="s">
        <v>115</v>
      </c>
      <c r="B16" s="179" t="s">
        <v>222</v>
      </c>
      <c r="C16" s="125">
        <v>8</v>
      </c>
      <c r="D16" s="125">
        <v>72</v>
      </c>
      <c r="E16" s="72">
        <v>80</v>
      </c>
      <c r="F16" s="125"/>
      <c r="G16" s="179" t="s">
        <v>222</v>
      </c>
      <c r="H16" s="125">
        <v>6</v>
      </c>
      <c r="I16" s="125">
        <v>80</v>
      </c>
      <c r="J16" s="72">
        <v>86</v>
      </c>
    </row>
    <row r="17" spans="1:10" ht="15">
      <c r="A17" s="124" t="s">
        <v>116</v>
      </c>
      <c r="B17" s="179" t="s">
        <v>222</v>
      </c>
      <c r="C17" s="125">
        <v>18</v>
      </c>
      <c r="D17" s="125">
        <v>191</v>
      </c>
      <c r="E17" s="72">
        <v>209</v>
      </c>
      <c r="F17" s="125"/>
      <c r="G17" s="179" t="s">
        <v>222</v>
      </c>
      <c r="H17" s="125">
        <v>15</v>
      </c>
      <c r="I17" s="125">
        <v>208</v>
      </c>
      <c r="J17" s="72">
        <v>223</v>
      </c>
    </row>
    <row r="18" spans="1:10" ht="15">
      <c r="A18" s="124" t="s">
        <v>151</v>
      </c>
      <c r="B18" s="179" t="s">
        <v>222</v>
      </c>
      <c r="C18" s="125">
        <v>5</v>
      </c>
      <c r="D18" s="125">
        <v>41</v>
      </c>
      <c r="E18" s="72">
        <v>46</v>
      </c>
      <c r="F18" s="125"/>
      <c r="G18" s="179" t="s">
        <v>222</v>
      </c>
      <c r="H18" s="125">
        <v>4</v>
      </c>
      <c r="I18" s="125">
        <v>44</v>
      </c>
      <c r="J18" s="72">
        <v>48</v>
      </c>
    </row>
    <row r="19" spans="1:10" ht="15">
      <c r="A19" s="124" t="s">
        <v>136</v>
      </c>
      <c r="B19" s="179" t="s">
        <v>222</v>
      </c>
      <c r="C19" s="125">
        <v>42</v>
      </c>
      <c r="D19" s="125">
        <v>431</v>
      </c>
      <c r="E19" s="128">
        <v>473</v>
      </c>
      <c r="F19" s="126"/>
      <c r="G19" s="179" t="s">
        <v>222</v>
      </c>
      <c r="H19" s="125">
        <v>29</v>
      </c>
      <c r="I19" s="125">
        <v>471</v>
      </c>
      <c r="J19" s="128">
        <v>500</v>
      </c>
    </row>
    <row r="20" spans="1:10" ht="15">
      <c r="A20" s="124" t="s">
        <v>130</v>
      </c>
      <c r="B20" s="179" t="s">
        <v>222</v>
      </c>
      <c r="C20" s="125">
        <v>22</v>
      </c>
      <c r="D20" s="125">
        <v>159</v>
      </c>
      <c r="E20" s="72">
        <v>181</v>
      </c>
      <c r="F20" s="125"/>
      <c r="G20" s="179" t="s">
        <v>222</v>
      </c>
      <c r="H20" s="125">
        <v>26</v>
      </c>
      <c r="I20" s="125">
        <v>207</v>
      </c>
      <c r="J20" s="72">
        <v>233</v>
      </c>
    </row>
    <row r="21" spans="1:10" ht="15">
      <c r="A21" s="124" t="s">
        <v>112</v>
      </c>
      <c r="B21" s="179" t="s">
        <v>222</v>
      </c>
      <c r="C21" s="125">
        <v>5</v>
      </c>
      <c r="D21" s="125">
        <v>123</v>
      </c>
      <c r="E21" s="72">
        <v>128</v>
      </c>
      <c r="F21" s="125"/>
      <c r="G21" s="179" t="s">
        <v>222</v>
      </c>
      <c r="H21" s="125">
        <v>6</v>
      </c>
      <c r="I21" s="125">
        <v>118</v>
      </c>
      <c r="J21" s="72">
        <v>124</v>
      </c>
    </row>
    <row r="22" spans="1:10" ht="15">
      <c r="A22" s="124" t="s">
        <v>96</v>
      </c>
      <c r="B22" s="179" t="s">
        <v>222</v>
      </c>
      <c r="C22" s="125">
        <v>9</v>
      </c>
      <c r="D22" s="125">
        <v>137</v>
      </c>
      <c r="E22" s="72">
        <v>146</v>
      </c>
      <c r="F22" s="125"/>
      <c r="G22" s="179" t="s">
        <v>222</v>
      </c>
      <c r="H22" s="125">
        <v>5</v>
      </c>
      <c r="I22" s="125">
        <v>152</v>
      </c>
      <c r="J22" s="72">
        <v>157</v>
      </c>
    </row>
    <row r="23" spans="1:10" ht="15">
      <c r="A23" s="124" t="s">
        <v>145</v>
      </c>
      <c r="B23" s="179" t="s">
        <v>222</v>
      </c>
      <c r="C23" s="125">
        <v>12</v>
      </c>
      <c r="D23" s="125">
        <v>175</v>
      </c>
      <c r="E23" s="72">
        <v>187</v>
      </c>
      <c r="F23" s="125"/>
      <c r="G23" s="179" t="s">
        <v>222</v>
      </c>
      <c r="H23" s="125">
        <v>18</v>
      </c>
      <c r="I23" s="125">
        <v>164</v>
      </c>
      <c r="J23" s="72">
        <v>182</v>
      </c>
    </row>
    <row r="24" spans="1:10" ht="15">
      <c r="A24" s="124" t="s">
        <v>99</v>
      </c>
      <c r="B24" s="179" t="s">
        <v>222</v>
      </c>
      <c r="C24" s="125">
        <v>26</v>
      </c>
      <c r="D24" s="125">
        <v>185</v>
      </c>
      <c r="E24" s="72">
        <v>211</v>
      </c>
      <c r="F24" s="125"/>
      <c r="G24" s="179" t="s">
        <v>222</v>
      </c>
      <c r="H24" s="125">
        <v>21</v>
      </c>
      <c r="I24" s="125">
        <v>231</v>
      </c>
      <c r="J24" s="72">
        <v>252</v>
      </c>
    </row>
    <row r="25" spans="1:10" ht="15">
      <c r="A25" s="124" t="s">
        <v>143</v>
      </c>
      <c r="B25" s="179" t="s">
        <v>222</v>
      </c>
      <c r="C25" s="125">
        <v>14</v>
      </c>
      <c r="D25" s="125">
        <v>90</v>
      </c>
      <c r="E25" s="72">
        <v>104</v>
      </c>
      <c r="F25" s="125"/>
      <c r="G25" s="179" t="s">
        <v>222</v>
      </c>
      <c r="H25" s="125">
        <v>18</v>
      </c>
      <c r="I25" s="125">
        <v>117</v>
      </c>
      <c r="J25" s="72">
        <v>135</v>
      </c>
    </row>
    <row r="26" spans="1:10" ht="15">
      <c r="A26" s="124" t="s">
        <v>146</v>
      </c>
      <c r="B26" s="179" t="s">
        <v>222</v>
      </c>
      <c r="C26" s="125">
        <v>6</v>
      </c>
      <c r="D26" s="125">
        <v>46</v>
      </c>
      <c r="E26" s="72">
        <v>52</v>
      </c>
      <c r="F26" s="125"/>
      <c r="G26" s="179" t="s">
        <v>222</v>
      </c>
      <c r="H26" s="125">
        <v>9</v>
      </c>
      <c r="I26" s="125">
        <v>49</v>
      </c>
      <c r="J26" s="72">
        <v>58</v>
      </c>
    </row>
    <row r="27" spans="1:10" ht="15">
      <c r="A27" s="124" t="s">
        <v>251</v>
      </c>
      <c r="B27" s="179" t="s">
        <v>222</v>
      </c>
      <c r="C27" s="126">
        <v>99</v>
      </c>
      <c r="D27" s="126">
        <v>1124</v>
      </c>
      <c r="E27" s="128">
        <v>1223</v>
      </c>
      <c r="F27" s="126"/>
      <c r="G27" s="179" t="s">
        <v>222</v>
      </c>
      <c r="H27" s="126">
        <v>93</v>
      </c>
      <c r="I27" s="126">
        <v>1148</v>
      </c>
      <c r="J27" s="128">
        <v>1241</v>
      </c>
    </row>
    <row r="28" spans="1:10" ht="15">
      <c r="A28" s="124" t="s">
        <v>100</v>
      </c>
      <c r="B28" s="179" t="s">
        <v>222</v>
      </c>
      <c r="C28" s="125">
        <v>17</v>
      </c>
      <c r="D28" s="125">
        <v>264</v>
      </c>
      <c r="E28" s="72">
        <v>281</v>
      </c>
      <c r="F28" s="125"/>
      <c r="G28" s="179" t="s">
        <v>222</v>
      </c>
      <c r="H28" s="125">
        <v>5</v>
      </c>
      <c r="I28" s="125">
        <v>233</v>
      </c>
      <c r="J28" s="72">
        <v>238</v>
      </c>
    </row>
    <row r="29" spans="1:10" ht="15">
      <c r="A29" s="124" t="s">
        <v>147</v>
      </c>
      <c r="B29" s="179" t="s">
        <v>222</v>
      </c>
      <c r="C29" s="125">
        <v>10</v>
      </c>
      <c r="D29" s="125">
        <v>77</v>
      </c>
      <c r="E29" s="72">
        <v>87</v>
      </c>
      <c r="F29" s="125"/>
      <c r="G29" s="179" t="s">
        <v>222</v>
      </c>
      <c r="H29" s="125">
        <v>4</v>
      </c>
      <c r="I29" s="125">
        <v>68</v>
      </c>
      <c r="J29" s="72">
        <v>72</v>
      </c>
    </row>
    <row r="30" spans="1:10" ht="15">
      <c r="A30" s="124" t="s">
        <v>198</v>
      </c>
      <c r="B30" s="179" t="s">
        <v>222</v>
      </c>
      <c r="C30" s="125">
        <v>8</v>
      </c>
      <c r="D30" s="125">
        <v>48</v>
      </c>
      <c r="E30" s="72">
        <v>56</v>
      </c>
      <c r="F30" s="125"/>
      <c r="G30" s="179" t="s">
        <v>222</v>
      </c>
      <c r="H30" s="125">
        <v>6</v>
      </c>
      <c r="I30" s="125">
        <v>70</v>
      </c>
      <c r="J30" s="72">
        <v>76</v>
      </c>
    </row>
    <row r="31" spans="1:10" ht="15">
      <c r="A31" s="124" t="s">
        <v>118</v>
      </c>
      <c r="B31" s="179" t="s">
        <v>222</v>
      </c>
      <c r="C31" s="125">
        <v>18</v>
      </c>
      <c r="D31" s="125">
        <v>71</v>
      </c>
      <c r="E31" s="72">
        <v>89</v>
      </c>
      <c r="F31" s="125"/>
      <c r="G31" s="179" t="s">
        <v>222</v>
      </c>
      <c r="H31" s="125">
        <v>10</v>
      </c>
      <c r="I31" s="125">
        <v>104</v>
      </c>
      <c r="J31" s="72">
        <v>114</v>
      </c>
    </row>
    <row r="32" spans="1:10" ht="15">
      <c r="A32" s="124" t="s">
        <v>128</v>
      </c>
      <c r="B32" s="179" t="s">
        <v>222</v>
      </c>
      <c r="C32" s="125">
        <v>27</v>
      </c>
      <c r="D32" s="125">
        <v>182</v>
      </c>
      <c r="E32" s="72">
        <v>209</v>
      </c>
      <c r="F32" s="125"/>
      <c r="G32" s="179" t="s">
        <v>222</v>
      </c>
      <c r="H32" s="125">
        <v>26</v>
      </c>
      <c r="I32" s="125">
        <v>247</v>
      </c>
      <c r="J32" s="72">
        <v>273</v>
      </c>
    </row>
    <row r="33" spans="1:10" ht="15">
      <c r="A33" s="124" t="s">
        <v>103</v>
      </c>
      <c r="B33" s="179" t="s">
        <v>222</v>
      </c>
      <c r="C33" s="125">
        <v>16</v>
      </c>
      <c r="D33" s="125">
        <v>147</v>
      </c>
      <c r="E33" s="72">
        <v>163</v>
      </c>
      <c r="F33" s="125"/>
      <c r="G33" s="179" t="s">
        <v>222</v>
      </c>
      <c r="H33" s="125">
        <v>7</v>
      </c>
      <c r="I33" s="125">
        <v>153</v>
      </c>
      <c r="J33" s="72">
        <v>160</v>
      </c>
    </row>
    <row r="34" spans="1:10" ht="15">
      <c r="A34" s="124" t="s">
        <v>199</v>
      </c>
      <c r="B34" s="179" t="s">
        <v>222</v>
      </c>
      <c r="C34" s="125">
        <v>21</v>
      </c>
      <c r="D34" s="125">
        <v>153</v>
      </c>
      <c r="E34" s="72">
        <v>174</v>
      </c>
      <c r="F34" s="125"/>
      <c r="G34" s="179" t="s">
        <v>222</v>
      </c>
      <c r="H34" s="125">
        <v>17</v>
      </c>
      <c r="I34" s="125">
        <v>144</v>
      </c>
      <c r="J34" s="72">
        <v>161</v>
      </c>
    </row>
    <row r="35" spans="1:10" ht="15">
      <c r="A35" s="124" t="s">
        <v>107</v>
      </c>
      <c r="B35" s="179" t="s">
        <v>222</v>
      </c>
      <c r="C35" s="125">
        <v>8</v>
      </c>
      <c r="D35" s="125">
        <v>113</v>
      </c>
      <c r="E35" s="72">
        <v>121</v>
      </c>
      <c r="F35" s="125"/>
      <c r="G35" s="179" t="s">
        <v>222</v>
      </c>
      <c r="H35" s="125">
        <v>9</v>
      </c>
      <c r="I35" s="125">
        <v>125</v>
      </c>
      <c r="J35" s="72">
        <v>134</v>
      </c>
    </row>
    <row r="36" spans="1:10" ht="15">
      <c r="A36" s="124" t="s">
        <v>120</v>
      </c>
      <c r="B36" s="179" t="s">
        <v>222</v>
      </c>
      <c r="C36" s="125">
        <v>4</v>
      </c>
      <c r="D36" s="125">
        <v>66</v>
      </c>
      <c r="E36" s="72">
        <v>70</v>
      </c>
      <c r="F36" s="125"/>
      <c r="G36" s="179" t="s">
        <v>222</v>
      </c>
      <c r="H36" s="125">
        <v>7</v>
      </c>
      <c r="I36" s="125">
        <v>80</v>
      </c>
      <c r="J36" s="72">
        <v>87</v>
      </c>
    </row>
    <row r="37" spans="1:10" ht="15">
      <c r="A37" s="124" t="s">
        <v>97</v>
      </c>
      <c r="B37" s="179" t="s">
        <v>222</v>
      </c>
      <c r="C37" s="125">
        <v>8</v>
      </c>
      <c r="D37" s="125">
        <v>69</v>
      </c>
      <c r="E37" s="72">
        <v>77</v>
      </c>
      <c r="F37" s="125"/>
      <c r="G37" s="179" t="s">
        <v>222</v>
      </c>
      <c r="H37" s="125">
        <v>11</v>
      </c>
      <c r="I37" s="125">
        <v>93</v>
      </c>
      <c r="J37" s="72">
        <v>104</v>
      </c>
    </row>
    <row r="38" spans="1:10" ht="15">
      <c r="A38" s="124" t="s">
        <v>108</v>
      </c>
      <c r="B38" s="179" t="s">
        <v>222</v>
      </c>
      <c r="C38" s="125">
        <v>14</v>
      </c>
      <c r="D38" s="125">
        <v>153</v>
      </c>
      <c r="E38" s="72">
        <v>167</v>
      </c>
      <c r="F38" s="125"/>
      <c r="G38" s="179" t="s">
        <v>222</v>
      </c>
      <c r="H38" s="125">
        <v>18</v>
      </c>
      <c r="I38" s="125">
        <v>123</v>
      </c>
      <c r="J38" s="72">
        <v>141</v>
      </c>
    </row>
    <row r="39" spans="1:10" ht="15">
      <c r="A39" s="124" t="s">
        <v>200</v>
      </c>
      <c r="B39" s="179" t="s">
        <v>222</v>
      </c>
      <c r="C39" s="125">
        <v>14</v>
      </c>
      <c r="D39" s="125">
        <v>168</v>
      </c>
      <c r="E39" s="72">
        <v>182</v>
      </c>
      <c r="F39" s="125"/>
      <c r="G39" s="179" t="s">
        <v>222</v>
      </c>
      <c r="H39" s="125">
        <v>6</v>
      </c>
      <c r="I39" s="125">
        <v>196</v>
      </c>
      <c r="J39" s="72">
        <v>202</v>
      </c>
    </row>
    <row r="40" spans="1:10" ht="15">
      <c r="A40" s="124" t="s">
        <v>121</v>
      </c>
      <c r="B40" s="179" t="s">
        <v>222</v>
      </c>
      <c r="C40" s="125">
        <v>5</v>
      </c>
      <c r="D40" s="125">
        <v>32</v>
      </c>
      <c r="E40" s="72">
        <v>37</v>
      </c>
      <c r="F40" s="125"/>
      <c r="G40" s="179" t="s">
        <v>222</v>
      </c>
      <c r="H40" s="125">
        <v>3</v>
      </c>
      <c r="I40" s="125">
        <v>22</v>
      </c>
      <c r="J40" s="72">
        <v>25</v>
      </c>
    </row>
    <row r="41" spans="1:10" ht="15">
      <c r="A41" s="124" t="s">
        <v>201</v>
      </c>
      <c r="B41" s="179" t="s">
        <v>222</v>
      </c>
      <c r="C41" s="125">
        <v>11</v>
      </c>
      <c r="D41" s="125">
        <v>109</v>
      </c>
      <c r="E41" s="72">
        <v>120</v>
      </c>
      <c r="F41" s="125"/>
      <c r="G41" s="179" t="s">
        <v>222</v>
      </c>
      <c r="H41" s="125">
        <v>8</v>
      </c>
      <c r="I41" s="125">
        <v>98</v>
      </c>
      <c r="J41" s="72">
        <v>106</v>
      </c>
    </row>
    <row r="42" spans="1:10" ht="15">
      <c r="A42" s="124" t="s">
        <v>202</v>
      </c>
      <c r="B42" s="179" t="s">
        <v>222</v>
      </c>
      <c r="C42" s="125">
        <v>32</v>
      </c>
      <c r="D42" s="125">
        <v>471</v>
      </c>
      <c r="E42" s="72">
        <v>503</v>
      </c>
      <c r="F42" s="125"/>
      <c r="G42" s="179" t="s">
        <v>222</v>
      </c>
      <c r="H42" s="125">
        <v>31</v>
      </c>
      <c r="I42" s="125">
        <v>488</v>
      </c>
      <c r="J42" s="128">
        <v>519</v>
      </c>
    </row>
    <row r="43" spans="1:10" ht="15">
      <c r="A43" s="124" t="s">
        <v>203</v>
      </c>
      <c r="B43" s="179" t="s">
        <v>222</v>
      </c>
      <c r="C43" s="125">
        <v>18</v>
      </c>
      <c r="D43" s="125">
        <v>186</v>
      </c>
      <c r="E43" s="72">
        <v>204</v>
      </c>
      <c r="F43" s="125"/>
      <c r="G43" s="179" t="s">
        <v>222</v>
      </c>
      <c r="H43" s="125">
        <v>17</v>
      </c>
      <c r="I43" s="125">
        <v>211</v>
      </c>
      <c r="J43" s="128">
        <v>228</v>
      </c>
    </row>
    <row r="44" spans="1:10" ht="15">
      <c r="A44" s="124" t="s">
        <v>122</v>
      </c>
      <c r="B44" s="179" t="s">
        <v>222</v>
      </c>
      <c r="C44" s="125">
        <v>6</v>
      </c>
      <c r="D44" s="125">
        <v>29</v>
      </c>
      <c r="E44" s="72">
        <v>35</v>
      </c>
      <c r="F44" s="125"/>
      <c r="G44" s="179" t="s">
        <v>222</v>
      </c>
      <c r="H44" s="125">
        <v>5</v>
      </c>
      <c r="I44" s="125">
        <v>21</v>
      </c>
      <c r="J44" s="72">
        <v>26</v>
      </c>
    </row>
    <row r="45" spans="1:10" ht="15">
      <c r="A45" s="124" t="s">
        <v>204</v>
      </c>
      <c r="B45" s="179" t="s">
        <v>222</v>
      </c>
      <c r="C45" s="125">
        <v>6</v>
      </c>
      <c r="D45" s="125">
        <v>36</v>
      </c>
      <c r="E45" s="72">
        <v>42</v>
      </c>
      <c r="F45" s="125"/>
      <c r="G45" s="179" t="s">
        <v>222</v>
      </c>
      <c r="H45" s="125">
        <v>3</v>
      </c>
      <c r="I45" s="125">
        <v>36</v>
      </c>
      <c r="J45" s="72">
        <v>39</v>
      </c>
    </row>
    <row r="46" spans="1:10" ht="15">
      <c r="A46" s="124" t="s">
        <v>129</v>
      </c>
      <c r="B46" s="179" t="s">
        <v>222</v>
      </c>
      <c r="C46" s="125">
        <v>7</v>
      </c>
      <c r="D46" s="125">
        <v>65</v>
      </c>
      <c r="E46" s="72">
        <v>72</v>
      </c>
      <c r="F46" s="125"/>
      <c r="G46" s="179" t="s">
        <v>222</v>
      </c>
      <c r="H46" s="125">
        <v>6</v>
      </c>
      <c r="I46" s="125">
        <v>46</v>
      </c>
      <c r="J46" s="72">
        <v>52</v>
      </c>
    </row>
    <row r="47" spans="1:10" ht="15">
      <c r="A47" s="124" t="s">
        <v>205</v>
      </c>
      <c r="B47" s="179" t="s">
        <v>222</v>
      </c>
      <c r="C47" s="125">
        <v>17</v>
      </c>
      <c r="D47" s="125">
        <v>89</v>
      </c>
      <c r="E47" s="72">
        <v>106</v>
      </c>
      <c r="F47" s="125"/>
      <c r="G47" s="179" t="s">
        <v>222</v>
      </c>
      <c r="H47" s="125">
        <v>6</v>
      </c>
      <c r="I47" s="125">
        <v>74</v>
      </c>
      <c r="J47" s="72">
        <v>80</v>
      </c>
    </row>
    <row r="48" spans="1:10" ht="15">
      <c r="A48" s="124" t="s">
        <v>206</v>
      </c>
      <c r="B48" s="179" t="s">
        <v>222</v>
      </c>
      <c r="C48" s="125">
        <v>27</v>
      </c>
      <c r="D48" s="125">
        <v>249</v>
      </c>
      <c r="E48" s="72">
        <v>276</v>
      </c>
      <c r="F48" s="125"/>
      <c r="G48" s="179" t="s">
        <v>222</v>
      </c>
      <c r="H48" s="125">
        <v>23</v>
      </c>
      <c r="I48" s="125">
        <v>265</v>
      </c>
      <c r="J48" s="72">
        <v>288</v>
      </c>
    </row>
    <row r="49" spans="1:10" ht="15.75" thickBot="1">
      <c r="A49" s="484" t="s">
        <v>168</v>
      </c>
      <c r="B49" s="500" t="s">
        <v>222</v>
      </c>
      <c r="C49" s="485">
        <v>636</v>
      </c>
      <c r="D49" s="485">
        <v>6420</v>
      </c>
      <c r="E49" s="485">
        <v>7056</v>
      </c>
      <c r="F49" s="485"/>
      <c r="G49" s="500" t="s">
        <v>222</v>
      </c>
      <c r="H49" s="485">
        <v>549</v>
      </c>
      <c r="I49" s="485">
        <v>6803</v>
      </c>
      <c r="J49" s="485">
        <v>7352</v>
      </c>
    </row>
    <row r="50" spans="1:10" s="66" customFormat="1" ht="12">
      <c r="A50" s="135" t="s">
        <v>348</v>
      </c>
      <c r="B50" s="134"/>
      <c r="C50" s="134"/>
      <c r="D50" s="134"/>
      <c r="E50" s="132"/>
      <c r="F50" s="134"/>
      <c r="G50" s="134"/>
      <c r="H50" s="134"/>
      <c r="I50" s="134"/>
      <c r="J50" s="132"/>
    </row>
    <row r="51" spans="1:10" s="66" customFormat="1" ht="12.75" customHeight="1">
      <c r="A51" s="133" t="s">
        <v>239</v>
      </c>
      <c r="B51" s="133"/>
      <c r="C51" s="133"/>
      <c r="D51" s="133"/>
      <c r="E51" s="132"/>
      <c r="F51" s="134"/>
      <c r="G51" s="134"/>
      <c r="H51" s="134"/>
      <c r="I51" s="134"/>
      <c r="J51" s="132"/>
    </row>
    <row r="53" spans="1:10" ht="15">
      <c r="A53" s="130"/>
      <c r="B53" s="130"/>
      <c r="C53" s="130"/>
      <c r="D53" s="130"/>
      <c r="E53" s="130"/>
      <c r="F53" s="130"/>
      <c r="G53" s="130"/>
      <c r="H53" s="130"/>
      <c r="I53" s="130"/>
      <c r="J53" s="130"/>
    </row>
    <row r="54" spans="1:10" ht="15">
      <c r="A54" s="24"/>
      <c r="B54" s="24"/>
      <c r="C54" s="24"/>
      <c r="D54" s="24"/>
      <c r="E54" s="33"/>
      <c r="F54" s="24"/>
      <c r="G54" s="24"/>
      <c r="H54" s="24"/>
      <c r="I54" s="24"/>
      <c r="J54" s="33"/>
    </row>
    <row r="55" spans="1:10" ht="14.25">
      <c r="A55" s="24"/>
      <c r="B55" s="131"/>
      <c r="C55" s="131"/>
      <c r="D55" s="131"/>
      <c r="E55" s="173"/>
      <c r="F55" s="131"/>
      <c r="G55" s="131"/>
      <c r="H55" s="131"/>
      <c r="I55" s="131"/>
      <c r="J55" s="173"/>
    </row>
  </sheetData>
  <mergeCells count="3">
    <mergeCell ref="B5:E5"/>
    <mergeCell ref="G5:J5"/>
    <mergeCell ref="A1:J2"/>
  </mergeCells>
  <conditionalFormatting sqref="C49:F49 H49:J49">
    <cfRule type="cellIs" priority="1" dxfId="3" operator="notEqual" stopIfTrue="1">
      <formula>SUM(C7:C48)</formula>
    </cfRule>
  </conditionalFormatting>
  <printOptions/>
  <pageMargins left="0.75" right="0.75" top="1" bottom="1" header="0.5" footer="0.5"/>
  <pageSetup fitToHeight="1" fitToWidth="1" horizontalDpi="600" verticalDpi="600" orientation="portrait" paperSize="9" scale="86" r:id="rId1"/>
</worksheet>
</file>

<file path=xl/worksheets/sheet34.xml><?xml version="1.0" encoding="utf-8"?>
<worksheet xmlns="http://schemas.openxmlformats.org/spreadsheetml/2006/main" xmlns:r="http://schemas.openxmlformats.org/officeDocument/2006/relationships">
  <sheetPr>
    <pageSetUpPr fitToPage="1"/>
  </sheetPr>
  <dimension ref="A1:J55"/>
  <sheetViews>
    <sheetView showGridLines="0" workbookViewId="0" topLeftCell="A1">
      <selection activeCell="K1" sqref="K1"/>
    </sheetView>
  </sheetViews>
  <sheetFormatPr defaultColWidth="9.140625" defaultRowHeight="12.75"/>
  <cols>
    <col min="1" max="1" width="20.8515625" style="2" customWidth="1"/>
    <col min="2" max="4" width="9.28125" style="2" bestFit="1" customWidth="1"/>
    <col min="5" max="5" width="9.28125" style="1" bestFit="1" customWidth="1"/>
    <col min="6" max="6" width="3.7109375" style="2" customWidth="1"/>
    <col min="7" max="9" width="9.28125" style="2" bestFit="1" customWidth="1"/>
    <col min="10" max="10" width="9.421875" style="1" bestFit="1" customWidth="1"/>
    <col min="11" max="16384" width="9.140625" style="2" customWidth="1"/>
  </cols>
  <sheetData>
    <row r="1" spans="1:10" ht="14.25">
      <c r="A1" s="558" t="s">
        <v>359</v>
      </c>
      <c r="B1" s="559"/>
      <c r="C1" s="559"/>
      <c r="D1" s="559"/>
      <c r="E1" s="559"/>
      <c r="F1" s="559"/>
      <c r="G1" s="559"/>
      <c r="H1" s="559"/>
      <c r="I1" s="559"/>
      <c r="J1" s="559"/>
    </row>
    <row r="2" spans="1:10" ht="14.25">
      <c r="A2" s="559"/>
      <c r="B2" s="559"/>
      <c r="C2" s="559"/>
      <c r="D2" s="559"/>
      <c r="E2" s="559"/>
      <c r="F2" s="559"/>
      <c r="G2" s="559"/>
      <c r="H2" s="559"/>
      <c r="I2" s="559"/>
      <c r="J2" s="559"/>
    </row>
    <row r="3" spans="1:10" ht="15">
      <c r="A3" s="71"/>
      <c r="B3" s="71"/>
      <c r="C3" s="71"/>
      <c r="D3" s="71"/>
      <c r="E3" s="70"/>
      <c r="F3" s="71"/>
      <c r="G3" s="71"/>
      <c r="H3" s="71"/>
      <c r="I3" s="71"/>
      <c r="J3" s="70"/>
    </row>
    <row r="4" spans="1:10" ht="15.75" thickBot="1">
      <c r="A4" s="403"/>
      <c r="B4" s="403"/>
      <c r="C4" s="403"/>
      <c r="D4" s="403"/>
      <c r="E4" s="483"/>
      <c r="F4" s="403"/>
      <c r="G4" s="403"/>
      <c r="H4" s="403"/>
      <c r="I4" s="403"/>
      <c r="J4" s="483"/>
    </row>
    <row r="5" spans="1:10" s="73" customFormat="1" ht="15">
      <c r="A5" s="273"/>
      <c r="B5" s="557">
        <v>2010</v>
      </c>
      <c r="C5" s="557"/>
      <c r="D5" s="557"/>
      <c r="E5" s="557"/>
      <c r="F5" s="247"/>
      <c r="G5" s="557">
        <v>2011</v>
      </c>
      <c r="H5" s="557"/>
      <c r="I5" s="557"/>
      <c r="J5" s="557"/>
    </row>
    <row r="6" spans="1:10" s="73" customFormat="1" ht="15">
      <c r="A6" s="122" t="s">
        <v>340</v>
      </c>
      <c r="B6" s="123" t="s">
        <v>234</v>
      </c>
      <c r="C6" s="123" t="s">
        <v>235</v>
      </c>
      <c r="D6" s="123" t="s">
        <v>192</v>
      </c>
      <c r="E6" s="123" t="s">
        <v>236</v>
      </c>
      <c r="F6" s="123"/>
      <c r="G6" s="123" t="s">
        <v>234</v>
      </c>
      <c r="H6" s="123" t="s">
        <v>235</v>
      </c>
      <c r="I6" s="123" t="s">
        <v>192</v>
      </c>
      <c r="J6" s="123" t="s">
        <v>236</v>
      </c>
    </row>
    <row r="7" spans="1:10" ht="15">
      <c r="A7" s="124" t="s">
        <v>237</v>
      </c>
      <c r="B7" s="179" t="s">
        <v>222</v>
      </c>
      <c r="C7" s="125">
        <v>14</v>
      </c>
      <c r="D7" s="125">
        <v>115</v>
      </c>
      <c r="E7" s="72">
        <v>129</v>
      </c>
      <c r="F7" s="125"/>
      <c r="G7" s="179" t="s">
        <v>222</v>
      </c>
      <c r="H7" s="125">
        <v>11</v>
      </c>
      <c r="I7" s="125">
        <v>135</v>
      </c>
      <c r="J7" s="72">
        <v>146</v>
      </c>
    </row>
    <row r="8" spans="1:10" ht="15">
      <c r="A8" s="124" t="s">
        <v>148</v>
      </c>
      <c r="B8" s="179" t="s">
        <v>222</v>
      </c>
      <c r="C8" s="125">
        <v>4</v>
      </c>
      <c r="D8" s="125">
        <v>47</v>
      </c>
      <c r="E8" s="72">
        <v>51</v>
      </c>
      <c r="F8" s="125"/>
      <c r="G8" s="179" t="s">
        <v>222</v>
      </c>
      <c r="H8" s="125">
        <v>2</v>
      </c>
      <c r="I8" s="125">
        <v>47</v>
      </c>
      <c r="J8" s="72">
        <v>49</v>
      </c>
    </row>
    <row r="9" spans="1:10" ht="15">
      <c r="A9" s="124" t="s">
        <v>124</v>
      </c>
      <c r="B9" s="179" t="s">
        <v>222</v>
      </c>
      <c r="C9" s="125">
        <v>9</v>
      </c>
      <c r="D9" s="125">
        <v>64</v>
      </c>
      <c r="E9" s="72">
        <v>73</v>
      </c>
      <c r="F9" s="125"/>
      <c r="G9" s="179" t="s">
        <v>222</v>
      </c>
      <c r="H9" s="125">
        <v>5</v>
      </c>
      <c r="I9" s="125">
        <v>72</v>
      </c>
      <c r="J9" s="72">
        <v>77</v>
      </c>
    </row>
    <row r="10" spans="1:10" ht="15">
      <c r="A10" s="124" t="s">
        <v>113</v>
      </c>
      <c r="B10" s="179" t="s">
        <v>222</v>
      </c>
      <c r="C10" s="125">
        <v>5</v>
      </c>
      <c r="D10" s="125">
        <v>79</v>
      </c>
      <c r="E10" s="72">
        <v>84</v>
      </c>
      <c r="F10" s="125"/>
      <c r="G10" s="179" t="s">
        <v>222</v>
      </c>
      <c r="H10" s="125">
        <v>5</v>
      </c>
      <c r="I10" s="125">
        <v>70</v>
      </c>
      <c r="J10" s="72">
        <v>75</v>
      </c>
    </row>
    <row r="11" spans="1:10" ht="15">
      <c r="A11" s="124" t="s">
        <v>114</v>
      </c>
      <c r="B11" s="179" t="s">
        <v>222</v>
      </c>
      <c r="C11" s="125">
        <v>6</v>
      </c>
      <c r="D11" s="125">
        <v>85</v>
      </c>
      <c r="E11" s="72">
        <v>91</v>
      </c>
      <c r="F11" s="125"/>
      <c r="G11" s="179" t="s">
        <v>222</v>
      </c>
      <c r="H11" s="125">
        <v>9</v>
      </c>
      <c r="I11" s="125">
        <v>96</v>
      </c>
      <c r="J11" s="72">
        <v>105</v>
      </c>
    </row>
    <row r="12" spans="1:10" ht="15">
      <c r="A12" s="124" t="s">
        <v>141</v>
      </c>
      <c r="B12" s="179" t="s">
        <v>222</v>
      </c>
      <c r="C12" s="125">
        <v>5</v>
      </c>
      <c r="D12" s="125">
        <v>48</v>
      </c>
      <c r="E12" s="72">
        <v>53</v>
      </c>
      <c r="F12" s="125"/>
      <c r="G12" s="179" t="s">
        <v>222</v>
      </c>
      <c r="H12" s="125">
        <v>0</v>
      </c>
      <c r="I12" s="125">
        <v>55</v>
      </c>
      <c r="J12" s="72">
        <v>55</v>
      </c>
    </row>
    <row r="13" spans="1:10" ht="15">
      <c r="A13" s="124" t="s">
        <v>125</v>
      </c>
      <c r="B13" s="179" t="s">
        <v>222</v>
      </c>
      <c r="C13" s="125">
        <v>4</v>
      </c>
      <c r="D13" s="125">
        <v>70</v>
      </c>
      <c r="E13" s="72">
        <v>74</v>
      </c>
      <c r="F13" s="125"/>
      <c r="G13" s="179" t="s">
        <v>222</v>
      </c>
      <c r="H13" s="125">
        <v>9</v>
      </c>
      <c r="I13" s="125">
        <v>84</v>
      </c>
      <c r="J13" s="72">
        <v>93</v>
      </c>
    </row>
    <row r="14" spans="1:10" ht="15">
      <c r="A14" s="124" t="s">
        <v>238</v>
      </c>
      <c r="B14" s="179" t="s">
        <v>222</v>
      </c>
      <c r="C14" s="125">
        <v>9</v>
      </c>
      <c r="D14" s="125">
        <v>101</v>
      </c>
      <c r="E14" s="72">
        <v>110</v>
      </c>
      <c r="F14" s="125"/>
      <c r="G14" s="179" t="s">
        <v>222</v>
      </c>
      <c r="H14" s="125">
        <v>7</v>
      </c>
      <c r="I14" s="125">
        <v>98</v>
      </c>
      <c r="J14" s="72">
        <v>105</v>
      </c>
    </row>
    <row r="15" spans="1:10" ht="15">
      <c r="A15" s="124" t="s">
        <v>126</v>
      </c>
      <c r="B15" s="179" t="s">
        <v>222</v>
      </c>
      <c r="C15" s="125">
        <v>3</v>
      </c>
      <c r="D15" s="125">
        <v>39</v>
      </c>
      <c r="E15" s="72">
        <v>42</v>
      </c>
      <c r="F15" s="125"/>
      <c r="G15" s="179" t="s">
        <v>222</v>
      </c>
      <c r="H15" s="125">
        <v>4</v>
      </c>
      <c r="I15" s="125">
        <v>32</v>
      </c>
      <c r="J15" s="72">
        <v>36</v>
      </c>
    </row>
    <row r="16" spans="1:10" ht="15">
      <c r="A16" s="124" t="s">
        <v>115</v>
      </c>
      <c r="B16" s="179" t="s">
        <v>222</v>
      </c>
      <c r="C16" s="125">
        <v>7</v>
      </c>
      <c r="D16" s="125">
        <v>61</v>
      </c>
      <c r="E16" s="72">
        <v>68</v>
      </c>
      <c r="F16" s="125"/>
      <c r="G16" s="179" t="s">
        <v>222</v>
      </c>
      <c r="H16" s="125">
        <v>6</v>
      </c>
      <c r="I16" s="125">
        <v>60</v>
      </c>
      <c r="J16" s="72">
        <v>66</v>
      </c>
    </row>
    <row r="17" spans="1:10" ht="15">
      <c r="A17" s="124" t="s">
        <v>116</v>
      </c>
      <c r="B17" s="179" t="s">
        <v>222</v>
      </c>
      <c r="C17" s="125">
        <v>14</v>
      </c>
      <c r="D17" s="125">
        <v>134</v>
      </c>
      <c r="E17" s="72">
        <v>148</v>
      </c>
      <c r="F17" s="125"/>
      <c r="G17" s="179" t="s">
        <v>222</v>
      </c>
      <c r="H17" s="125">
        <v>12</v>
      </c>
      <c r="I17" s="125">
        <v>155</v>
      </c>
      <c r="J17" s="72">
        <v>167</v>
      </c>
    </row>
    <row r="18" spans="1:10" ht="15">
      <c r="A18" s="124" t="s">
        <v>151</v>
      </c>
      <c r="B18" s="179" t="s">
        <v>222</v>
      </c>
      <c r="C18" s="125">
        <v>4</v>
      </c>
      <c r="D18" s="125">
        <v>33</v>
      </c>
      <c r="E18" s="72">
        <v>37</v>
      </c>
      <c r="F18" s="125"/>
      <c r="G18" s="179" t="s">
        <v>222</v>
      </c>
      <c r="H18" s="125">
        <v>4</v>
      </c>
      <c r="I18" s="125">
        <v>36</v>
      </c>
      <c r="J18" s="72">
        <v>40</v>
      </c>
    </row>
    <row r="19" spans="1:10" ht="15">
      <c r="A19" s="124" t="s">
        <v>136</v>
      </c>
      <c r="B19" s="179" t="s">
        <v>222</v>
      </c>
      <c r="C19" s="125">
        <v>38</v>
      </c>
      <c r="D19" s="125">
        <v>335</v>
      </c>
      <c r="E19" s="128">
        <v>373</v>
      </c>
      <c r="F19" s="126"/>
      <c r="G19" s="179" t="s">
        <v>222</v>
      </c>
      <c r="H19" s="125">
        <v>26</v>
      </c>
      <c r="I19" s="125">
        <v>351</v>
      </c>
      <c r="J19" s="128">
        <v>377</v>
      </c>
    </row>
    <row r="20" spans="1:10" ht="15">
      <c r="A20" s="124" t="s">
        <v>130</v>
      </c>
      <c r="B20" s="179" t="s">
        <v>222</v>
      </c>
      <c r="C20" s="125">
        <v>16</v>
      </c>
      <c r="D20" s="125">
        <v>121</v>
      </c>
      <c r="E20" s="72">
        <v>137</v>
      </c>
      <c r="F20" s="125"/>
      <c r="G20" s="179" t="s">
        <v>222</v>
      </c>
      <c r="H20" s="125">
        <v>19</v>
      </c>
      <c r="I20" s="125">
        <v>141</v>
      </c>
      <c r="J20" s="72">
        <v>160</v>
      </c>
    </row>
    <row r="21" spans="1:10" ht="15">
      <c r="A21" s="124" t="s">
        <v>112</v>
      </c>
      <c r="B21" s="179" t="s">
        <v>222</v>
      </c>
      <c r="C21" s="125">
        <v>5</v>
      </c>
      <c r="D21" s="125">
        <v>93</v>
      </c>
      <c r="E21" s="72">
        <v>98</v>
      </c>
      <c r="F21" s="125"/>
      <c r="G21" s="179" t="s">
        <v>222</v>
      </c>
      <c r="H21" s="125">
        <v>5</v>
      </c>
      <c r="I21" s="125">
        <v>99</v>
      </c>
      <c r="J21" s="72">
        <v>104</v>
      </c>
    </row>
    <row r="22" spans="1:10" ht="15">
      <c r="A22" s="124" t="s">
        <v>96</v>
      </c>
      <c r="B22" s="179" t="s">
        <v>222</v>
      </c>
      <c r="C22" s="125">
        <v>9</v>
      </c>
      <c r="D22" s="125">
        <v>103</v>
      </c>
      <c r="E22" s="72">
        <v>112</v>
      </c>
      <c r="F22" s="125"/>
      <c r="G22" s="179" t="s">
        <v>222</v>
      </c>
      <c r="H22" s="125">
        <v>3</v>
      </c>
      <c r="I22" s="125">
        <v>117</v>
      </c>
      <c r="J22" s="72">
        <v>120</v>
      </c>
    </row>
    <row r="23" spans="1:10" ht="15">
      <c r="A23" s="124" t="s">
        <v>145</v>
      </c>
      <c r="B23" s="179" t="s">
        <v>222</v>
      </c>
      <c r="C23" s="125">
        <v>10</v>
      </c>
      <c r="D23" s="125">
        <v>135</v>
      </c>
      <c r="E23" s="72">
        <v>145</v>
      </c>
      <c r="F23" s="125"/>
      <c r="G23" s="179" t="s">
        <v>222</v>
      </c>
      <c r="H23" s="125">
        <v>13</v>
      </c>
      <c r="I23" s="125">
        <v>117</v>
      </c>
      <c r="J23" s="72">
        <v>130</v>
      </c>
    </row>
    <row r="24" spans="1:10" ht="15">
      <c r="A24" s="124" t="s">
        <v>99</v>
      </c>
      <c r="B24" s="179" t="s">
        <v>222</v>
      </c>
      <c r="C24" s="125">
        <v>19</v>
      </c>
      <c r="D24" s="125">
        <v>163</v>
      </c>
      <c r="E24" s="72">
        <v>182</v>
      </c>
      <c r="F24" s="125"/>
      <c r="G24" s="179" t="s">
        <v>222</v>
      </c>
      <c r="H24" s="125">
        <v>20</v>
      </c>
      <c r="I24" s="125">
        <v>187</v>
      </c>
      <c r="J24" s="72">
        <v>207</v>
      </c>
    </row>
    <row r="25" spans="1:10" ht="15">
      <c r="A25" s="124" t="s">
        <v>143</v>
      </c>
      <c r="B25" s="179" t="s">
        <v>222</v>
      </c>
      <c r="C25" s="125">
        <v>10</v>
      </c>
      <c r="D25" s="125">
        <v>62</v>
      </c>
      <c r="E25" s="72">
        <v>72</v>
      </c>
      <c r="F25" s="125"/>
      <c r="G25" s="179" t="s">
        <v>222</v>
      </c>
      <c r="H25" s="125">
        <v>16</v>
      </c>
      <c r="I25" s="125">
        <v>93</v>
      </c>
      <c r="J25" s="72">
        <v>109</v>
      </c>
    </row>
    <row r="26" spans="1:10" ht="15">
      <c r="A26" s="124" t="s">
        <v>146</v>
      </c>
      <c r="B26" s="179" t="s">
        <v>222</v>
      </c>
      <c r="C26" s="125">
        <v>6</v>
      </c>
      <c r="D26" s="125">
        <v>33</v>
      </c>
      <c r="E26" s="72">
        <v>39</v>
      </c>
      <c r="F26" s="125"/>
      <c r="G26" s="179" t="s">
        <v>222</v>
      </c>
      <c r="H26" s="125">
        <v>8</v>
      </c>
      <c r="I26" s="125">
        <v>40</v>
      </c>
      <c r="J26" s="72">
        <v>48</v>
      </c>
    </row>
    <row r="27" spans="1:10" ht="15">
      <c r="A27" s="124" t="s">
        <v>251</v>
      </c>
      <c r="B27" s="179" t="s">
        <v>222</v>
      </c>
      <c r="C27" s="126">
        <v>84</v>
      </c>
      <c r="D27" s="126">
        <v>900</v>
      </c>
      <c r="E27" s="128">
        <v>984</v>
      </c>
      <c r="F27" s="126"/>
      <c r="G27" s="179" t="s">
        <v>222</v>
      </c>
      <c r="H27" s="126">
        <v>80</v>
      </c>
      <c r="I27" s="126">
        <v>915</v>
      </c>
      <c r="J27" s="128">
        <v>995</v>
      </c>
    </row>
    <row r="28" spans="1:10" ht="15">
      <c r="A28" s="124" t="s">
        <v>100</v>
      </c>
      <c r="B28" s="179" t="s">
        <v>222</v>
      </c>
      <c r="C28" s="125">
        <v>9</v>
      </c>
      <c r="D28" s="125">
        <v>212</v>
      </c>
      <c r="E28" s="72">
        <v>221</v>
      </c>
      <c r="F28" s="125"/>
      <c r="G28" s="179" t="s">
        <v>222</v>
      </c>
      <c r="H28" s="125">
        <v>4</v>
      </c>
      <c r="I28" s="125">
        <v>174</v>
      </c>
      <c r="J28" s="72">
        <v>178</v>
      </c>
    </row>
    <row r="29" spans="1:10" ht="15">
      <c r="A29" s="124" t="s">
        <v>147</v>
      </c>
      <c r="B29" s="179" t="s">
        <v>222</v>
      </c>
      <c r="C29" s="125">
        <v>9</v>
      </c>
      <c r="D29" s="125">
        <v>60</v>
      </c>
      <c r="E29" s="72">
        <v>69</v>
      </c>
      <c r="F29" s="125"/>
      <c r="G29" s="179" t="s">
        <v>222</v>
      </c>
      <c r="H29" s="125">
        <v>4</v>
      </c>
      <c r="I29" s="125">
        <v>51</v>
      </c>
      <c r="J29" s="72">
        <v>55</v>
      </c>
    </row>
    <row r="30" spans="1:10" ht="15">
      <c r="A30" s="124" t="s">
        <v>198</v>
      </c>
      <c r="B30" s="179" t="s">
        <v>222</v>
      </c>
      <c r="C30" s="125">
        <v>7</v>
      </c>
      <c r="D30" s="125">
        <v>39</v>
      </c>
      <c r="E30" s="72">
        <v>46</v>
      </c>
      <c r="F30" s="125"/>
      <c r="G30" s="179" t="s">
        <v>222</v>
      </c>
      <c r="H30" s="125">
        <v>5</v>
      </c>
      <c r="I30" s="125">
        <v>58</v>
      </c>
      <c r="J30" s="72">
        <v>63</v>
      </c>
    </row>
    <row r="31" spans="1:10" ht="15">
      <c r="A31" s="124" t="s">
        <v>118</v>
      </c>
      <c r="B31" s="179" t="s">
        <v>222</v>
      </c>
      <c r="C31" s="125">
        <v>16</v>
      </c>
      <c r="D31" s="125">
        <v>54</v>
      </c>
      <c r="E31" s="72">
        <v>70</v>
      </c>
      <c r="F31" s="125"/>
      <c r="G31" s="179" t="s">
        <v>222</v>
      </c>
      <c r="H31" s="125">
        <v>9</v>
      </c>
      <c r="I31" s="125">
        <v>76</v>
      </c>
      <c r="J31" s="72">
        <v>85</v>
      </c>
    </row>
    <row r="32" spans="1:10" ht="15">
      <c r="A32" s="124" t="s">
        <v>128</v>
      </c>
      <c r="B32" s="179" t="s">
        <v>222</v>
      </c>
      <c r="C32" s="125">
        <v>20</v>
      </c>
      <c r="D32" s="125">
        <v>147</v>
      </c>
      <c r="E32" s="72">
        <v>167</v>
      </c>
      <c r="F32" s="125"/>
      <c r="G32" s="179" t="s">
        <v>222</v>
      </c>
      <c r="H32" s="125">
        <v>17</v>
      </c>
      <c r="I32" s="125">
        <v>213</v>
      </c>
      <c r="J32" s="72">
        <v>230</v>
      </c>
    </row>
    <row r="33" spans="1:10" ht="15">
      <c r="A33" s="124" t="s">
        <v>103</v>
      </c>
      <c r="B33" s="179" t="s">
        <v>222</v>
      </c>
      <c r="C33" s="125">
        <v>12</v>
      </c>
      <c r="D33" s="125">
        <v>121</v>
      </c>
      <c r="E33" s="72">
        <v>133</v>
      </c>
      <c r="F33" s="125"/>
      <c r="G33" s="179" t="s">
        <v>222</v>
      </c>
      <c r="H33" s="125">
        <v>5</v>
      </c>
      <c r="I33" s="125">
        <v>120</v>
      </c>
      <c r="J33" s="72">
        <v>125</v>
      </c>
    </row>
    <row r="34" spans="1:10" ht="15">
      <c r="A34" s="124" t="s">
        <v>199</v>
      </c>
      <c r="B34" s="179" t="s">
        <v>222</v>
      </c>
      <c r="C34" s="125">
        <v>17</v>
      </c>
      <c r="D34" s="125">
        <v>127</v>
      </c>
      <c r="E34" s="72">
        <v>144</v>
      </c>
      <c r="F34" s="125"/>
      <c r="G34" s="179" t="s">
        <v>222</v>
      </c>
      <c r="H34" s="125">
        <v>14</v>
      </c>
      <c r="I34" s="125">
        <v>125</v>
      </c>
      <c r="J34" s="72">
        <v>139</v>
      </c>
    </row>
    <row r="35" spans="1:10" ht="15">
      <c r="A35" s="124" t="s">
        <v>107</v>
      </c>
      <c r="B35" s="179" t="s">
        <v>222</v>
      </c>
      <c r="C35" s="125">
        <v>8</v>
      </c>
      <c r="D35" s="125">
        <v>81</v>
      </c>
      <c r="E35" s="72">
        <v>89</v>
      </c>
      <c r="F35" s="125"/>
      <c r="G35" s="179" t="s">
        <v>222</v>
      </c>
      <c r="H35" s="125">
        <v>8</v>
      </c>
      <c r="I35" s="125">
        <v>88</v>
      </c>
      <c r="J35" s="72">
        <v>96</v>
      </c>
    </row>
    <row r="36" spans="1:10" ht="15">
      <c r="A36" s="124" t="s">
        <v>120</v>
      </c>
      <c r="B36" s="179" t="s">
        <v>222</v>
      </c>
      <c r="C36" s="125">
        <v>1</v>
      </c>
      <c r="D36" s="125">
        <v>57</v>
      </c>
      <c r="E36" s="72">
        <v>58</v>
      </c>
      <c r="F36" s="125"/>
      <c r="G36" s="179" t="s">
        <v>222</v>
      </c>
      <c r="H36" s="125">
        <v>6</v>
      </c>
      <c r="I36" s="125">
        <v>66</v>
      </c>
      <c r="J36" s="72">
        <v>72</v>
      </c>
    </row>
    <row r="37" spans="1:10" ht="15">
      <c r="A37" s="124" t="s">
        <v>97</v>
      </c>
      <c r="B37" s="179" t="s">
        <v>222</v>
      </c>
      <c r="C37" s="125">
        <v>7</v>
      </c>
      <c r="D37" s="125">
        <v>50</v>
      </c>
      <c r="E37" s="72">
        <v>57</v>
      </c>
      <c r="F37" s="125"/>
      <c r="G37" s="179" t="s">
        <v>222</v>
      </c>
      <c r="H37" s="125">
        <v>8</v>
      </c>
      <c r="I37" s="125">
        <v>63</v>
      </c>
      <c r="J37" s="72">
        <v>71</v>
      </c>
    </row>
    <row r="38" spans="1:10" ht="15">
      <c r="A38" s="124" t="s">
        <v>108</v>
      </c>
      <c r="B38" s="179" t="s">
        <v>222</v>
      </c>
      <c r="C38" s="125">
        <v>9</v>
      </c>
      <c r="D38" s="125">
        <v>122</v>
      </c>
      <c r="E38" s="72">
        <v>131</v>
      </c>
      <c r="F38" s="125"/>
      <c r="G38" s="179" t="s">
        <v>222</v>
      </c>
      <c r="H38" s="125">
        <v>15</v>
      </c>
      <c r="I38" s="125">
        <v>99</v>
      </c>
      <c r="J38" s="72">
        <v>114</v>
      </c>
    </row>
    <row r="39" spans="1:10" ht="15">
      <c r="A39" s="124" t="s">
        <v>200</v>
      </c>
      <c r="B39" s="179" t="s">
        <v>222</v>
      </c>
      <c r="C39" s="125">
        <v>6</v>
      </c>
      <c r="D39" s="125">
        <v>116</v>
      </c>
      <c r="E39" s="72">
        <v>122</v>
      </c>
      <c r="F39" s="125"/>
      <c r="G39" s="179" t="s">
        <v>222</v>
      </c>
      <c r="H39" s="125">
        <v>5</v>
      </c>
      <c r="I39" s="125">
        <v>139</v>
      </c>
      <c r="J39" s="72">
        <v>144</v>
      </c>
    </row>
    <row r="40" spans="1:10" ht="15">
      <c r="A40" s="124" t="s">
        <v>121</v>
      </c>
      <c r="B40" s="179" t="s">
        <v>222</v>
      </c>
      <c r="C40" s="125">
        <v>5</v>
      </c>
      <c r="D40" s="125">
        <v>24</v>
      </c>
      <c r="E40" s="72">
        <v>29</v>
      </c>
      <c r="F40" s="125"/>
      <c r="G40" s="179" t="s">
        <v>222</v>
      </c>
      <c r="H40" s="125">
        <v>3</v>
      </c>
      <c r="I40" s="125">
        <v>19</v>
      </c>
      <c r="J40" s="72">
        <v>22</v>
      </c>
    </row>
    <row r="41" spans="1:10" ht="15">
      <c r="A41" s="124" t="s">
        <v>201</v>
      </c>
      <c r="B41" s="179" t="s">
        <v>222</v>
      </c>
      <c r="C41" s="125">
        <v>7</v>
      </c>
      <c r="D41" s="125">
        <v>84</v>
      </c>
      <c r="E41" s="72">
        <v>91</v>
      </c>
      <c r="F41" s="125"/>
      <c r="G41" s="179" t="s">
        <v>222</v>
      </c>
      <c r="H41" s="125">
        <v>6</v>
      </c>
      <c r="I41" s="125">
        <v>70</v>
      </c>
      <c r="J41" s="72">
        <v>76</v>
      </c>
    </row>
    <row r="42" spans="1:10" ht="15">
      <c r="A42" s="124" t="s">
        <v>202</v>
      </c>
      <c r="B42" s="179" t="s">
        <v>222</v>
      </c>
      <c r="C42" s="125">
        <v>27</v>
      </c>
      <c r="D42" s="125">
        <v>379</v>
      </c>
      <c r="E42" s="72">
        <v>406</v>
      </c>
      <c r="F42" s="125"/>
      <c r="G42" s="179" t="s">
        <v>222</v>
      </c>
      <c r="H42" s="125">
        <v>25</v>
      </c>
      <c r="I42" s="125">
        <v>360</v>
      </c>
      <c r="J42" s="128">
        <v>385</v>
      </c>
    </row>
    <row r="43" spans="1:10" ht="15">
      <c r="A43" s="124" t="s">
        <v>203</v>
      </c>
      <c r="B43" s="179" t="s">
        <v>222</v>
      </c>
      <c r="C43" s="125">
        <v>17</v>
      </c>
      <c r="D43" s="125">
        <v>164</v>
      </c>
      <c r="E43" s="72">
        <v>181</v>
      </c>
      <c r="F43" s="125"/>
      <c r="G43" s="179" t="s">
        <v>222</v>
      </c>
      <c r="H43" s="125">
        <v>17</v>
      </c>
      <c r="I43" s="125">
        <v>194</v>
      </c>
      <c r="J43" s="128">
        <v>211</v>
      </c>
    </row>
    <row r="44" spans="1:10" ht="15">
      <c r="A44" s="124" t="s">
        <v>122</v>
      </c>
      <c r="B44" s="179" t="s">
        <v>222</v>
      </c>
      <c r="C44" s="125">
        <v>6</v>
      </c>
      <c r="D44" s="125">
        <v>28</v>
      </c>
      <c r="E44" s="72">
        <v>34</v>
      </c>
      <c r="F44" s="125"/>
      <c r="G44" s="179" t="s">
        <v>222</v>
      </c>
      <c r="H44" s="125">
        <v>4</v>
      </c>
      <c r="I44" s="125">
        <v>19</v>
      </c>
      <c r="J44" s="72">
        <v>23</v>
      </c>
    </row>
    <row r="45" spans="1:10" ht="15">
      <c r="A45" s="124" t="s">
        <v>204</v>
      </c>
      <c r="B45" s="179" t="s">
        <v>222</v>
      </c>
      <c r="C45" s="125">
        <v>3</v>
      </c>
      <c r="D45" s="125">
        <v>29</v>
      </c>
      <c r="E45" s="72">
        <v>32</v>
      </c>
      <c r="F45" s="125"/>
      <c r="G45" s="179" t="s">
        <v>222</v>
      </c>
      <c r="H45" s="125">
        <v>2</v>
      </c>
      <c r="I45" s="125">
        <v>23</v>
      </c>
      <c r="J45" s="72">
        <v>25</v>
      </c>
    </row>
    <row r="46" spans="1:10" ht="15">
      <c r="A46" s="124" t="s">
        <v>129</v>
      </c>
      <c r="B46" s="179" t="s">
        <v>222</v>
      </c>
      <c r="C46" s="125">
        <v>6</v>
      </c>
      <c r="D46" s="125">
        <v>51</v>
      </c>
      <c r="E46" s="72">
        <v>57</v>
      </c>
      <c r="F46" s="125"/>
      <c r="G46" s="179" t="s">
        <v>222</v>
      </c>
      <c r="H46" s="125">
        <v>4</v>
      </c>
      <c r="I46" s="125">
        <v>40</v>
      </c>
      <c r="J46" s="72">
        <v>44</v>
      </c>
    </row>
    <row r="47" spans="1:10" ht="15">
      <c r="A47" s="124" t="s">
        <v>205</v>
      </c>
      <c r="B47" s="179" t="s">
        <v>222</v>
      </c>
      <c r="C47" s="125">
        <v>16</v>
      </c>
      <c r="D47" s="125">
        <v>58</v>
      </c>
      <c r="E47" s="72">
        <v>74</v>
      </c>
      <c r="F47" s="125"/>
      <c r="G47" s="179" t="s">
        <v>222</v>
      </c>
      <c r="H47" s="125">
        <v>5</v>
      </c>
      <c r="I47" s="125">
        <v>56</v>
      </c>
      <c r="J47" s="72">
        <v>61</v>
      </c>
    </row>
    <row r="48" spans="1:10" ht="15">
      <c r="A48" s="124" t="s">
        <v>206</v>
      </c>
      <c r="B48" s="179" t="s">
        <v>222</v>
      </c>
      <c r="C48" s="125">
        <v>22</v>
      </c>
      <c r="D48" s="125">
        <v>203</v>
      </c>
      <c r="E48" s="72">
        <v>225</v>
      </c>
      <c r="F48" s="125"/>
      <c r="G48" s="179" t="s">
        <v>222</v>
      </c>
      <c r="H48" s="125">
        <v>19</v>
      </c>
      <c r="I48" s="125">
        <v>206</v>
      </c>
      <c r="J48" s="72">
        <v>225</v>
      </c>
    </row>
    <row r="49" spans="1:10" ht="15.75" thickBot="1">
      <c r="A49" s="484" t="s">
        <v>168</v>
      </c>
      <c r="B49" s="500" t="s">
        <v>222</v>
      </c>
      <c r="C49" s="485">
        <v>511</v>
      </c>
      <c r="D49" s="485">
        <v>5027</v>
      </c>
      <c r="E49" s="485">
        <v>5538</v>
      </c>
      <c r="F49" s="485"/>
      <c r="G49" s="500" t="s">
        <v>222</v>
      </c>
      <c r="H49" s="485">
        <v>449</v>
      </c>
      <c r="I49" s="485">
        <v>5259</v>
      </c>
      <c r="J49" s="485">
        <v>5708</v>
      </c>
    </row>
    <row r="50" spans="1:10" s="66" customFormat="1" ht="12">
      <c r="A50" s="135" t="s">
        <v>348</v>
      </c>
      <c r="B50" s="134"/>
      <c r="C50" s="134"/>
      <c r="D50" s="134"/>
      <c r="E50" s="132"/>
      <c r="F50" s="134"/>
      <c r="G50" s="134"/>
      <c r="H50" s="134"/>
      <c r="I50" s="134"/>
      <c r="J50" s="132"/>
    </row>
    <row r="51" spans="1:10" s="66" customFormat="1" ht="12.75" customHeight="1">
      <c r="A51" s="133" t="s">
        <v>239</v>
      </c>
      <c r="B51" s="133"/>
      <c r="C51" s="133"/>
      <c r="D51" s="133"/>
      <c r="E51" s="132"/>
      <c r="F51" s="134"/>
      <c r="G51" s="134"/>
      <c r="H51" s="134"/>
      <c r="I51" s="134"/>
      <c r="J51" s="132"/>
    </row>
    <row r="53" spans="1:10" ht="15">
      <c r="A53" s="130"/>
      <c r="B53" s="130"/>
      <c r="C53" s="130"/>
      <c r="D53" s="130"/>
      <c r="E53" s="130"/>
      <c r="F53" s="130"/>
      <c r="G53" s="130"/>
      <c r="H53" s="130"/>
      <c r="I53" s="130"/>
      <c r="J53" s="130"/>
    </row>
    <row r="54" spans="1:10" ht="15">
      <c r="A54" s="24"/>
      <c r="B54" s="24"/>
      <c r="C54" s="24"/>
      <c r="D54" s="24"/>
      <c r="E54" s="33"/>
      <c r="F54" s="24"/>
      <c r="G54" s="24"/>
      <c r="H54" s="24"/>
      <c r="I54" s="24"/>
      <c r="J54" s="33"/>
    </row>
    <row r="55" spans="1:10" ht="14.25">
      <c r="A55" s="24"/>
      <c r="B55" s="131"/>
      <c r="C55" s="131"/>
      <c r="D55" s="131"/>
      <c r="E55" s="173"/>
      <c r="F55" s="131"/>
      <c r="G55" s="131"/>
      <c r="H55" s="131"/>
      <c r="I55" s="131"/>
      <c r="J55" s="173"/>
    </row>
  </sheetData>
  <mergeCells count="3">
    <mergeCell ref="B5:E5"/>
    <mergeCell ref="G5:J5"/>
    <mergeCell ref="A1:J2"/>
  </mergeCells>
  <conditionalFormatting sqref="C49:F49 H49:J49">
    <cfRule type="cellIs" priority="1" dxfId="3" operator="notEqual" stopIfTrue="1">
      <formula>SUM(C7:C48)</formula>
    </cfRule>
  </conditionalFormatting>
  <printOptions/>
  <pageMargins left="0.75" right="0.75" top="1" bottom="1" header="0.5" footer="0.5"/>
  <pageSetup fitToHeight="1" fitToWidth="1" horizontalDpi="600" verticalDpi="600" orientation="portrait" paperSize="9" scale="86" r:id="rId1"/>
  <rowBreaks count="1" manualBreakCount="1">
    <brk id="50" max="255" man="1"/>
  </rowBreaks>
</worksheet>
</file>

<file path=xl/worksheets/sheet35.xml><?xml version="1.0" encoding="utf-8"?>
<worksheet xmlns="http://schemas.openxmlformats.org/spreadsheetml/2006/main" xmlns:r="http://schemas.openxmlformats.org/officeDocument/2006/relationships">
  <sheetPr>
    <pageSetUpPr fitToPage="1"/>
  </sheetPr>
  <dimension ref="A1:J55"/>
  <sheetViews>
    <sheetView showGridLines="0" workbookViewId="0" topLeftCell="A1">
      <selection activeCell="K1" sqref="K1"/>
    </sheetView>
  </sheetViews>
  <sheetFormatPr defaultColWidth="9.140625" defaultRowHeight="12.75"/>
  <cols>
    <col min="1" max="1" width="20.8515625" style="2" customWidth="1"/>
    <col min="2" max="4" width="9.28125" style="2" bestFit="1" customWidth="1"/>
    <col min="5" max="5" width="9.28125" style="1" bestFit="1" customWidth="1"/>
    <col min="6" max="6" width="3.7109375" style="2" customWidth="1"/>
    <col min="7" max="9" width="9.28125" style="2" bestFit="1" customWidth="1"/>
    <col min="10" max="10" width="9.421875" style="1" bestFit="1" customWidth="1"/>
    <col min="11" max="16384" width="9.140625" style="2" customWidth="1"/>
  </cols>
  <sheetData>
    <row r="1" spans="1:10" ht="14.25">
      <c r="A1" s="558" t="s">
        <v>358</v>
      </c>
      <c r="B1" s="559"/>
      <c r="C1" s="559"/>
      <c r="D1" s="559"/>
      <c r="E1" s="559"/>
      <c r="F1" s="559"/>
      <c r="G1" s="559"/>
      <c r="H1" s="559"/>
      <c r="I1" s="559"/>
      <c r="J1" s="559"/>
    </row>
    <row r="2" spans="1:10" ht="14.25">
      <c r="A2" s="559"/>
      <c r="B2" s="559"/>
      <c r="C2" s="559"/>
      <c r="D2" s="559"/>
      <c r="E2" s="559"/>
      <c r="F2" s="559"/>
      <c r="G2" s="559"/>
      <c r="H2" s="559"/>
      <c r="I2" s="559"/>
      <c r="J2" s="559"/>
    </row>
    <row r="3" spans="1:10" ht="15">
      <c r="A3" s="71"/>
      <c r="B3" s="71"/>
      <c r="C3" s="71"/>
      <c r="D3" s="71"/>
      <c r="E3" s="70"/>
      <c r="F3" s="71"/>
      <c r="G3" s="71"/>
      <c r="H3" s="71"/>
      <c r="I3" s="71"/>
      <c r="J3" s="70"/>
    </row>
    <row r="4" spans="1:10" ht="15.75" thickBot="1">
      <c r="A4" s="403"/>
      <c r="B4" s="403"/>
      <c r="C4" s="403"/>
      <c r="D4" s="403"/>
      <c r="E4" s="483"/>
      <c r="F4" s="403"/>
      <c r="G4" s="403"/>
      <c r="H4" s="403"/>
      <c r="I4" s="403"/>
      <c r="J4" s="483"/>
    </row>
    <row r="5" spans="1:10" s="73" customFormat="1" ht="15">
      <c r="A5" s="273"/>
      <c r="B5" s="557">
        <v>2010</v>
      </c>
      <c r="C5" s="557"/>
      <c r="D5" s="557"/>
      <c r="E5" s="557"/>
      <c r="F5" s="247"/>
      <c r="G5" s="557">
        <v>2011</v>
      </c>
      <c r="H5" s="557"/>
      <c r="I5" s="557"/>
      <c r="J5" s="557"/>
    </row>
    <row r="6" spans="1:10" s="73" customFormat="1" ht="15">
      <c r="A6" s="122" t="s">
        <v>340</v>
      </c>
      <c r="B6" s="123" t="s">
        <v>234</v>
      </c>
      <c r="C6" s="123" t="s">
        <v>235</v>
      </c>
      <c r="D6" s="123" t="s">
        <v>192</v>
      </c>
      <c r="E6" s="123" t="s">
        <v>236</v>
      </c>
      <c r="F6" s="123"/>
      <c r="G6" s="123" t="s">
        <v>234</v>
      </c>
      <c r="H6" s="123" t="s">
        <v>235</v>
      </c>
      <c r="I6" s="123" t="s">
        <v>192</v>
      </c>
      <c r="J6" s="123" t="s">
        <v>236</v>
      </c>
    </row>
    <row r="7" spans="1:10" ht="15">
      <c r="A7" s="124" t="s">
        <v>237</v>
      </c>
      <c r="B7" s="179" t="s">
        <v>222</v>
      </c>
      <c r="C7" s="125">
        <v>5</v>
      </c>
      <c r="D7" s="125">
        <v>30</v>
      </c>
      <c r="E7" s="72">
        <v>35</v>
      </c>
      <c r="F7" s="125"/>
      <c r="G7" s="179" t="s">
        <v>222</v>
      </c>
      <c r="H7" s="125">
        <v>5</v>
      </c>
      <c r="I7" s="125">
        <v>32</v>
      </c>
      <c r="J7" s="72">
        <v>37</v>
      </c>
    </row>
    <row r="8" spans="1:10" ht="15">
      <c r="A8" s="124" t="s">
        <v>148</v>
      </c>
      <c r="B8" s="179" t="s">
        <v>222</v>
      </c>
      <c r="C8" s="125">
        <v>0</v>
      </c>
      <c r="D8" s="125">
        <v>14</v>
      </c>
      <c r="E8" s="72">
        <v>14</v>
      </c>
      <c r="F8" s="125"/>
      <c r="G8" s="179" t="s">
        <v>222</v>
      </c>
      <c r="H8" s="125">
        <v>1</v>
      </c>
      <c r="I8" s="125">
        <v>11</v>
      </c>
      <c r="J8" s="72">
        <v>12</v>
      </c>
    </row>
    <row r="9" spans="1:10" ht="15">
      <c r="A9" s="124" t="s">
        <v>124</v>
      </c>
      <c r="B9" s="179" t="s">
        <v>222</v>
      </c>
      <c r="C9" s="125">
        <v>1</v>
      </c>
      <c r="D9" s="125">
        <v>22</v>
      </c>
      <c r="E9" s="72">
        <v>23</v>
      </c>
      <c r="F9" s="125"/>
      <c r="G9" s="179" t="s">
        <v>222</v>
      </c>
      <c r="H9" s="125">
        <v>0</v>
      </c>
      <c r="I9" s="125">
        <v>27</v>
      </c>
      <c r="J9" s="72">
        <v>27</v>
      </c>
    </row>
    <row r="10" spans="1:10" ht="15">
      <c r="A10" s="124" t="s">
        <v>113</v>
      </c>
      <c r="B10" s="179" t="s">
        <v>222</v>
      </c>
      <c r="C10" s="125">
        <v>3</v>
      </c>
      <c r="D10" s="125">
        <v>43</v>
      </c>
      <c r="E10" s="72">
        <v>46</v>
      </c>
      <c r="F10" s="125"/>
      <c r="G10" s="179" t="s">
        <v>222</v>
      </c>
      <c r="H10" s="125">
        <v>3</v>
      </c>
      <c r="I10" s="125">
        <v>34</v>
      </c>
      <c r="J10" s="72">
        <v>37</v>
      </c>
    </row>
    <row r="11" spans="1:10" ht="15">
      <c r="A11" s="124" t="s">
        <v>114</v>
      </c>
      <c r="B11" s="179" t="s">
        <v>222</v>
      </c>
      <c r="C11" s="125">
        <v>1</v>
      </c>
      <c r="D11" s="125">
        <v>16</v>
      </c>
      <c r="E11" s="72">
        <v>17</v>
      </c>
      <c r="F11" s="125"/>
      <c r="G11" s="179" t="s">
        <v>222</v>
      </c>
      <c r="H11" s="125">
        <v>0</v>
      </c>
      <c r="I11" s="125">
        <v>23</v>
      </c>
      <c r="J11" s="72">
        <v>23</v>
      </c>
    </row>
    <row r="12" spans="1:10" ht="15">
      <c r="A12" s="124" t="s">
        <v>141</v>
      </c>
      <c r="B12" s="179" t="s">
        <v>222</v>
      </c>
      <c r="C12" s="125">
        <v>1</v>
      </c>
      <c r="D12" s="125">
        <v>17</v>
      </c>
      <c r="E12" s="72">
        <v>18</v>
      </c>
      <c r="F12" s="125"/>
      <c r="G12" s="179" t="s">
        <v>222</v>
      </c>
      <c r="H12" s="125">
        <v>5</v>
      </c>
      <c r="I12" s="125">
        <v>10</v>
      </c>
      <c r="J12" s="72">
        <v>15</v>
      </c>
    </row>
    <row r="13" spans="1:10" ht="15">
      <c r="A13" s="124" t="s">
        <v>125</v>
      </c>
      <c r="B13" s="179" t="s">
        <v>222</v>
      </c>
      <c r="C13" s="125">
        <v>2</v>
      </c>
      <c r="D13" s="125">
        <v>40</v>
      </c>
      <c r="E13" s="72">
        <v>42</v>
      </c>
      <c r="F13" s="125"/>
      <c r="G13" s="179" t="s">
        <v>222</v>
      </c>
      <c r="H13" s="125">
        <v>3</v>
      </c>
      <c r="I13" s="125">
        <v>49</v>
      </c>
      <c r="J13" s="72">
        <v>52</v>
      </c>
    </row>
    <row r="14" spans="1:10" ht="15">
      <c r="A14" s="124" t="s">
        <v>238</v>
      </c>
      <c r="B14" s="179" t="s">
        <v>222</v>
      </c>
      <c r="C14" s="125">
        <v>3</v>
      </c>
      <c r="D14" s="125">
        <v>24</v>
      </c>
      <c r="E14" s="72">
        <v>27</v>
      </c>
      <c r="F14" s="125"/>
      <c r="G14" s="179" t="s">
        <v>222</v>
      </c>
      <c r="H14" s="125">
        <v>2</v>
      </c>
      <c r="I14" s="125">
        <v>34</v>
      </c>
      <c r="J14" s="72">
        <v>36</v>
      </c>
    </row>
    <row r="15" spans="1:10" ht="15">
      <c r="A15" s="124" t="s">
        <v>126</v>
      </c>
      <c r="B15" s="179" t="s">
        <v>222</v>
      </c>
      <c r="C15" s="125">
        <v>1</v>
      </c>
      <c r="D15" s="125">
        <v>15</v>
      </c>
      <c r="E15" s="72">
        <v>16</v>
      </c>
      <c r="F15" s="125"/>
      <c r="G15" s="179" t="s">
        <v>222</v>
      </c>
      <c r="H15" s="125">
        <v>0</v>
      </c>
      <c r="I15" s="125">
        <v>8</v>
      </c>
      <c r="J15" s="72">
        <v>8</v>
      </c>
    </row>
    <row r="16" spans="1:10" ht="15">
      <c r="A16" s="124" t="s">
        <v>115</v>
      </c>
      <c r="B16" s="179" t="s">
        <v>222</v>
      </c>
      <c r="C16" s="125">
        <v>1</v>
      </c>
      <c r="D16" s="125">
        <v>11</v>
      </c>
      <c r="E16" s="72">
        <v>12</v>
      </c>
      <c r="F16" s="125"/>
      <c r="G16" s="179" t="s">
        <v>222</v>
      </c>
      <c r="H16" s="125">
        <v>0</v>
      </c>
      <c r="I16" s="125">
        <v>20</v>
      </c>
      <c r="J16" s="72">
        <v>20</v>
      </c>
    </row>
    <row r="17" spans="1:10" ht="15">
      <c r="A17" s="124" t="s">
        <v>116</v>
      </c>
      <c r="B17" s="179" t="s">
        <v>222</v>
      </c>
      <c r="C17" s="125">
        <v>4</v>
      </c>
      <c r="D17" s="125">
        <v>57</v>
      </c>
      <c r="E17" s="72">
        <v>61</v>
      </c>
      <c r="F17" s="125"/>
      <c r="G17" s="179" t="s">
        <v>222</v>
      </c>
      <c r="H17" s="125">
        <v>3</v>
      </c>
      <c r="I17" s="125">
        <v>53</v>
      </c>
      <c r="J17" s="72">
        <v>56</v>
      </c>
    </row>
    <row r="18" spans="1:10" ht="15">
      <c r="A18" s="124" t="s">
        <v>151</v>
      </c>
      <c r="B18" s="179" t="s">
        <v>222</v>
      </c>
      <c r="C18" s="125">
        <v>1</v>
      </c>
      <c r="D18" s="125">
        <v>8</v>
      </c>
      <c r="E18" s="72">
        <v>9</v>
      </c>
      <c r="F18" s="125"/>
      <c r="G18" s="179" t="s">
        <v>222</v>
      </c>
      <c r="H18" s="125">
        <v>0</v>
      </c>
      <c r="I18" s="125">
        <v>8</v>
      </c>
      <c r="J18" s="72">
        <v>8</v>
      </c>
    </row>
    <row r="19" spans="1:10" ht="15">
      <c r="A19" s="124" t="s">
        <v>136</v>
      </c>
      <c r="B19" s="179" t="s">
        <v>222</v>
      </c>
      <c r="C19" s="125">
        <v>4</v>
      </c>
      <c r="D19" s="125">
        <v>96</v>
      </c>
      <c r="E19" s="128">
        <v>100</v>
      </c>
      <c r="F19" s="126"/>
      <c r="G19" s="179" t="s">
        <v>222</v>
      </c>
      <c r="H19" s="125">
        <v>3</v>
      </c>
      <c r="I19" s="125">
        <v>120</v>
      </c>
      <c r="J19" s="128">
        <v>123</v>
      </c>
    </row>
    <row r="20" spans="1:10" ht="15">
      <c r="A20" s="124" t="s">
        <v>130</v>
      </c>
      <c r="B20" s="179" t="s">
        <v>222</v>
      </c>
      <c r="C20" s="125">
        <v>6</v>
      </c>
      <c r="D20" s="125">
        <v>38</v>
      </c>
      <c r="E20" s="72">
        <v>44</v>
      </c>
      <c r="F20" s="125"/>
      <c r="G20" s="179" t="s">
        <v>222</v>
      </c>
      <c r="H20" s="125">
        <v>7</v>
      </c>
      <c r="I20" s="125">
        <v>66</v>
      </c>
      <c r="J20" s="72">
        <v>73</v>
      </c>
    </row>
    <row r="21" spans="1:10" ht="15">
      <c r="A21" s="124" t="s">
        <v>112</v>
      </c>
      <c r="B21" s="179" t="s">
        <v>222</v>
      </c>
      <c r="C21" s="125">
        <v>0</v>
      </c>
      <c r="D21" s="125">
        <v>30</v>
      </c>
      <c r="E21" s="72">
        <v>30</v>
      </c>
      <c r="F21" s="125"/>
      <c r="G21" s="179" t="s">
        <v>222</v>
      </c>
      <c r="H21" s="125">
        <v>1</v>
      </c>
      <c r="I21" s="125">
        <v>19</v>
      </c>
      <c r="J21" s="72">
        <v>20</v>
      </c>
    </row>
    <row r="22" spans="1:10" ht="15">
      <c r="A22" s="124" t="s">
        <v>96</v>
      </c>
      <c r="B22" s="179" t="s">
        <v>222</v>
      </c>
      <c r="C22" s="125">
        <v>0</v>
      </c>
      <c r="D22" s="125">
        <v>34</v>
      </c>
      <c r="E22" s="72">
        <v>34</v>
      </c>
      <c r="F22" s="125"/>
      <c r="G22" s="179" t="s">
        <v>222</v>
      </c>
      <c r="H22" s="125">
        <v>2</v>
      </c>
      <c r="I22" s="125">
        <v>35</v>
      </c>
      <c r="J22" s="72">
        <v>37</v>
      </c>
    </row>
    <row r="23" spans="1:10" ht="15">
      <c r="A23" s="124" t="s">
        <v>145</v>
      </c>
      <c r="B23" s="179" t="s">
        <v>222</v>
      </c>
      <c r="C23" s="125">
        <v>2</v>
      </c>
      <c r="D23" s="125">
        <v>40</v>
      </c>
      <c r="E23" s="72">
        <v>42</v>
      </c>
      <c r="F23" s="125"/>
      <c r="G23" s="179" t="s">
        <v>222</v>
      </c>
      <c r="H23" s="125">
        <v>5</v>
      </c>
      <c r="I23" s="125">
        <v>47</v>
      </c>
      <c r="J23" s="72">
        <v>52</v>
      </c>
    </row>
    <row r="24" spans="1:10" ht="15">
      <c r="A24" s="124" t="s">
        <v>99</v>
      </c>
      <c r="B24" s="179" t="s">
        <v>222</v>
      </c>
      <c r="C24" s="125">
        <v>7</v>
      </c>
      <c r="D24" s="125">
        <v>22</v>
      </c>
      <c r="E24" s="72">
        <v>29</v>
      </c>
      <c r="F24" s="125"/>
      <c r="G24" s="179" t="s">
        <v>222</v>
      </c>
      <c r="H24" s="125">
        <v>1</v>
      </c>
      <c r="I24" s="125">
        <v>44</v>
      </c>
      <c r="J24" s="72">
        <v>45</v>
      </c>
    </row>
    <row r="25" spans="1:10" ht="15">
      <c r="A25" s="124" t="s">
        <v>143</v>
      </c>
      <c r="B25" s="179" t="s">
        <v>222</v>
      </c>
      <c r="C25" s="125">
        <v>4</v>
      </c>
      <c r="D25" s="125">
        <v>28</v>
      </c>
      <c r="E25" s="72">
        <v>32</v>
      </c>
      <c r="F25" s="125"/>
      <c r="G25" s="179" t="s">
        <v>222</v>
      </c>
      <c r="H25" s="125">
        <v>2</v>
      </c>
      <c r="I25" s="125">
        <v>24</v>
      </c>
      <c r="J25" s="72">
        <v>26</v>
      </c>
    </row>
    <row r="26" spans="1:10" ht="15">
      <c r="A26" s="124" t="s">
        <v>146</v>
      </c>
      <c r="B26" s="179" t="s">
        <v>222</v>
      </c>
      <c r="C26" s="125">
        <v>0</v>
      </c>
      <c r="D26" s="125">
        <v>13</v>
      </c>
      <c r="E26" s="72">
        <v>13</v>
      </c>
      <c r="F26" s="125"/>
      <c r="G26" s="179" t="s">
        <v>222</v>
      </c>
      <c r="H26" s="125">
        <v>1</v>
      </c>
      <c r="I26" s="125">
        <v>9</v>
      </c>
      <c r="J26" s="72">
        <v>10</v>
      </c>
    </row>
    <row r="27" spans="1:10" ht="15">
      <c r="A27" s="124" t="s">
        <v>251</v>
      </c>
      <c r="B27" s="179" t="s">
        <v>222</v>
      </c>
      <c r="C27" s="126">
        <v>15</v>
      </c>
      <c r="D27" s="126">
        <v>224</v>
      </c>
      <c r="E27" s="128">
        <v>239</v>
      </c>
      <c r="F27" s="126"/>
      <c r="G27" s="179" t="s">
        <v>222</v>
      </c>
      <c r="H27" s="126">
        <v>13</v>
      </c>
      <c r="I27" s="126">
        <v>233</v>
      </c>
      <c r="J27" s="128">
        <v>246</v>
      </c>
    </row>
    <row r="28" spans="1:10" ht="15">
      <c r="A28" s="124" t="s">
        <v>100</v>
      </c>
      <c r="B28" s="179" t="s">
        <v>222</v>
      </c>
      <c r="C28" s="125">
        <v>8</v>
      </c>
      <c r="D28" s="125">
        <v>52</v>
      </c>
      <c r="E28" s="72">
        <v>60</v>
      </c>
      <c r="F28" s="125"/>
      <c r="G28" s="179" t="s">
        <v>222</v>
      </c>
      <c r="H28" s="125">
        <v>1</v>
      </c>
      <c r="I28" s="125">
        <v>59</v>
      </c>
      <c r="J28" s="72">
        <v>60</v>
      </c>
    </row>
    <row r="29" spans="1:10" ht="15">
      <c r="A29" s="124" t="s">
        <v>147</v>
      </c>
      <c r="B29" s="179" t="s">
        <v>222</v>
      </c>
      <c r="C29" s="125">
        <v>1</v>
      </c>
      <c r="D29" s="125">
        <v>17</v>
      </c>
      <c r="E29" s="72">
        <v>18</v>
      </c>
      <c r="F29" s="125"/>
      <c r="G29" s="179" t="s">
        <v>222</v>
      </c>
      <c r="H29" s="125">
        <v>0</v>
      </c>
      <c r="I29" s="125">
        <v>17</v>
      </c>
      <c r="J29" s="72">
        <v>17</v>
      </c>
    </row>
    <row r="30" spans="1:10" ht="15">
      <c r="A30" s="124" t="s">
        <v>198</v>
      </c>
      <c r="B30" s="179" t="s">
        <v>222</v>
      </c>
      <c r="C30" s="125">
        <v>1</v>
      </c>
      <c r="D30" s="125">
        <v>9</v>
      </c>
      <c r="E30" s="72">
        <v>10</v>
      </c>
      <c r="F30" s="125"/>
      <c r="G30" s="179" t="s">
        <v>222</v>
      </c>
      <c r="H30" s="125">
        <v>1</v>
      </c>
      <c r="I30" s="125">
        <v>12</v>
      </c>
      <c r="J30" s="72">
        <v>13</v>
      </c>
    </row>
    <row r="31" spans="1:10" ht="15">
      <c r="A31" s="124" t="s">
        <v>118</v>
      </c>
      <c r="B31" s="179" t="s">
        <v>222</v>
      </c>
      <c r="C31" s="125">
        <v>2</v>
      </c>
      <c r="D31" s="125">
        <v>17</v>
      </c>
      <c r="E31" s="72">
        <v>19</v>
      </c>
      <c r="F31" s="125"/>
      <c r="G31" s="179" t="s">
        <v>222</v>
      </c>
      <c r="H31" s="125">
        <v>1</v>
      </c>
      <c r="I31" s="125">
        <v>28</v>
      </c>
      <c r="J31" s="72">
        <v>29</v>
      </c>
    </row>
    <row r="32" spans="1:10" ht="15">
      <c r="A32" s="124" t="s">
        <v>128</v>
      </c>
      <c r="B32" s="179" t="s">
        <v>222</v>
      </c>
      <c r="C32" s="125">
        <v>7</v>
      </c>
      <c r="D32" s="125">
        <v>35</v>
      </c>
      <c r="E32" s="72">
        <v>42</v>
      </c>
      <c r="F32" s="125"/>
      <c r="G32" s="179" t="s">
        <v>222</v>
      </c>
      <c r="H32" s="125">
        <v>9</v>
      </c>
      <c r="I32" s="125">
        <v>34</v>
      </c>
      <c r="J32" s="72">
        <v>43</v>
      </c>
    </row>
    <row r="33" spans="1:10" ht="15">
      <c r="A33" s="124" t="s">
        <v>103</v>
      </c>
      <c r="B33" s="179" t="s">
        <v>222</v>
      </c>
      <c r="C33" s="125">
        <v>4</v>
      </c>
      <c r="D33" s="125">
        <v>26</v>
      </c>
      <c r="E33" s="72">
        <v>30</v>
      </c>
      <c r="F33" s="125"/>
      <c r="G33" s="179" t="s">
        <v>222</v>
      </c>
      <c r="H33" s="125">
        <v>2</v>
      </c>
      <c r="I33" s="125">
        <v>33</v>
      </c>
      <c r="J33" s="72">
        <v>35</v>
      </c>
    </row>
    <row r="34" spans="1:10" ht="15">
      <c r="A34" s="124" t="s">
        <v>199</v>
      </c>
      <c r="B34" s="179" t="s">
        <v>222</v>
      </c>
      <c r="C34" s="125">
        <v>4</v>
      </c>
      <c r="D34" s="125">
        <v>26</v>
      </c>
      <c r="E34" s="72">
        <v>30</v>
      </c>
      <c r="F34" s="125"/>
      <c r="G34" s="179" t="s">
        <v>222</v>
      </c>
      <c r="H34" s="125">
        <v>3</v>
      </c>
      <c r="I34" s="125">
        <v>19</v>
      </c>
      <c r="J34" s="72">
        <v>22</v>
      </c>
    </row>
    <row r="35" spans="1:10" ht="15">
      <c r="A35" s="124" t="s">
        <v>107</v>
      </c>
      <c r="B35" s="179" t="s">
        <v>222</v>
      </c>
      <c r="C35" s="125">
        <v>0</v>
      </c>
      <c r="D35" s="125">
        <v>32</v>
      </c>
      <c r="E35" s="72">
        <v>32</v>
      </c>
      <c r="F35" s="125"/>
      <c r="G35" s="179" t="s">
        <v>222</v>
      </c>
      <c r="H35" s="125">
        <v>1</v>
      </c>
      <c r="I35" s="125">
        <v>37</v>
      </c>
      <c r="J35" s="72">
        <v>38</v>
      </c>
    </row>
    <row r="36" spans="1:10" ht="15">
      <c r="A36" s="124" t="s">
        <v>120</v>
      </c>
      <c r="B36" s="179" t="s">
        <v>222</v>
      </c>
      <c r="C36" s="125">
        <v>3</v>
      </c>
      <c r="D36" s="125">
        <v>9</v>
      </c>
      <c r="E36" s="72">
        <v>12</v>
      </c>
      <c r="F36" s="125"/>
      <c r="G36" s="179" t="s">
        <v>222</v>
      </c>
      <c r="H36" s="125">
        <v>1</v>
      </c>
      <c r="I36" s="125">
        <v>14</v>
      </c>
      <c r="J36" s="72">
        <v>15</v>
      </c>
    </row>
    <row r="37" spans="1:10" ht="15">
      <c r="A37" s="124" t="s">
        <v>97</v>
      </c>
      <c r="B37" s="179" t="s">
        <v>222</v>
      </c>
      <c r="C37" s="125">
        <v>1</v>
      </c>
      <c r="D37" s="125">
        <v>19</v>
      </c>
      <c r="E37" s="72">
        <v>20</v>
      </c>
      <c r="F37" s="125"/>
      <c r="G37" s="179" t="s">
        <v>222</v>
      </c>
      <c r="H37" s="125">
        <v>3</v>
      </c>
      <c r="I37" s="125">
        <v>30</v>
      </c>
      <c r="J37" s="72">
        <v>33</v>
      </c>
    </row>
    <row r="38" spans="1:10" ht="15">
      <c r="A38" s="124" t="s">
        <v>108</v>
      </c>
      <c r="B38" s="179" t="s">
        <v>222</v>
      </c>
      <c r="C38" s="125">
        <v>5</v>
      </c>
      <c r="D38" s="125">
        <v>31</v>
      </c>
      <c r="E38" s="72">
        <v>36</v>
      </c>
      <c r="F38" s="125"/>
      <c r="G38" s="179" t="s">
        <v>222</v>
      </c>
      <c r="H38" s="125">
        <v>3</v>
      </c>
      <c r="I38" s="125">
        <v>24</v>
      </c>
      <c r="J38" s="72">
        <v>27</v>
      </c>
    </row>
    <row r="39" spans="1:10" ht="15">
      <c r="A39" s="124" t="s">
        <v>200</v>
      </c>
      <c r="B39" s="179" t="s">
        <v>222</v>
      </c>
      <c r="C39" s="125">
        <v>8</v>
      </c>
      <c r="D39" s="125">
        <v>52</v>
      </c>
      <c r="E39" s="72">
        <v>60</v>
      </c>
      <c r="F39" s="125"/>
      <c r="G39" s="179" t="s">
        <v>222</v>
      </c>
      <c r="H39" s="125">
        <v>1</v>
      </c>
      <c r="I39" s="125">
        <v>57</v>
      </c>
      <c r="J39" s="72">
        <v>58</v>
      </c>
    </row>
    <row r="40" spans="1:10" ht="15">
      <c r="A40" s="124" t="s">
        <v>121</v>
      </c>
      <c r="B40" s="179" t="s">
        <v>222</v>
      </c>
      <c r="C40" s="125">
        <v>0</v>
      </c>
      <c r="D40" s="125">
        <v>8</v>
      </c>
      <c r="E40" s="72">
        <v>8</v>
      </c>
      <c r="F40" s="125"/>
      <c r="G40" s="179" t="s">
        <v>222</v>
      </c>
      <c r="H40" s="125">
        <v>0</v>
      </c>
      <c r="I40" s="125">
        <v>3</v>
      </c>
      <c r="J40" s="72">
        <v>3</v>
      </c>
    </row>
    <row r="41" spans="1:10" ht="15">
      <c r="A41" s="124" t="s">
        <v>201</v>
      </c>
      <c r="B41" s="179" t="s">
        <v>222</v>
      </c>
      <c r="C41" s="125">
        <v>4</v>
      </c>
      <c r="D41" s="125">
        <v>25</v>
      </c>
      <c r="E41" s="72">
        <v>29</v>
      </c>
      <c r="F41" s="125"/>
      <c r="G41" s="179" t="s">
        <v>222</v>
      </c>
      <c r="H41" s="125">
        <v>2</v>
      </c>
      <c r="I41" s="125">
        <v>28</v>
      </c>
      <c r="J41" s="72">
        <v>30</v>
      </c>
    </row>
    <row r="42" spans="1:10" ht="15">
      <c r="A42" s="124" t="s">
        <v>202</v>
      </c>
      <c r="B42" s="179" t="s">
        <v>222</v>
      </c>
      <c r="C42" s="125">
        <v>5</v>
      </c>
      <c r="D42" s="125">
        <v>92</v>
      </c>
      <c r="E42" s="72">
        <v>97</v>
      </c>
      <c r="F42" s="125"/>
      <c r="G42" s="179" t="s">
        <v>222</v>
      </c>
      <c r="H42" s="125">
        <v>6</v>
      </c>
      <c r="I42" s="125">
        <v>128</v>
      </c>
      <c r="J42" s="128">
        <v>134</v>
      </c>
    </row>
    <row r="43" spans="1:10" ht="15">
      <c r="A43" s="124" t="s">
        <v>203</v>
      </c>
      <c r="B43" s="179" t="s">
        <v>222</v>
      </c>
      <c r="C43" s="125">
        <v>1</v>
      </c>
      <c r="D43" s="125">
        <v>22</v>
      </c>
      <c r="E43" s="72">
        <v>23</v>
      </c>
      <c r="F43" s="125"/>
      <c r="G43" s="179" t="s">
        <v>222</v>
      </c>
      <c r="H43" s="125">
        <v>0</v>
      </c>
      <c r="I43" s="125">
        <v>17</v>
      </c>
      <c r="J43" s="128">
        <v>17</v>
      </c>
    </row>
    <row r="44" spans="1:10" ht="15">
      <c r="A44" s="124" t="s">
        <v>122</v>
      </c>
      <c r="B44" s="179" t="s">
        <v>222</v>
      </c>
      <c r="C44" s="125">
        <v>0</v>
      </c>
      <c r="D44" s="125">
        <v>1</v>
      </c>
      <c r="E44" s="72">
        <v>1</v>
      </c>
      <c r="F44" s="125"/>
      <c r="G44" s="179" t="s">
        <v>222</v>
      </c>
      <c r="H44" s="125">
        <v>1</v>
      </c>
      <c r="I44" s="125">
        <v>2</v>
      </c>
      <c r="J44" s="72">
        <v>3</v>
      </c>
    </row>
    <row r="45" spans="1:10" ht="15">
      <c r="A45" s="124" t="s">
        <v>204</v>
      </c>
      <c r="B45" s="179" t="s">
        <v>222</v>
      </c>
      <c r="C45" s="125">
        <v>3</v>
      </c>
      <c r="D45" s="125">
        <v>7</v>
      </c>
      <c r="E45" s="72">
        <v>10</v>
      </c>
      <c r="F45" s="125"/>
      <c r="G45" s="179" t="s">
        <v>222</v>
      </c>
      <c r="H45" s="125">
        <v>1</v>
      </c>
      <c r="I45" s="125">
        <v>13</v>
      </c>
      <c r="J45" s="72">
        <v>14</v>
      </c>
    </row>
    <row r="46" spans="1:10" ht="15">
      <c r="A46" s="124" t="s">
        <v>129</v>
      </c>
      <c r="B46" s="179" t="s">
        <v>222</v>
      </c>
      <c r="C46" s="125">
        <v>1</v>
      </c>
      <c r="D46" s="125">
        <v>14</v>
      </c>
      <c r="E46" s="72">
        <v>15</v>
      </c>
      <c r="F46" s="125"/>
      <c r="G46" s="179" t="s">
        <v>222</v>
      </c>
      <c r="H46" s="125">
        <v>2</v>
      </c>
      <c r="I46" s="125">
        <v>6</v>
      </c>
      <c r="J46" s="72">
        <v>8</v>
      </c>
    </row>
    <row r="47" spans="1:10" ht="15">
      <c r="A47" s="124" t="s">
        <v>205</v>
      </c>
      <c r="B47" s="179" t="s">
        <v>222</v>
      </c>
      <c r="C47" s="125">
        <v>1</v>
      </c>
      <c r="D47" s="125">
        <v>31</v>
      </c>
      <c r="E47" s="72">
        <v>32</v>
      </c>
      <c r="F47" s="125"/>
      <c r="G47" s="179" t="s">
        <v>222</v>
      </c>
      <c r="H47" s="125">
        <v>1</v>
      </c>
      <c r="I47" s="125">
        <v>18</v>
      </c>
      <c r="J47" s="72">
        <v>19</v>
      </c>
    </row>
    <row r="48" spans="1:10" ht="15">
      <c r="A48" s="124" t="s">
        <v>206</v>
      </c>
      <c r="B48" s="179" t="s">
        <v>222</v>
      </c>
      <c r="C48" s="125">
        <v>5</v>
      </c>
      <c r="D48" s="125">
        <v>46</v>
      </c>
      <c r="E48" s="72">
        <v>51</v>
      </c>
      <c r="F48" s="125"/>
      <c r="G48" s="179" t="s">
        <v>222</v>
      </c>
      <c r="H48" s="125">
        <v>4</v>
      </c>
      <c r="I48" s="125">
        <v>59</v>
      </c>
      <c r="J48" s="72">
        <v>63</v>
      </c>
    </row>
    <row r="49" spans="1:10" ht="15.75" thickBot="1">
      <c r="A49" s="484" t="s">
        <v>168</v>
      </c>
      <c r="B49" s="500" t="s">
        <v>222</v>
      </c>
      <c r="C49" s="485">
        <v>125</v>
      </c>
      <c r="D49" s="485">
        <v>1393</v>
      </c>
      <c r="E49" s="485">
        <v>1518</v>
      </c>
      <c r="F49" s="485"/>
      <c r="G49" s="500" t="s">
        <v>222</v>
      </c>
      <c r="H49" s="485">
        <v>100</v>
      </c>
      <c r="I49" s="485">
        <v>1544</v>
      </c>
      <c r="J49" s="485">
        <v>1644</v>
      </c>
    </row>
    <row r="50" spans="1:10" s="66" customFormat="1" ht="12">
      <c r="A50" s="135" t="s">
        <v>348</v>
      </c>
      <c r="B50" s="134"/>
      <c r="C50" s="134"/>
      <c r="D50" s="134"/>
      <c r="E50" s="132"/>
      <c r="F50" s="134"/>
      <c r="G50" s="134"/>
      <c r="H50" s="134"/>
      <c r="I50" s="134"/>
      <c r="J50" s="132"/>
    </row>
    <row r="51" spans="1:10" s="66" customFormat="1" ht="12.75" customHeight="1">
      <c r="A51" s="133" t="s">
        <v>239</v>
      </c>
      <c r="B51" s="133"/>
      <c r="C51" s="133"/>
      <c r="D51" s="133"/>
      <c r="E51" s="132"/>
      <c r="F51" s="134"/>
      <c r="G51" s="134"/>
      <c r="H51" s="134"/>
      <c r="I51" s="134"/>
      <c r="J51" s="132"/>
    </row>
    <row r="53" spans="1:10" ht="15">
      <c r="A53" s="130"/>
      <c r="B53" s="130"/>
      <c r="C53" s="130"/>
      <c r="D53" s="130"/>
      <c r="E53" s="130"/>
      <c r="F53" s="130"/>
      <c r="G53" s="130"/>
      <c r="H53" s="130"/>
      <c r="I53" s="130"/>
      <c r="J53" s="130"/>
    </row>
    <row r="54" spans="1:10" ht="15">
      <c r="A54" s="24"/>
      <c r="B54" s="24"/>
      <c r="C54" s="24"/>
      <c r="D54" s="24"/>
      <c r="E54" s="33"/>
      <c r="F54" s="24"/>
      <c r="G54" s="24"/>
      <c r="H54" s="24"/>
      <c r="I54" s="24"/>
      <c r="J54" s="33"/>
    </row>
    <row r="55" spans="1:10" ht="14.25">
      <c r="A55" s="24"/>
      <c r="B55" s="131"/>
      <c r="C55" s="131"/>
      <c r="D55" s="131"/>
      <c r="E55" s="173"/>
      <c r="F55" s="131"/>
      <c r="G55" s="131"/>
      <c r="H55" s="131"/>
      <c r="I55" s="131"/>
      <c r="J55" s="173"/>
    </row>
  </sheetData>
  <mergeCells count="3">
    <mergeCell ref="B5:E5"/>
    <mergeCell ref="G5:J5"/>
    <mergeCell ref="A1:J2"/>
  </mergeCells>
  <conditionalFormatting sqref="C49:F49 H49:J49">
    <cfRule type="cellIs" priority="1" dxfId="3" operator="notEqual" stopIfTrue="1">
      <formula>SUM(C7:C48)</formula>
    </cfRule>
  </conditionalFormatting>
  <printOptions/>
  <pageMargins left="0.75" right="0.75" top="1" bottom="1" header="0.5" footer="0.5"/>
  <pageSetup fitToHeight="1" fitToWidth="1" horizontalDpi="600" verticalDpi="600" orientation="portrait" paperSize="9" scale="86" r:id="rId1"/>
  <rowBreaks count="1" manualBreakCount="1">
    <brk id="50" max="255" man="1"/>
  </rowBreaks>
</worksheet>
</file>

<file path=xl/worksheets/sheet36.xml><?xml version="1.0" encoding="utf-8"?>
<worksheet xmlns="http://schemas.openxmlformats.org/spreadsheetml/2006/main" xmlns:r="http://schemas.openxmlformats.org/officeDocument/2006/relationships">
  <sheetPr>
    <pageSetUpPr fitToPage="1"/>
  </sheetPr>
  <dimension ref="A1:J55"/>
  <sheetViews>
    <sheetView showGridLines="0" workbookViewId="0" topLeftCell="A1">
      <selection activeCell="O6" sqref="O6"/>
    </sheetView>
  </sheetViews>
  <sheetFormatPr defaultColWidth="9.140625" defaultRowHeight="12.75"/>
  <cols>
    <col min="1" max="1" width="20.8515625" style="2" customWidth="1"/>
    <col min="2" max="4" width="9.28125" style="2" bestFit="1" customWidth="1"/>
    <col min="5" max="5" width="9.28125" style="1" bestFit="1" customWidth="1"/>
    <col min="6" max="6" width="3.7109375" style="2" customWidth="1"/>
    <col min="7" max="9" width="9.28125" style="2" bestFit="1" customWidth="1"/>
    <col min="10" max="10" width="9.421875" style="1" bestFit="1" customWidth="1"/>
    <col min="11" max="16384" width="9.140625" style="2" customWidth="1"/>
  </cols>
  <sheetData>
    <row r="1" spans="1:10" ht="14.25">
      <c r="A1" s="558" t="s">
        <v>27</v>
      </c>
      <c r="B1" s="559"/>
      <c r="C1" s="559"/>
      <c r="D1" s="559"/>
      <c r="E1" s="559"/>
      <c r="F1" s="559"/>
      <c r="G1" s="559"/>
      <c r="H1" s="559"/>
      <c r="I1" s="559"/>
      <c r="J1" s="559"/>
    </row>
    <row r="2" spans="1:10" ht="14.25">
      <c r="A2" s="559"/>
      <c r="B2" s="559"/>
      <c r="C2" s="559"/>
      <c r="D2" s="559"/>
      <c r="E2" s="559"/>
      <c r="F2" s="559"/>
      <c r="G2" s="559"/>
      <c r="H2" s="559"/>
      <c r="I2" s="559"/>
      <c r="J2" s="559"/>
    </row>
    <row r="3" spans="1:10" ht="15">
      <c r="A3" s="71"/>
      <c r="B3" s="71"/>
      <c r="C3" s="71"/>
      <c r="D3" s="71"/>
      <c r="E3" s="70"/>
      <c r="F3" s="71"/>
      <c r="G3" s="71"/>
      <c r="H3" s="71"/>
      <c r="I3" s="71"/>
      <c r="J3" s="70"/>
    </row>
    <row r="4" spans="1:10" ht="15.75" thickBot="1">
      <c r="A4" s="403"/>
      <c r="B4" s="403"/>
      <c r="C4" s="403"/>
      <c r="D4" s="403"/>
      <c r="E4" s="483"/>
      <c r="F4" s="403"/>
      <c r="G4" s="403"/>
      <c r="H4" s="403"/>
      <c r="I4" s="403"/>
      <c r="J4" s="483"/>
    </row>
    <row r="5" spans="1:10" s="73" customFormat="1" ht="15">
      <c r="A5" s="273"/>
      <c r="B5" s="557">
        <v>2010</v>
      </c>
      <c r="C5" s="557"/>
      <c r="D5" s="557"/>
      <c r="E5" s="557"/>
      <c r="F5" s="247"/>
      <c r="G5" s="557">
        <v>2011</v>
      </c>
      <c r="H5" s="557"/>
      <c r="I5" s="557"/>
      <c r="J5" s="557"/>
    </row>
    <row r="6" spans="1:10" s="73" customFormat="1" ht="15">
      <c r="A6" s="122" t="s">
        <v>340</v>
      </c>
      <c r="B6" s="123" t="s">
        <v>234</v>
      </c>
      <c r="C6" s="123" t="s">
        <v>235</v>
      </c>
      <c r="D6" s="123" t="s">
        <v>192</v>
      </c>
      <c r="E6" s="123" t="s">
        <v>236</v>
      </c>
      <c r="F6" s="123"/>
      <c r="G6" s="123" t="s">
        <v>234</v>
      </c>
      <c r="H6" s="123" t="s">
        <v>235</v>
      </c>
      <c r="I6" s="123" t="s">
        <v>192</v>
      </c>
      <c r="J6" s="123" t="s">
        <v>236</v>
      </c>
    </row>
    <row r="7" spans="1:10" ht="15">
      <c r="A7" s="124" t="s">
        <v>237</v>
      </c>
      <c r="B7" s="179" t="s">
        <v>222</v>
      </c>
      <c r="C7" s="125">
        <v>114</v>
      </c>
      <c r="D7" s="125">
        <v>863</v>
      </c>
      <c r="E7" s="72">
        <v>977</v>
      </c>
      <c r="F7" s="125"/>
      <c r="G7" s="179" t="s">
        <v>222</v>
      </c>
      <c r="H7" s="125">
        <v>96</v>
      </c>
      <c r="I7" s="125">
        <v>858</v>
      </c>
      <c r="J7" s="72">
        <v>954</v>
      </c>
    </row>
    <row r="8" spans="1:10" ht="15">
      <c r="A8" s="124" t="s">
        <v>148</v>
      </c>
      <c r="B8" s="179" t="s">
        <v>222</v>
      </c>
      <c r="C8" s="125">
        <v>53</v>
      </c>
      <c r="D8" s="125">
        <v>316</v>
      </c>
      <c r="E8" s="72">
        <v>369</v>
      </c>
      <c r="F8" s="125"/>
      <c r="G8" s="179" t="s">
        <v>222</v>
      </c>
      <c r="H8" s="125">
        <v>39</v>
      </c>
      <c r="I8" s="125">
        <v>289</v>
      </c>
      <c r="J8" s="72">
        <v>328</v>
      </c>
    </row>
    <row r="9" spans="1:10" ht="15">
      <c r="A9" s="124" t="s">
        <v>124</v>
      </c>
      <c r="B9" s="179" t="s">
        <v>222</v>
      </c>
      <c r="C9" s="125">
        <v>75</v>
      </c>
      <c r="D9" s="125">
        <v>561</v>
      </c>
      <c r="E9" s="72">
        <v>636</v>
      </c>
      <c r="F9" s="125"/>
      <c r="G9" s="179" t="s">
        <v>222</v>
      </c>
      <c r="H9" s="125">
        <v>77</v>
      </c>
      <c r="I9" s="125">
        <v>559</v>
      </c>
      <c r="J9" s="72">
        <v>636</v>
      </c>
    </row>
    <row r="10" spans="1:10" ht="15">
      <c r="A10" s="124" t="s">
        <v>113</v>
      </c>
      <c r="B10" s="179" t="s">
        <v>222</v>
      </c>
      <c r="C10" s="125">
        <v>60</v>
      </c>
      <c r="D10" s="125">
        <v>596</v>
      </c>
      <c r="E10" s="72">
        <v>656</v>
      </c>
      <c r="F10" s="125"/>
      <c r="G10" s="179" t="s">
        <v>222</v>
      </c>
      <c r="H10" s="125">
        <v>63</v>
      </c>
      <c r="I10" s="125">
        <v>528</v>
      </c>
      <c r="J10" s="72">
        <v>591</v>
      </c>
    </row>
    <row r="11" spans="1:10" ht="15">
      <c r="A11" s="124" t="s">
        <v>114</v>
      </c>
      <c r="B11" s="179" t="s">
        <v>222</v>
      </c>
      <c r="C11" s="125">
        <v>76</v>
      </c>
      <c r="D11" s="125">
        <v>545</v>
      </c>
      <c r="E11" s="72">
        <v>621</v>
      </c>
      <c r="F11" s="125"/>
      <c r="G11" s="179" t="s">
        <v>222</v>
      </c>
      <c r="H11" s="125">
        <v>93</v>
      </c>
      <c r="I11" s="125">
        <v>516</v>
      </c>
      <c r="J11" s="72">
        <v>609</v>
      </c>
    </row>
    <row r="12" spans="1:10" ht="15">
      <c r="A12" s="124" t="s">
        <v>141</v>
      </c>
      <c r="B12" s="179" t="s">
        <v>222</v>
      </c>
      <c r="C12" s="125">
        <v>38</v>
      </c>
      <c r="D12" s="125">
        <v>241</v>
      </c>
      <c r="E12" s="72">
        <v>279</v>
      </c>
      <c r="F12" s="125"/>
      <c r="G12" s="179" t="s">
        <v>222</v>
      </c>
      <c r="H12" s="125">
        <v>25</v>
      </c>
      <c r="I12" s="125">
        <v>326</v>
      </c>
      <c r="J12" s="72">
        <v>351</v>
      </c>
    </row>
    <row r="13" spans="1:10" ht="15">
      <c r="A13" s="124" t="s">
        <v>125</v>
      </c>
      <c r="B13" s="179" t="s">
        <v>222</v>
      </c>
      <c r="C13" s="125">
        <v>58</v>
      </c>
      <c r="D13" s="125">
        <v>735</v>
      </c>
      <c r="E13" s="72">
        <v>793</v>
      </c>
      <c r="F13" s="125"/>
      <c r="G13" s="179" t="s">
        <v>222</v>
      </c>
      <c r="H13" s="125">
        <v>92</v>
      </c>
      <c r="I13" s="125">
        <v>834</v>
      </c>
      <c r="J13" s="72">
        <v>926</v>
      </c>
    </row>
    <row r="14" spans="1:10" ht="15">
      <c r="A14" s="124" t="s">
        <v>238</v>
      </c>
      <c r="B14" s="179" t="s">
        <v>222</v>
      </c>
      <c r="C14" s="125">
        <v>102</v>
      </c>
      <c r="D14" s="125">
        <v>769</v>
      </c>
      <c r="E14" s="72">
        <v>871</v>
      </c>
      <c r="F14" s="125"/>
      <c r="G14" s="179" t="s">
        <v>222</v>
      </c>
      <c r="H14" s="125">
        <v>97</v>
      </c>
      <c r="I14" s="125">
        <v>831</v>
      </c>
      <c r="J14" s="72">
        <v>928</v>
      </c>
    </row>
    <row r="15" spans="1:10" ht="15">
      <c r="A15" s="124" t="s">
        <v>126</v>
      </c>
      <c r="B15" s="179" t="s">
        <v>222</v>
      </c>
      <c r="C15" s="125">
        <v>35</v>
      </c>
      <c r="D15" s="125">
        <v>331</v>
      </c>
      <c r="E15" s="72">
        <v>366</v>
      </c>
      <c r="F15" s="125"/>
      <c r="G15" s="179" t="s">
        <v>222</v>
      </c>
      <c r="H15" s="125">
        <v>20</v>
      </c>
      <c r="I15" s="125">
        <v>242</v>
      </c>
      <c r="J15" s="72">
        <v>262</v>
      </c>
    </row>
    <row r="16" spans="1:10" ht="15">
      <c r="A16" s="124" t="s">
        <v>115</v>
      </c>
      <c r="B16" s="179" t="s">
        <v>222</v>
      </c>
      <c r="C16" s="125">
        <v>78</v>
      </c>
      <c r="D16" s="125">
        <v>493</v>
      </c>
      <c r="E16" s="72">
        <v>571</v>
      </c>
      <c r="F16" s="125"/>
      <c r="G16" s="179" t="s">
        <v>222</v>
      </c>
      <c r="H16" s="125">
        <v>90</v>
      </c>
      <c r="I16" s="125">
        <v>461</v>
      </c>
      <c r="J16" s="72">
        <v>551</v>
      </c>
    </row>
    <row r="17" spans="1:10" ht="15">
      <c r="A17" s="124" t="s">
        <v>116</v>
      </c>
      <c r="B17" s="179" t="s">
        <v>222</v>
      </c>
      <c r="C17" s="125">
        <v>94</v>
      </c>
      <c r="D17" s="125">
        <v>982</v>
      </c>
      <c r="E17" s="72">
        <v>1076</v>
      </c>
      <c r="F17" s="125"/>
      <c r="G17" s="179" t="s">
        <v>222</v>
      </c>
      <c r="H17" s="125">
        <v>92</v>
      </c>
      <c r="I17" s="125">
        <v>1020</v>
      </c>
      <c r="J17" s="72">
        <v>1112</v>
      </c>
    </row>
    <row r="18" spans="1:10" ht="15">
      <c r="A18" s="124" t="s">
        <v>151</v>
      </c>
      <c r="B18" s="179" t="s">
        <v>222</v>
      </c>
      <c r="C18" s="125">
        <v>27</v>
      </c>
      <c r="D18" s="125">
        <v>217</v>
      </c>
      <c r="E18" s="72">
        <v>244</v>
      </c>
      <c r="F18" s="125"/>
      <c r="G18" s="179" t="s">
        <v>222</v>
      </c>
      <c r="H18" s="125">
        <v>27</v>
      </c>
      <c r="I18" s="125">
        <v>233</v>
      </c>
      <c r="J18" s="72">
        <v>260</v>
      </c>
    </row>
    <row r="19" spans="1:10" ht="15">
      <c r="A19" s="124" t="s">
        <v>136</v>
      </c>
      <c r="B19" s="179" t="s">
        <v>222</v>
      </c>
      <c r="C19" s="125">
        <v>307</v>
      </c>
      <c r="D19" s="125">
        <v>2342</v>
      </c>
      <c r="E19" s="128">
        <v>2649</v>
      </c>
      <c r="F19" s="126"/>
      <c r="G19" s="179" t="s">
        <v>222</v>
      </c>
      <c r="H19" s="125">
        <v>247</v>
      </c>
      <c r="I19" s="125">
        <v>2468</v>
      </c>
      <c r="J19" s="128">
        <v>2715</v>
      </c>
    </row>
    <row r="20" spans="1:10" ht="15">
      <c r="A20" s="124" t="s">
        <v>130</v>
      </c>
      <c r="B20" s="179" t="s">
        <v>222</v>
      </c>
      <c r="C20" s="125">
        <v>159</v>
      </c>
      <c r="D20" s="125">
        <v>990</v>
      </c>
      <c r="E20" s="72">
        <v>1149</v>
      </c>
      <c r="F20" s="125"/>
      <c r="G20" s="179" t="s">
        <v>222</v>
      </c>
      <c r="H20" s="125">
        <v>176</v>
      </c>
      <c r="I20" s="125">
        <v>1034</v>
      </c>
      <c r="J20" s="72">
        <v>1210</v>
      </c>
    </row>
    <row r="21" spans="1:10" ht="15">
      <c r="A21" s="124" t="s">
        <v>112</v>
      </c>
      <c r="B21" s="179" t="s">
        <v>222</v>
      </c>
      <c r="C21" s="125">
        <v>102</v>
      </c>
      <c r="D21" s="125">
        <v>634</v>
      </c>
      <c r="E21" s="72">
        <v>736</v>
      </c>
      <c r="F21" s="125"/>
      <c r="G21" s="179" t="s">
        <v>222</v>
      </c>
      <c r="H21" s="125">
        <v>76</v>
      </c>
      <c r="I21" s="125">
        <v>582</v>
      </c>
      <c r="J21" s="72">
        <v>658</v>
      </c>
    </row>
    <row r="22" spans="1:10" ht="15">
      <c r="A22" s="124" t="s">
        <v>96</v>
      </c>
      <c r="B22" s="179" t="s">
        <v>222</v>
      </c>
      <c r="C22" s="125">
        <v>99</v>
      </c>
      <c r="D22" s="125">
        <v>733</v>
      </c>
      <c r="E22" s="72">
        <v>832</v>
      </c>
      <c r="F22" s="125"/>
      <c r="G22" s="179" t="s">
        <v>222</v>
      </c>
      <c r="H22" s="125">
        <v>85</v>
      </c>
      <c r="I22" s="125">
        <v>793</v>
      </c>
      <c r="J22" s="72">
        <v>878</v>
      </c>
    </row>
    <row r="23" spans="1:10" ht="15">
      <c r="A23" s="124" t="s">
        <v>145</v>
      </c>
      <c r="B23" s="179" t="s">
        <v>222</v>
      </c>
      <c r="C23" s="125">
        <v>148</v>
      </c>
      <c r="D23" s="125">
        <v>921</v>
      </c>
      <c r="E23" s="72">
        <v>1069</v>
      </c>
      <c r="F23" s="125"/>
      <c r="G23" s="179" t="s">
        <v>222</v>
      </c>
      <c r="H23" s="125">
        <v>167</v>
      </c>
      <c r="I23" s="125">
        <v>934</v>
      </c>
      <c r="J23" s="72">
        <v>1101</v>
      </c>
    </row>
    <row r="24" spans="1:10" ht="15">
      <c r="A24" s="124" t="s">
        <v>99</v>
      </c>
      <c r="B24" s="179" t="s">
        <v>222</v>
      </c>
      <c r="C24" s="125">
        <v>185</v>
      </c>
      <c r="D24" s="125">
        <v>1246</v>
      </c>
      <c r="E24" s="72">
        <v>1431</v>
      </c>
      <c r="F24" s="125"/>
      <c r="G24" s="179" t="s">
        <v>222</v>
      </c>
      <c r="H24" s="125">
        <v>157</v>
      </c>
      <c r="I24" s="125">
        <v>1243</v>
      </c>
      <c r="J24" s="72">
        <v>1400</v>
      </c>
    </row>
    <row r="25" spans="1:10" ht="15">
      <c r="A25" s="124" t="s">
        <v>143</v>
      </c>
      <c r="B25" s="179" t="s">
        <v>222</v>
      </c>
      <c r="C25" s="125">
        <v>97</v>
      </c>
      <c r="D25" s="125">
        <v>703</v>
      </c>
      <c r="E25" s="72">
        <v>800</v>
      </c>
      <c r="F25" s="125"/>
      <c r="G25" s="179" t="s">
        <v>222</v>
      </c>
      <c r="H25" s="125">
        <v>80</v>
      </c>
      <c r="I25" s="125">
        <v>699</v>
      </c>
      <c r="J25" s="72">
        <v>779</v>
      </c>
    </row>
    <row r="26" spans="1:10" ht="15">
      <c r="A26" s="124" t="s">
        <v>146</v>
      </c>
      <c r="B26" s="179" t="s">
        <v>222</v>
      </c>
      <c r="C26" s="125">
        <v>52</v>
      </c>
      <c r="D26" s="125">
        <v>335</v>
      </c>
      <c r="E26" s="72">
        <v>387</v>
      </c>
      <c r="F26" s="125"/>
      <c r="G26" s="179" t="s">
        <v>222</v>
      </c>
      <c r="H26" s="125">
        <v>26</v>
      </c>
      <c r="I26" s="125">
        <v>322</v>
      </c>
      <c r="J26" s="72">
        <v>348</v>
      </c>
    </row>
    <row r="27" spans="1:10" ht="15">
      <c r="A27" s="124" t="s">
        <v>251</v>
      </c>
      <c r="B27" s="179" t="s">
        <v>222</v>
      </c>
      <c r="C27" s="126">
        <v>772</v>
      </c>
      <c r="D27" s="126">
        <v>6042</v>
      </c>
      <c r="E27" s="128">
        <v>6814</v>
      </c>
      <c r="F27" s="126"/>
      <c r="G27" s="179" t="s">
        <v>222</v>
      </c>
      <c r="H27" s="126">
        <v>756</v>
      </c>
      <c r="I27" s="126">
        <v>6140</v>
      </c>
      <c r="J27" s="128">
        <v>6896</v>
      </c>
    </row>
    <row r="28" spans="1:10" ht="15">
      <c r="A28" s="124" t="s">
        <v>100</v>
      </c>
      <c r="B28" s="179" t="s">
        <v>222</v>
      </c>
      <c r="C28" s="125">
        <v>171</v>
      </c>
      <c r="D28" s="125">
        <v>1100</v>
      </c>
      <c r="E28" s="72">
        <v>1271</v>
      </c>
      <c r="F28" s="125"/>
      <c r="G28" s="179" t="s">
        <v>222</v>
      </c>
      <c r="H28" s="125">
        <v>115</v>
      </c>
      <c r="I28" s="125">
        <v>1067</v>
      </c>
      <c r="J28" s="72">
        <v>1182</v>
      </c>
    </row>
    <row r="29" spans="1:10" ht="15">
      <c r="A29" s="124" t="s">
        <v>147</v>
      </c>
      <c r="B29" s="179" t="s">
        <v>222</v>
      </c>
      <c r="C29" s="125">
        <v>47</v>
      </c>
      <c r="D29" s="125">
        <v>516</v>
      </c>
      <c r="E29" s="72">
        <v>563</v>
      </c>
      <c r="F29" s="125"/>
      <c r="G29" s="179" t="s">
        <v>222</v>
      </c>
      <c r="H29" s="125">
        <v>50</v>
      </c>
      <c r="I29" s="125">
        <v>487</v>
      </c>
      <c r="J29" s="72">
        <v>537</v>
      </c>
    </row>
    <row r="30" spans="1:10" ht="15">
      <c r="A30" s="124" t="s">
        <v>198</v>
      </c>
      <c r="B30" s="179" t="s">
        <v>222</v>
      </c>
      <c r="C30" s="125">
        <v>43</v>
      </c>
      <c r="D30" s="125">
        <v>360</v>
      </c>
      <c r="E30" s="72">
        <v>403</v>
      </c>
      <c r="F30" s="125"/>
      <c r="G30" s="179" t="s">
        <v>222</v>
      </c>
      <c r="H30" s="125">
        <v>47</v>
      </c>
      <c r="I30" s="125">
        <v>352</v>
      </c>
      <c r="J30" s="72">
        <v>399</v>
      </c>
    </row>
    <row r="31" spans="1:10" ht="15">
      <c r="A31" s="124" t="s">
        <v>118</v>
      </c>
      <c r="B31" s="179" t="s">
        <v>222</v>
      </c>
      <c r="C31" s="125">
        <v>65</v>
      </c>
      <c r="D31" s="125">
        <v>372</v>
      </c>
      <c r="E31" s="72">
        <v>437</v>
      </c>
      <c r="F31" s="125"/>
      <c r="G31" s="179" t="s">
        <v>222</v>
      </c>
      <c r="H31" s="125">
        <v>43</v>
      </c>
      <c r="I31" s="125">
        <v>392</v>
      </c>
      <c r="J31" s="72">
        <v>435</v>
      </c>
    </row>
    <row r="32" spans="1:10" ht="15">
      <c r="A32" s="124" t="s">
        <v>128</v>
      </c>
      <c r="B32" s="179" t="s">
        <v>222</v>
      </c>
      <c r="C32" s="125">
        <v>165</v>
      </c>
      <c r="D32" s="125">
        <v>1048</v>
      </c>
      <c r="E32" s="72">
        <v>1213</v>
      </c>
      <c r="F32" s="125"/>
      <c r="G32" s="179" t="s">
        <v>222</v>
      </c>
      <c r="H32" s="125">
        <v>193</v>
      </c>
      <c r="I32" s="125">
        <v>1123</v>
      </c>
      <c r="J32" s="72">
        <v>1316</v>
      </c>
    </row>
    <row r="33" spans="1:10" ht="15">
      <c r="A33" s="124" t="s">
        <v>103</v>
      </c>
      <c r="B33" s="179" t="s">
        <v>222</v>
      </c>
      <c r="C33" s="125">
        <v>96</v>
      </c>
      <c r="D33" s="125">
        <v>817</v>
      </c>
      <c r="E33" s="72">
        <v>913</v>
      </c>
      <c r="F33" s="125"/>
      <c r="G33" s="179" t="s">
        <v>222</v>
      </c>
      <c r="H33" s="125">
        <v>99</v>
      </c>
      <c r="I33" s="125">
        <v>816</v>
      </c>
      <c r="J33" s="72">
        <v>915</v>
      </c>
    </row>
    <row r="34" spans="1:10" ht="15">
      <c r="A34" s="124" t="s">
        <v>199</v>
      </c>
      <c r="B34" s="179" t="s">
        <v>222</v>
      </c>
      <c r="C34" s="125">
        <v>130</v>
      </c>
      <c r="D34" s="125">
        <v>1112</v>
      </c>
      <c r="E34" s="72">
        <v>1242</v>
      </c>
      <c r="F34" s="125"/>
      <c r="G34" s="179" t="s">
        <v>222</v>
      </c>
      <c r="H34" s="125">
        <v>130</v>
      </c>
      <c r="I34" s="125">
        <v>993</v>
      </c>
      <c r="J34" s="72">
        <v>1123</v>
      </c>
    </row>
    <row r="35" spans="1:10" ht="15">
      <c r="A35" s="124" t="s">
        <v>107</v>
      </c>
      <c r="B35" s="179" t="s">
        <v>222</v>
      </c>
      <c r="C35" s="125">
        <v>84</v>
      </c>
      <c r="D35" s="125">
        <v>596</v>
      </c>
      <c r="E35" s="72">
        <v>680</v>
      </c>
      <c r="F35" s="125"/>
      <c r="G35" s="179" t="s">
        <v>222</v>
      </c>
      <c r="H35" s="125">
        <v>60</v>
      </c>
      <c r="I35" s="125">
        <v>527</v>
      </c>
      <c r="J35" s="72">
        <v>587</v>
      </c>
    </row>
    <row r="36" spans="1:10" ht="15">
      <c r="A36" s="124" t="s">
        <v>120</v>
      </c>
      <c r="B36" s="179" t="s">
        <v>222</v>
      </c>
      <c r="C36" s="125">
        <v>34</v>
      </c>
      <c r="D36" s="125">
        <v>390</v>
      </c>
      <c r="E36" s="72">
        <v>424</v>
      </c>
      <c r="F36" s="125"/>
      <c r="G36" s="179" t="s">
        <v>222</v>
      </c>
      <c r="H36" s="125">
        <v>36</v>
      </c>
      <c r="I36" s="125">
        <v>418</v>
      </c>
      <c r="J36" s="72">
        <v>454</v>
      </c>
    </row>
    <row r="37" spans="1:10" ht="15">
      <c r="A37" s="124" t="s">
        <v>97</v>
      </c>
      <c r="B37" s="179" t="s">
        <v>222</v>
      </c>
      <c r="C37" s="125">
        <v>38</v>
      </c>
      <c r="D37" s="125">
        <v>342</v>
      </c>
      <c r="E37" s="72">
        <v>380</v>
      </c>
      <c r="F37" s="125"/>
      <c r="G37" s="179" t="s">
        <v>222</v>
      </c>
      <c r="H37" s="125">
        <v>42</v>
      </c>
      <c r="I37" s="125">
        <v>390</v>
      </c>
      <c r="J37" s="72">
        <v>432</v>
      </c>
    </row>
    <row r="38" spans="1:10" ht="15">
      <c r="A38" s="124" t="s">
        <v>108</v>
      </c>
      <c r="B38" s="179" t="s">
        <v>222</v>
      </c>
      <c r="C38" s="125">
        <v>101</v>
      </c>
      <c r="D38" s="125">
        <v>798</v>
      </c>
      <c r="E38" s="72">
        <v>899</v>
      </c>
      <c r="F38" s="125"/>
      <c r="G38" s="179" t="s">
        <v>222</v>
      </c>
      <c r="H38" s="125">
        <v>102</v>
      </c>
      <c r="I38" s="125">
        <v>708</v>
      </c>
      <c r="J38" s="72">
        <v>810</v>
      </c>
    </row>
    <row r="39" spans="1:10" ht="15">
      <c r="A39" s="124" t="s">
        <v>200</v>
      </c>
      <c r="B39" s="179" t="s">
        <v>222</v>
      </c>
      <c r="C39" s="125">
        <v>152</v>
      </c>
      <c r="D39" s="125">
        <v>1070</v>
      </c>
      <c r="E39" s="72">
        <v>1222</v>
      </c>
      <c r="F39" s="125"/>
      <c r="G39" s="179" t="s">
        <v>222</v>
      </c>
      <c r="H39" s="125">
        <v>158</v>
      </c>
      <c r="I39" s="125">
        <v>1036</v>
      </c>
      <c r="J39" s="72">
        <v>1194</v>
      </c>
    </row>
    <row r="40" spans="1:10" ht="15">
      <c r="A40" s="124" t="s">
        <v>121</v>
      </c>
      <c r="B40" s="179" t="s">
        <v>222</v>
      </c>
      <c r="C40" s="125">
        <v>15</v>
      </c>
      <c r="D40" s="125">
        <v>167</v>
      </c>
      <c r="E40" s="72">
        <v>182</v>
      </c>
      <c r="F40" s="125"/>
      <c r="G40" s="179" t="s">
        <v>222</v>
      </c>
      <c r="H40" s="125">
        <v>17</v>
      </c>
      <c r="I40" s="125">
        <v>153</v>
      </c>
      <c r="J40" s="72">
        <v>170</v>
      </c>
    </row>
    <row r="41" spans="1:10" ht="15">
      <c r="A41" s="124" t="s">
        <v>201</v>
      </c>
      <c r="B41" s="179" t="s">
        <v>222</v>
      </c>
      <c r="C41" s="125">
        <v>104</v>
      </c>
      <c r="D41" s="125">
        <v>625</v>
      </c>
      <c r="E41" s="72">
        <v>729</v>
      </c>
      <c r="F41" s="125"/>
      <c r="G41" s="179" t="s">
        <v>222</v>
      </c>
      <c r="H41" s="125">
        <v>81</v>
      </c>
      <c r="I41" s="125">
        <v>579</v>
      </c>
      <c r="J41" s="72">
        <v>660</v>
      </c>
    </row>
    <row r="42" spans="1:10" ht="15">
      <c r="A42" s="124" t="s">
        <v>202</v>
      </c>
      <c r="B42" s="179" t="s">
        <v>222</v>
      </c>
      <c r="C42" s="125">
        <v>249</v>
      </c>
      <c r="D42" s="125">
        <v>2343</v>
      </c>
      <c r="E42" s="72">
        <v>2592</v>
      </c>
      <c r="F42" s="125"/>
      <c r="G42" s="179" t="s">
        <v>222</v>
      </c>
      <c r="H42" s="125">
        <v>267</v>
      </c>
      <c r="I42" s="125">
        <v>2401</v>
      </c>
      <c r="J42" s="128">
        <v>2668</v>
      </c>
    </row>
    <row r="43" spans="1:10" ht="15">
      <c r="A43" s="124" t="s">
        <v>203</v>
      </c>
      <c r="B43" s="179" t="s">
        <v>222</v>
      </c>
      <c r="C43" s="125">
        <v>205</v>
      </c>
      <c r="D43" s="125">
        <v>1318</v>
      </c>
      <c r="E43" s="72">
        <v>1523</v>
      </c>
      <c r="F43" s="125"/>
      <c r="G43" s="179" t="s">
        <v>222</v>
      </c>
      <c r="H43" s="125">
        <v>167</v>
      </c>
      <c r="I43" s="125">
        <v>1227</v>
      </c>
      <c r="J43" s="128">
        <v>1394</v>
      </c>
    </row>
    <row r="44" spans="1:10" ht="15">
      <c r="A44" s="124" t="s">
        <v>122</v>
      </c>
      <c r="B44" s="179" t="s">
        <v>222</v>
      </c>
      <c r="C44" s="125">
        <v>37</v>
      </c>
      <c r="D44" s="125">
        <v>153</v>
      </c>
      <c r="E44" s="72">
        <v>190</v>
      </c>
      <c r="F44" s="125"/>
      <c r="G44" s="179" t="s">
        <v>222</v>
      </c>
      <c r="H44" s="125">
        <v>19</v>
      </c>
      <c r="I44" s="125">
        <v>168</v>
      </c>
      <c r="J44" s="72">
        <v>187</v>
      </c>
    </row>
    <row r="45" spans="1:10" ht="15">
      <c r="A45" s="124" t="s">
        <v>204</v>
      </c>
      <c r="B45" s="179" t="s">
        <v>222</v>
      </c>
      <c r="C45" s="125">
        <v>44</v>
      </c>
      <c r="D45" s="125">
        <v>231</v>
      </c>
      <c r="E45" s="72">
        <v>275</v>
      </c>
      <c r="F45" s="125"/>
      <c r="G45" s="179" t="s">
        <v>222</v>
      </c>
      <c r="H45" s="125">
        <v>36</v>
      </c>
      <c r="I45" s="125">
        <v>191</v>
      </c>
      <c r="J45" s="72">
        <v>227</v>
      </c>
    </row>
    <row r="46" spans="1:10" ht="15">
      <c r="A46" s="124" t="s">
        <v>129</v>
      </c>
      <c r="B46" s="179" t="s">
        <v>222</v>
      </c>
      <c r="C46" s="125">
        <v>52</v>
      </c>
      <c r="D46" s="125">
        <v>346</v>
      </c>
      <c r="E46" s="72">
        <v>398</v>
      </c>
      <c r="F46" s="125"/>
      <c r="G46" s="179" t="s">
        <v>222</v>
      </c>
      <c r="H46" s="125">
        <v>39</v>
      </c>
      <c r="I46" s="125">
        <v>281</v>
      </c>
      <c r="J46" s="72">
        <v>320</v>
      </c>
    </row>
    <row r="47" spans="1:10" ht="15">
      <c r="A47" s="124" t="s">
        <v>205</v>
      </c>
      <c r="B47" s="179" t="s">
        <v>222</v>
      </c>
      <c r="C47" s="125">
        <v>79</v>
      </c>
      <c r="D47" s="125">
        <v>480</v>
      </c>
      <c r="E47" s="72">
        <v>559</v>
      </c>
      <c r="F47" s="125"/>
      <c r="G47" s="179" t="s">
        <v>222</v>
      </c>
      <c r="H47" s="125">
        <v>71</v>
      </c>
      <c r="I47" s="125">
        <v>345</v>
      </c>
      <c r="J47" s="72">
        <v>416</v>
      </c>
    </row>
    <row r="48" spans="1:10" ht="15">
      <c r="A48" s="124" t="s">
        <v>206</v>
      </c>
      <c r="B48" s="179" t="s">
        <v>222</v>
      </c>
      <c r="C48" s="125">
        <v>165</v>
      </c>
      <c r="D48" s="125">
        <v>1325</v>
      </c>
      <c r="E48" s="72">
        <v>1490</v>
      </c>
      <c r="F48" s="125"/>
      <c r="G48" s="179" t="s">
        <v>222</v>
      </c>
      <c r="H48" s="125">
        <v>121</v>
      </c>
      <c r="I48" s="125">
        <v>1182</v>
      </c>
      <c r="J48" s="72">
        <v>1303</v>
      </c>
    </row>
    <row r="49" spans="1:10" ht="15.75" thickBot="1">
      <c r="A49" s="484" t="s">
        <v>168</v>
      </c>
      <c r="B49" s="500" t="s">
        <v>222</v>
      </c>
      <c r="C49" s="485">
        <v>4807</v>
      </c>
      <c r="D49" s="485">
        <v>36104</v>
      </c>
      <c r="E49" s="485">
        <v>40911</v>
      </c>
      <c r="F49" s="485"/>
      <c r="G49" s="500" t="s">
        <v>222</v>
      </c>
      <c r="H49" s="485">
        <v>4474</v>
      </c>
      <c r="I49" s="485">
        <v>35748</v>
      </c>
      <c r="J49" s="485">
        <v>40222</v>
      </c>
    </row>
    <row r="50" spans="1:10" s="66" customFormat="1" ht="12">
      <c r="A50" s="135" t="s">
        <v>348</v>
      </c>
      <c r="B50" s="134"/>
      <c r="C50" s="134"/>
      <c r="D50" s="134"/>
      <c r="E50" s="132"/>
      <c r="F50" s="134"/>
      <c r="G50" s="134"/>
      <c r="H50" s="134"/>
      <c r="I50" s="134"/>
      <c r="J50" s="132"/>
    </row>
    <row r="51" spans="1:10" s="66" customFormat="1" ht="12.75" customHeight="1">
      <c r="A51" s="133" t="s">
        <v>239</v>
      </c>
      <c r="B51" s="133"/>
      <c r="C51" s="133"/>
      <c r="D51" s="133"/>
      <c r="E51" s="132"/>
      <c r="F51" s="134"/>
      <c r="G51" s="134"/>
      <c r="H51" s="134"/>
      <c r="I51" s="134"/>
      <c r="J51" s="132"/>
    </row>
    <row r="53" spans="1:10" ht="15">
      <c r="A53" s="130"/>
      <c r="B53" s="130"/>
      <c r="C53" s="130"/>
      <c r="D53" s="130"/>
      <c r="E53" s="130"/>
      <c r="F53" s="130"/>
      <c r="G53" s="130"/>
      <c r="H53" s="130"/>
      <c r="I53" s="130"/>
      <c r="J53" s="130"/>
    </row>
    <row r="54" spans="1:10" ht="15">
      <c r="A54" s="24"/>
      <c r="B54" s="24"/>
      <c r="C54" s="24"/>
      <c r="D54" s="24"/>
      <c r="E54" s="33"/>
      <c r="F54" s="24"/>
      <c r="G54" s="24"/>
      <c r="H54" s="24"/>
      <c r="I54" s="24"/>
      <c r="J54" s="33"/>
    </row>
    <row r="55" spans="1:10" ht="14.25">
      <c r="A55" s="24"/>
      <c r="B55" s="131"/>
      <c r="C55" s="131"/>
      <c r="D55" s="131"/>
      <c r="E55" s="173"/>
      <c r="F55" s="131"/>
      <c r="G55" s="131"/>
      <c r="H55" s="131"/>
      <c r="I55" s="131"/>
      <c r="J55" s="173"/>
    </row>
  </sheetData>
  <mergeCells count="3">
    <mergeCell ref="B5:E5"/>
    <mergeCell ref="G5:J5"/>
    <mergeCell ref="A1:J2"/>
  </mergeCells>
  <conditionalFormatting sqref="C49:F49 H49:J49">
    <cfRule type="cellIs" priority="1" dxfId="3" operator="notEqual" stopIfTrue="1">
      <formula>SUM(C7:C48)</formula>
    </cfRule>
  </conditionalFormatting>
  <printOptions/>
  <pageMargins left="0.75" right="0.75" top="1" bottom="1" header="0.5" footer="0.5"/>
  <pageSetup fitToHeight="1" fitToWidth="1" horizontalDpi="600" verticalDpi="600" orientation="portrait" paperSize="9" scale="86" r:id="rId1"/>
</worksheet>
</file>

<file path=xl/worksheets/sheet37.xml><?xml version="1.0" encoding="utf-8"?>
<worksheet xmlns="http://schemas.openxmlformats.org/spreadsheetml/2006/main" xmlns:r="http://schemas.openxmlformats.org/officeDocument/2006/relationships">
  <sheetPr>
    <pageSetUpPr fitToPage="1"/>
  </sheetPr>
  <dimension ref="A1:J55"/>
  <sheetViews>
    <sheetView showGridLines="0" workbookViewId="0" topLeftCell="A1">
      <selection activeCell="K1" sqref="K1"/>
    </sheetView>
  </sheetViews>
  <sheetFormatPr defaultColWidth="9.140625" defaultRowHeight="12.75"/>
  <cols>
    <col min="1" max="1" width="20.8515625" style="2" customWidth="1"/>
    <col min="2" max="4" width="9.28125" style="2" bestFit="1" customWidth="1"/>
    <col min="5" max="5" width="9.28125" style="1" bestFit="1" customWidth="1"/>
    <col min="6" max="6" width="3.7109375" style="2" customWidth="1"/>
    <col min="7" max="9" width="9.28125" style="2" bestFit="1" customWidth="1"/>
    <col min="10" max="10" width="9.421875" style="1" bestFit="1" customWidth="1"/>
    <col min="11" max="16384" width="9.140625" style="2" customWidth="1"/>
  </cols>
  <sheetData>
    <row r="1" spans="1:10" ht="14.25">
      <c r="A1" s="558" t="s">
        <v>28</v>
      </c>
      <c r="B1" s="559"/>
      <c r="C1" s="559"/>
      <c r="D1" s="559"/>
      <c r="E1" s="559"/>
      <c r="F1" s="559"/>
      <c r="G1" s="559"/>
      <c r="H1" s="559"/>
      <c r="I1" s="559"/>
      <c r="J1" s="559"/>
    </row>
    <row r="2" spans="1:10" ht="14.25">
      <c r="A2" s="559"/>
      <c r="B2" s="559"/>
      <c r="C2" s="559"/>
      <c r="D2" s="559"/>
      <c r="E2" s="559"/>
      <c r="F2" s="559"/>
      <c r="G2" s="559"/>
      <c r="H2" s="559"/>
      <c r="I2" s="559"/>
      <c r="J2" s="559"/>
    </row>
    <row r="3" spans="1:10" ht="15">
      <c r="A3" s="71"/>
      <c r="B3" s="71"/>
      <c r="C3" s="71"/>
      <c r="D3" s="71"/>
      <c r="E3" s="70"/>
      <c r="F3" s="71"/>
      <c r="G3" s="71"/>
      <c r="H3" s="71"/>
      <c r="I3" s="71"/>
      <c r="J3" s="70"/>
    </row>
    <row r="4" spans="1:10" ht="15.75" thickBot="1">
      <c r="A4" s="403"/>
      <c r="B4" s="403"/>
      <c r="C4" s="403"/>
      <c r="D4" s="403"/>
      <c r="E4" s="483"/>
      <c r="F4" s="403"/>
      <c r="G4" s="403"/>
      <c r="H4" s="403"/>
      <c r="I4" s="403"/>
      <c r="J4" s="483"/>
    </row>
    <row r="5" spans="1:10" s="73" customFormat="1" ht="15">
      <c r="A5" s="273"/>
      <c r="B5" s="557">
        <v>2010</v>
      </c>
      <c r="C5" s="557"/>
      <c r="D5" s="557"/>
      <c r="E5" s="557"/>
      <c r="F5" s="247"/>
      <c r="G5" s="557">
        <v>2011</v>
      </c>
      <c r="H5" s="557"/>
      <c r="I5" s="557"/>
      <c r="J5" s="557"/>
    </row>
    <row r="6" spans="1:10" s="73" customFormat="1" ht="15">
      <c r="A6" s="122" t="s">
        <v>340</v>
      </c>
      <c r="B6" s="123" t="s">
        <v>234</v>
      </c>
      <c r="C6" s="123" t="s">
        <v>235</v>
      </c>
      <c r="D6" s="123" t="s">
        <v>192</v>
      </c>
      <c r="E6" s="123" t="s">
        <v>236</v>
      </c>
      <c r="F6" s="123"/>
      <c r="G6" s="123" t="s">
        <v>234</v>
      </c>
      <c r="H6" s="123" t="s">
        <v>235</v>
      </c>
      <c r="I6" s="123" t="s">
        <v>192</v>
      </c>
      <c r="J6" s="123" t="s">
        <v>236</v>
      </c>
    </row>
    <row r="7" spans="1:10" ht="15">
      <c r="A7" s="124" t="s">
        <v>237</v>
      </c>
      <c r="B7" s="179" t="s">
        <v>222</v>
      </c>
      <c r="C7" s="125">
        <v>87</v>
      </c>
      <c r="D7" s="125">
        <v>560</v>
      </c>
      <c r="E7" s="72">
        <v>647</v>
      </c>
      <c r="F7" s="125"/>
      <c r="G7" s="179" t="s">
        <v>222</v>
      </c>
      <c r="H7" s="125">
        <v>75</v>
      </c>
      <c r="I7" s="125">
        <v>592</v>
      </c>
      <c r="J7" s="72">
        <v>667</v>
      </c>
    </row>
    <row r="8" spans="1:10" ht="15">
      <c r="A8" s="124" t="s">
        <v>148</v>
      </c>
      <c r="B8" s="179" t="s">
        <v>222</v>
      </c>
      <c r="C8" s="125">
        <v>42</v>
      </c>
      <c r="D8" s="125">
        <v>217</v>
      </c>
      <c r="E8" s="72">
        <v>259</v>
      </c>
      <c r="F8" s="125"/>
      <c r="G8" s="179" t="s">
        <v>222</v>
      </c>
      <c r="H8" s="125">
        <v>35</v>
      </c>
      <c r="I8" s="125">
        <v>194</v>
      </c>
      <c r="J8" s="72">
        <v>229</v>
      </c>
    </row>
    <row r="9" spans="1:10" ht="15">
      <c r="A9" s="124" t="s">
        <v>124</v>
      </c>
      <c r="B9" s="179" t="s">
        <v>222</v>
      </c>
      <c r="C9" s="125">
        <v>58</v>
      </c>
      <c r="D9" s="125">
        <v>368</v>
      </c>
      <c r="E9" s="72">
        <v>426</v>
      </c>
      <c r="F9" s="125"/>
      <c r="G9" s="179" t="s">
        <v>222</v>
      </c>
      <c r="H9" s="125">
        <v>54</v>
      </c>
      <c r="I9" s="125">
        <v>371</v>
      </c>
      <c r="J9" s="72">
        <v>425</v>
      </c>
    </row>
    <row r="10" spans="1:10" ht="15">
      <c r="A10" s="124" t="s">
        <v>113</v>
      </c>
      <c r="B10" s="179" t="s">
        <v>222</v>
      </c>
      <c r="C10" s="125">
        <v>42</v>
      </c>
      <c r="D10" s="125">
        <v>354</v>
      </c>
      <c r="E10" s="72">
        <v>396</v>
      </c>
      <c r="F10" s="125"/>
      <c r="G10" s="179" t="s">
        <v>222</v>
      </c>
      <c r="H10" s="125">
        <v>47</v>
      </c>
      <c r="I10" s="125">
        <v>313</v>
      </c>
      <c r="J10" s="72">
        <v>360</v>
      </c>
    </row>
    <row r="11" spans="1:10" ht="15">
      <c r="A11" s="124" t="s">
        <v>114</v>
      </c>
      <c r="B11" s="179" t="s">
        <v>222</v>
      </c>
      <c r="C11" s="125">
        <v>60</v>
      </c>
      <c r="D11" s="125">
        <v>426</v>
      </c>
      <c r="E11" s="72">
        <v>486</v>
      </c>
      <c r="F11" s="125"/>
      <c r="G11" s="179" t="s">
        <v>222</v>
      </c>
      <c r="H11" s="125">
        <v>78</v>
      </c>
      <c r="I11" s="125">
        <v>408</v>
      </c>
      <c r="J11" s="72">
        <v>486</v>
      </c>
    </row>
    <row r="12" spans="1:10" ht="15">
      <c r="A12" s="124" t="s">
        <v>141</v>
      </c>
      <c r="B12" s="179" t="s">
        <v>222</v>
      </c>
      <c r="C12" s="125">
        <v>27</v>
      </c>
      <c r="D12" s="125">
        <v>182</v>
      </c>
      <c r="E12" s="72">
        <v>209</v>
      </c>
      <c r="F12" s="125"/>
      <c r="G12" s="179" t="s">
        <v>222</v>
      </c>
      <c r="H12" s="125">
        <v>17</v>
      </c>
      <c r="I12" s="125">
        <v>273</v>
      </c>
      <c r="J12" s="72">
        <v>290</v>
      </c>
    </row>
    <row r="13" spans="1:10" ht="15">
      <c r="A13" s="124" t="s">
        <v>125</v>
      </c>
      <c r="B13" s="179" t="s">
        <v>222</v>
      </c>
      <c r="C13" s="125">
        <v>43</v>
      </c>
      <c r="D13" s="125">
        <v>430</v>
      </c>
      <c r="E13" s="72">
        <v>473</v>
      </c>
      <c r="F13" s="125"/>
      <c r="G13" s="179" t="s">
        <v>222</v>
      </c>
      <c r="H13" s="125">
        <v>69</v>
      </c>
      <c r="I13" s="125">
        <v>521</v>
      </c>
      <c r="J13" s="72">
        <v>590</v>
      </c>
    </row>
    <row r="14" spans="1:10" ht="15">
      <c r="A14" s="124" t="s">
        <v>238</v>
      </c>
      <c r="B14" s="179" t="s">
        <v>222</v>
      </c>
      <c r="C14" s="125">
        <v>74</v>
      </c>
      <c r="D14" s="125">
        <v>502</v>
      </c>
      <c r="E14" s="72">
        <v>576</v>
      </c>
      <c r="F14" s="125"/>
      <c r="G14" s="179" t="s">
        <v>222</v>
      </c>
      <c r="H14" s="125">
        <v>74</v>
      </c>
      <c r="I14" s="125">
        <v>565</v>
      </c>
      <c r="J14" s="72">
        <v>639</v>
      </c>
    </row>
    <row r="15" spans="1:10" ht="15">
      <c r="A15" s="124" t="s">
        <v>126</v>
      </c>
      <c r="B15" s="179" t="s">
        <v>222</v>
      </c>
      <c r="C15" s="125">
        <v>24</v>
      </c>
      <c r="D15" s="125">
        <v>213</v>
      </c>
      <c r="E15" s="72">
        <v>237</v>
      </c>
      <c r="F15" s="125"/>
      <c r="G15" s="179" t="s">
        <v>222</v>
      </c>
      <c r="H15" s="125">
        <v>18</v>
      </c>
      <c r="I15" s="125">
        <v>158</v>
      </c>
      <c r="J15" s="72">
        <v>176</v>
      </c>
    </row>
    <row r="16" spans="1:10" ht="15">
      <c r="A16" s="124" t="s">
        <v>115</v>
      </c>
      <c r="B16" s="179" t="s">
        <v>222</v>
      </c>
      <c r="C16" s="125">
        <v>66</v>
      </c>
      <c r="D16" s="125">
        <v>352</v>
      </c>
      <c r="E16" s="72">
        <v>418</v>
      </c>
      <c r="F16" s="125"/>
      <c r="G16" s="179" t="s">
        <v>222</v>
      </c>
      <c r="H16" s="125">
        <v>67</v>
      </c>
      <c r="I16" s="125">
        <v>323</v>
      </c>
      <c r="J16" s="72">
        <v>390</v>
      </c>
    </row>
    <row r="17" spans="1:10" ht="15">
      <c r="A17" s="124" t="s">
        <v>116</v>
      </c>
      <c r="B17" s="179" t="s">
        <v>222</v>
      </c>
      <c r="C17" s="125">
        <v>63</v>
      </c>
      <c r="D17" s="125">
        <v>651</v>
      </c>
      <c r="E17" s="72">
        <v>714</v>
      </c>
      <c r="F17" s="125"/>
      <c r="G17" s="179" t="s">
        <v>222</v>
      </c>
      <c r="H17" s="125">
        <v>78</v>
      </c>
      <c r="I17" s="125">
        <v>670</v>
      </c>
      <c r="J17" s="72">
        <v>748</v>
      </c>
    </row>
    <row r="18" spans="1:10" ht="15">
      <c r="A18" s="124" t="s">
        <v>151</v>
      </c>
      <c r="B18" s="179" t="s">
        <v>222</v>
      </c>
      <c r="C18" s="125">
        <v>25</v>
      </c>
      <c r="D18" s="125">
        <v>154</v>
      </c>
      <c r="E18" s="72">
        <v>179</v>
      </c>
      <c r="F18" s="125"/>
      <c r="G18" s="179" t="s">
        <v>222</v>
      </c>
      <c r="H18" s="125">
        <v>24</v>
      </c>
      <c r="I18" s="125">
        <v>167</v>
      </c>
      <c r="J18" s="72">
        <v>191</v>
      </c>
    </row>
    <row r="19" spans="1:10" ht="15">
      <c r="A19" s="124" t="s">
        <v>136</v>
      </c>
      <c r="B19" s="179" t="s">
        <v>222</v>
      </c>
      <c r="C19" s="125">
        <v>244</v>
      </c>
      <c r="D19" s="125">
        <v>1638</v>
      </c>
      <c r="E19" s="128">
        <v>1882</v>
      </c>
      <c r="F19" s="126"/>
      <c r="G19" s="179" t="s">
        <v>222</v>
      </c>
      <c r="H19" s="125">
        <v>194</v>
      </c>
      <c r="I19" s="125">
        <v>1718</v>
      </c>
      <c r="J19" s="128">
        <v>1912</v>
      </c>
    </row>
    <row r="20" spans="1:10" ht="15">
      <c r="A20" s="124" t="s">
        <v>130</v>
      </c>
      <c r="B20" s="179" t="s">
        <v>222</v>
      </c>
      <c r="C20" s="125">
        <v>103</v>
      </c>
      <c r="D20" s="125">
        <v>647</v>
      </c>
      <c r="E20" s="72">
        <v>750</v>
      </c>
      <c r="F20" s="125"/>
      <c r="G20" s="179" t="s">
        <v>222</v>
      </c>
      <c r="H20" s="125">
        <v>136</v>
      </c>
      <c r="I20" s="125">
        <v>712</v>
      </c>
      <c r="J20" s="72">
        <v>848</v>
      </c>
    </row>
    <row r="21" spans="1:10" ht="15">
      <c r="A21" s="124" t="s">
        <v>112</v>
      </c>
      <c r="B21" s="179" t="s">
        <v>222</v>
      </c>
      <c r="C21" s="125">
        <v>83</v>
      </c>
      <c r="D21" s="125">
        <v>400</v>
      </c>
      <c r="E21" s="72">
        <v>483</v>
      </c>
      <c r="F21" s="125"/>
      <c r="G21" s="179" t="s">
        <v>222</v>
      </c>
      <c r="H21" s="125">
        <v>61</v>
      </c>
      <c r="I21" s="125">
        <v>394</v>
      </c>
      <c r="J21" s="72">
        <v>455</v>
      </c>
    </row>
    <row r="22" spans="1:10" ht="15">
      <c r="A22" s="124" t="s">
        <v>96</v>
      </c>
      <c r="B22" s="179" t="s">
        <v>222</v>
      </c>
      <c r="C22" s="125">
        <v>82</v>
      </c>
      <c r="D22" s="125">
        <v>523</v>
      </c>
      <c r="E22" s="72">
        <v>605</v>
      </c>
      <c r="F22" s="125"/>
      <c r="G22" s="179" t="s">
        <v>222</v>
      </c>
      <c r="H22" s="125">
        <v>69</v>
      </c>
      <c r="I22" s="125">
        <v>582</v>
      </c>
      <c r="J22" s="72">
        <v>651</v>
      </c>
    </row>
    <row r="23" spans="1:10" ht="15">
      <c r="A23" s="124" t="s">
        <v>145</v>
      </c>
      <c r="B23" s="179" t="s">
        <v>222</v>
      </c>
      <c r="C23" s="125">
        <v>115</v>
      </c>
      <c r="D23" s="125">
        <v>649</v>
      </c>
      <c r="E23" s="72">
        <v>764</v>
      </c>
      <c r="F23" s="125"/>
      <c r="G23" s="179" t="s">
        <v>222</v>
      </c>
      <c r="H23" s="125">
        <v>129</v>
      </c>
      <c r="I23" s="125">
        <v>632</v>
      </c>
      <c r="J23" s="72">
        <v>761</v>
      </c>
    </row>
    <row r="24" spans="1:10" ht="15">
      <c r="A24" s="124" t="s">
        <v>99</v>
      </c>
      <c r="B24" s="179" t="s">
        <v>222</v>
      </c>
      <c r="C24" s="125">
        <v>159</v>
      </c>
      <c r="D24" s="125">
        <v>905</v>
      </c>
      <c r="E24" s="72">
        <v>1064</v>
      </c>
      <c r="F24" s="125"/>
      <c r="G24" s="179" t="s">
        <v>222</v>
      </c>
      <c r="H24" s="125">
        <v>134</v>
      </c>
      <c r="I24" s="125">
        <v>904</v>
      </c>
      <c r="J24" s="72">
        <v>1038</v>
      </c>
    </row>
    <row r="25" spans="1:10" ht="15">
      <c r="A25" s="124" t="s">
        <v>143</v>
      </c>
      <c r="B25" s="179" t="s">
        <v>222</v>
      </c>
      <c r="C25" s="125">
        <v>71</v>
      </c>
      <c r="D25" s="125">
        <v>428</v>
      </c>
      <c r="E25" s="72">
        <v>499</v>
      </c>
      <c r="F25" s="125"/>
      <c r="G25" s="179" t="s">
        <v>222</v>
      </c>
      <c r="H25" s="125">
        <v>63</v>
      </c>
      <c r="I25" s="125">
        <v>428</v>
      </c>
      <c r="J25" s="72">
        <v>491</v>
      </c>
    </row>
    <row r="26" spans="1:10" ht="15">
      <c r="A26" s="124" t="s">
        <v>146</v>
      </c>
      <c r="B26" s="179" t="s">
        <v>222</v>
      </c>
      <c r="C26" s="125">
        <v>43</v>
      </c>
      <c r="D26" s="125">
        <v>212</v>
      </c>
      <c r="E26" s="72">
        <v>255</v>
      </c>
      <c r="F26" s="125"/>
      <c r="G26" s="179" t="s">
        <v>222</v>
      </c>
      <c r="H26" s="125">
        <v>16</v>
      </c>
      <c r="I26" s="125">
        <v>211</v>
      </c>
      <c r="J26" s="72">
        <v>227</v>
      </c>
    </row>
    <row r="27" spans="1:10" ht="15">
      <c r="A27" s="124" t="s">
        <v>251</v>
      </c>
      <c r="B27" s="179" t="s">
        <v>222</v>
      </c>
      <c r="C27" s="126">
        <v>662</v>
      </c>
      <c r="D27" s="126">
        <v>4106</v>
      </c>
      <c r="E27" s="128">
        <v>4768</v>
      </c>
      <c r="F27" s="126"/>
      <c r="G27" s="179" t="s">
        <v>222</v>
      </c>
      <c r="H27" s="126">
        <v>636</v>
      </c>
      <c r="I27" s="126">
        <v>4258</v>
      </c>
      <c r="J27" s="128">
        <v>4894</v>
      </c>
    </row>
    <row r="28" spans="1:10" ht="15">
      <c r="A28" s="124" t="s">
        <v>100</v>
      </c>
      <c r="B28" s="179" t="s">
        <v>222</v>
      </c>
      <c r="C28" s="125">
        <v>144</v>
      </c>
      <c r="D28" s="125">
        <v>802</v>
      </c>
      <c r="E28" s="72">
        <v>946</v>
      </c>
      <c r="F28" s="125"/>
      <c r="G28" s="179" t="s">
        <v>222</v>
      </c>
      <c r="H28" s="125">
        <v>85</v>
      </c>
      <c r="I28" s="125">
        <v>752</v>
      </c>
      <c r="J28" s="72">
        <v>837</v>
      </c>
    </row>
    <row r="29" spans="1:10" ht="15">
      <c r="A29" s="124" t="s">
        <v>147</v>
      </c>
      <c r="B29" s="179" t="s">
        <v>222</v>
      </c>
      <c r="C29" s="125">
        <v>40</v>
      </c>
      <c r="D29" s="125">
        <v>327</v>
      </c>
      <c r="E29" s="72">
        <v>367</v>
      </c>
      <c r="F29" s="125"/>
      <c r="G29" s="179" t="s">
        <v>222</v>
      </c>
      <c r="H29" s="125">
        <v>38</v>
      </c>
      <c r="I29" s="125">
        <v>310</v>
      </c>
      <c r="J29" s="72">
        <v>348</v>
      </c>
    </row>
    <row r="30" spans="1:10" ht="15">
      <c r="A30" s="124" t="s">
        <v>198</v>
      </c>
      <c r="B30" s="179" t="s">
        <v>222</v>
      </c>
      <c r="C30" s="125">
        <v>37</v>
      </c>
      <c r="D30" s="125">
        <v>245</v>
      </c>
      <c r="E30" s="72">
        <v>282</v>
      </c>
      <c r="F30" s="125"/>
      <c r="G30" s="179" t="s">
        <v>222</v>
      </c>
      <c r="H30" s="125">
        <v>42</v>
      </c>
      <c r="I30" s="125">
        <v>272</v>
      </c>
      <c r="J30" s="72">
        <v>314</v>
      </c>
    </row>
    <row r="31" spans="1:10" ht="15">
      <c r="A31" s="124" t="s">
        <v>118</v>
      </c>
      <c r="B31" s="179" t="s">
        <v>222</v>
      </c>
      <c r="C31" s="125">
        <v>50</v>
      </c>
      <c r="D31" s="125">
        <v>245</v>
      </c>
      <c r="E31" s="72">
        <v>295</v>
      </c>
      <c r="F31" s="125"/>
      <c r="G31" s="179" t="s">
        <v>222</v>
      </c>
      <c r="H31" s="125">
        <v>31</v>
      </c>
      <c r="I31" s="125">
        <v>241</v>
      </c>
      <c r="J31" s="72">
        <v>272</v>
      </c>
    </row>
    <row r="32" spans="1:10" ht="15">
      <c r="A32" s="124" t="s">
        <v>128</v>
      </c>
      <c r="B32" s="179" t="s">
        <v>222</v>
      </c>
      <c r="C32" s="125">
        <v>114</v>
      </c>
      <c r="D32" s="125">
        <v>746</v>
      </c>
      <c r="E32" s="72">
        <v>860</v>
      </c>
      <c r="F32" s="125"/>
      <c r="G32" s="179" t="s">
        <v>222</v>
      </c>
      <c r="H32" s="125">
        <v>143</v>
      </c>
      <c r="I32" s="125">
        <v>852</v>
      </c>
      <c r="J32" s="72">
        <v>995</v>
      </c>
    </row>
    <row r="33" spans="1:10" ht="15">
      <c r="A33" s="124" t="s">
        <v>103</v>
      </c>
      <c r="B33" s="179" t="s">
        <v>222</v>
      </c>
      <c r="C33" s="125">
        <v>82</v>
      </c>
      <c r="D33" s="125">
        <v>558</v>
      </c>
      <c r="E33" s="72">
        <v>640</v>
      </c>
      <c r="F33" s="125"/>
      <c r="G33" s="179" t="s">
        <v>222</v>
      </c>
      <c r="H33" s="125">
        <v>88</v>
      </c>
      <c r="I33" s="125">
        <v>553</v>
      </c>
      <c r="J33" s="72">
        <v>641</v>
      </c>
    </row>
    <row r="34" spans="1:10" ht="15">
      <c r="A34" s="124" t="s">
        <v>199</v>
      </c>
      <c r="B34" s="179" t="s">
        <v>222</v>
      </c>
      <c r="C34" s="125">
        <v>100</v>
      </c>
      <c r="D34" s="125">
        <v>790</v>
      </c>
      <c r="E34" s="72">
        <v>890</v>
      </c>
      <c r="F34" s="125"/>
      <c r="G34" s="179" t="s">
        <v>222</v>
      </c>
      <c r="H34" s="125">
        <v>109</v>
      </c>
      <c r="I34" s="125">
        <v>728</v>
      </c>
      <c r="J34" s="72">
        <v>837</v>
      </c>
    </row>
    <row r="35" spans="1:10" ht="15">
      <c r="A35" s="124" t="s">
        <v>107</v>
      </c>
      <c r="B35" s="179" t="s">
        <v>222</v>
      </c>
      <c r="C35" s="125">
        <v>77</v>
      </c>
      <c r="D35" s="125">
        <v>412</v>
      </c>
      <c r="E35" s="72">
        <v>489</v>
      </c>
      <c r="F35" s="125"/>
      <c r="G35" s="179" t="s">
        <v>222</v>
      </c>
      <c r="H35" s="125">
        <v>53</v>
      </c>
      <c r="I35" s="125">
        <v>351</v>
      </c>
      <c r="J35" s="72">
        <v>404</v>
      </c>
    </row>
    <row r="36" spans="1:10" ht="15">
      <c r="A36" s="124" t="s">
        <v>120</v>
      </c>
      <c r="B36" s="179" t="s">
        <v>222</v>
      </c>
      <c r="C36" s="125">
        <v>27</v>
      </c>
      <c r="D36" s="125">
        <v>269</v>
      </c>
      <c r="E36" s="72">
        <v>296</v>
      </c>
      <c r="F36" s="125"/>
      <c r="G36" s="179" t="s">
        <v>222</v>
      </c>
      <c r="H36" s="125">
        <v>25</v>
      </c>
      <c r="I36" s="125">
        <v>261</v>
      </c>
      <c r="J36" s="72">
        <v>286</v>
      </c>
    </row>
    <row r="37" spans="1:10" ht="15">
      <c r="A37" s="124" t="s">
        <v>97</v>
      </c>
      <c r="B37" s="179" t="s">
        <v>222</v>
      </c>
      <c r="C37" s="125">
        <v>29</v>
      </c>
      <c r="D37" s="125">
        <v>228</v>
      </c>
      <c r="E37" s="72">
        <v>257</v>
      </c>
      <c r="F37" s="125"/>
      <c r="G37" s="179" t="s">
        <v>222</v>
      </c>
      <c r="H37" s="125">
        <v>31</v>
      </c>
      <c r="I37" s="125">
        <v>257</v>
      </c>
      <c r="J37" s="72">
        <v>288</v>
      </c>
    </row>
    <row r="38" spans="1:10" ht="15">
      <c r="A38" s="124" t="s">
        <v>108</v>
      </c>
      <c r="B38" s="179" t="s">
        <v>222</v>
      </c>
      <c r="C38" s="125">
        <v>77</v>
      </c>
      <c r="D38" s="125">
        <v>533</v>
      </c>
      <c r="E38" s="72">
        <v>610</v>
      </c>
      <c r="F38" s="125"/>
      <c r="G38" s="179" t="s">
        <v>222</v>
      </c>
      <c r="H38" s="125">
        <v>80</v>
      </c>
      <c r="I38" s="125">
        <v>506</v>
      </c>
      <c r="J38" s="72">
        <v>586</v>
      </c>
    </row>
    <row r="39" spans="1:10" ht="15">
      <c r="A39" s="124" t="s">
        <v>200</v>
      </c>
      <c r="B39" s="179" t="s">
        <v>222</v>
      </c>
      <c r="C39" s="125">
        <v>125</v>
      </c>
      <c r="D39" s="125">
        <v>696</v>
      </c>
      <c r="E39" s="72">
        <v>821</v>
      </c>
      <c r="F39" s="125"/>
      <c r="G39" s="179" t="s">
        <v>222</v>
      </c>
      <c r="H39" s="125">
        <v>127</v>
      </c>
      <c r="I39" s="125">
        <v>689</v>
      </c>
      <c r="J39" s="72">
        <v>816</v>
      </c>
    </row>
    <row r="40" spans="1:10" ht="15">
      <c r="A40" s="124" t="s">
        <v>121</v>
      </c>
      <c r="B40" s="179" t="s">
        <v>222</v>
      </c>
      <c r="C40" s="125">
        <v>15</v>
      </c>
      <c r="D40" s="125">
        <v>115</v>
      </c>
      <c r="E40" s="72">
        <v>130</v>
      </c>
      <c r="F40" s="125"/>
      <c r="G40" s="179" t="s">
        <v>222</v>
      </c>
      <c r="H40" s="125">
        <v>14</v>
      </c>
      <c r="I40" s="125">
        <v>111</v>
      </c>
      <c r="J40" s="72">
        <v>125</v>
      </c>
    </row>
    <row r="41" spans="1:10" ht="15">
      <c r="A41" s="124" t="s">
        <v>201</v>
      </c>
      <c r="B41" s="179" t="s">
        <v>222</v>
      </c>
      <c r="C41" s="125">
        <v>78</v>
      </c>
      <c r="D41" s="125">
        <v>440</v>
      </c>
      <c r="E41" s="72">
        <v>518</v>
      </c>
      <c r="F41" s="125"/>
      <c r="G41" s="179" t="s">
        <v>222</v>
      </c>
      <c r="H41" s="125">
        <v>59</v>
      </c>
      <c r="I41" s="125">
        <v>390</v>
      </c>
      <c r="J41" s="72">
        <v>449</v>
      </c>
    </row>
    <row r="42" spans="1:10" ht="15">
      <c r="A42" s="124" t="s">
        <v>202</v>
      </c>
      <c r="B42" s="179" t="s">
        <v>222</v>
      </c>
      <c r="C42" s="125">
        <v>200</v>
      </c>
      <c r="D42" s="125">
        <v>1569</v>
      </c>
      <c r="E42" s="72">
        <v>1769</v>
      </c>
      <c r="F42" s="125"/>
      <c r="G42" s="179" t="s">
        <v>222</v>
      </c>
      <c r="H42" s="125">
        <v>218</v>
      </c>
      <c r="I42" s="125">
        <v>1616</v>
      </c>
      <c r="J42" s="128">
        <v>1834</v>
      </c>
    </row>
    <row r="43" spans="1:10" ht="15">
      <c r="A43" s="124" t="s">
        <v>203</v>
      </c>
      <c r="B43" s="179" t="s">
        <v>222</v>
      </c>
      <c r="C43" s="125">
        <v>178</v>
      </c>
      <c r="D43" s="125">
        <v>1054</v>
      </c>
      <c r="E43" s="72">
        <v>1232</v>
      </c>
      <c r="F43" s="125"/>
      <c r="G43" s="179" t="s">
        <v>222</v>
      </c>
      <c r="H43" s="125">
        <v>153</v>
      </c>
      <c r="I43" s="125">
        <v>1014</v>
      </c>
      <c r="J43" s="128">
        <v>1167</v>
      </c>
    </row>
    <row r="44" spans="1:10" ht="15">
      <c r="A44" s="124" t="s">
        <v>122</v>
      </c>
      <c r="B44" s="179" t="s">
        <v>222</v>
      </c>
      <c r="C44" s="125">
        <v>29</v>
      </c>
      <c r="D44" s="125">
        <v>110</v>
      </c>
      <c r="E44" s="72">
        <v>139</v>
      </c>
      <c r="F44" s="125"/>
      <c r="G44" s="179" t="s">
        <v>222</v>
      </c>
      <c r="H44" s="125">
        <v>17</v>
      </c>
      <c r="I44" s="125">
        <v>130</v>
      </c>
      <c r="J44" s="72">
        <v>147</v>
      </c>
    </row>
    <row r="45" spans="1:10" ht="15">
      <c r="A45" s="124" t="s">
        <v>204</v>
      </c>
      <c r="B45" s="179" t="s">
        <v>222</v>
      </c>
      <c r="C45" s="125">
        <v>32</v>
      </c>
      <c r="D45" s="125">
        <v>169</v>
      </c>
      <c r="E45" s="72">
        <v>201</v>
      </c>
      <c r="F45" s="125"/>
      <c r="G45" s="179" t="s">
        <v>222</v>
      </c>
      <c r="H45" s="125">
        <v>28</v>
      </c>
      <c r="I45" s="125">
        <v>133</v>
      </c>
      <c r="J45" s="72">
        <v>161</v>
      </c>
    </row>
    <row r="46" spans="1:10" ht="15">
      <c r="A46" s="124" t="s">
        <v>129</v>
      </c>
      <c r="B46" s="179" t="s">
        <v>222</v>
      </c>
      <c r="C46" s="125">
        <v>44</v>
      </c>
      <c r="D46" s="125">
        <v>245</v>
      </c>
      <c r="E46" s="72">
        <v>289</v>
      </c>
      <c r="F46" s="125"/>
      <c r="G46" s="179" t="s">
        <v>222</v>
      </c>
      <c r="H46" s="125">
        <v>28</v>
      </c>
      <c r="I46" s="125">
        <v>203</v>
      </c>
      <c r="J46" s="72">
        <v>231</v>
      </c>
    </row>
    <row r="47" spans="1:10" ht="15">
      <c r="A47" s="124" t="s">
        <v>205</v>
      </c>
      <c r="B47" s="179" t="s">
        <v>222</v>
      </c>
      <c r="C47" s="125">
        <v>58</v>
      </c>
      <c r="D47" s="125">
        <v>328</v>
      </c>
      <c r="E47" s="72">
        <v>386</v>
      </c>
      <c r="F47" s="125"/>
      <c r="G47" s="179" t="s">
        <v>222</v>
      </c>
      <c r="H47" s="125">
        <v>58</v>
      </c>
      <c r="I47" s="125">
        <v>242</v>
      </c>
      <c r="J47" s="72">
        <v>300</v>
      </c>
    </row>
    <row r="48" spans="1:10" ht="15">
      <c r="A48" s="124" t="s">
        <v>206</v>
      </c>
      <c r="B48" s="179" t="s">
        <v>222</v>
      </c>
      <c r="C48" s="125">
        <v>137</v>
      </c>
      <c r="D48" s="125">
        <v>886</v>
      </c>
      <c r="E48" s="72">
        <v>1023</v>
      </c>
      <c r="F48" s="125"/>
      <c r="G48" s="179" t="s">
        <v>222</v>
      </c>
      <c r="H48" s="125">
        <v>91</v>
      </c>
      <c r="I48" s="125">
        <v>769</v>
      </c>
      <c r="J48" s="72">
        <v>860</v>
      </c>
    </row>
    <row r="49" spans="1:10" ht="15.75" thickBot="1">
      <c r="A49" s="484" t="s">
        <v>168</v>
      </c>
      <c r="B49" s="500" t="s">
        <v>222</v>
      </c>
      <c r="C49" s="485">
        <v>3846</v>
      </c>
      <c r="D49" s="485">
        <v>24684</v>
      </c>
      <c r="E49" s="485">
        <v>28530</v>
      </c>
      <c r="F49" s="485"/>
      <c r="G49" s="500" t="s">
        <v>222</v>
      </c>
      <c r="H49" s="485">
        <v>3592</v>
      </c>
      <c r="I49" s="485">
        <v>24774</v>
      </c>
      <c r="J49" s="485">
        <v>28366</v>
      </c>
    </row>
    <row r="50" spans="1:10" s="66" customFormat="1" ht="12">
      <c r="A50" s="135" t="s">
        <v>348</v>
      </c>
      <c r="B50" s="134"/>
      <c r="C50" s="134"/>
      <c r="D50" s="134"/>
      <c r="E50" s="132"/>
      <c r="F50" s="134"/>
      <c r="G50" s="134"/>
      <c r="H50" s="134"/>
      <c r="I50" s="134"/>
      <c r="J50" s="132"/>
    </row>
    <row r="51" spans="1:10" s="66" customFormat="1" ht="12.75" customHeight="1">
      <c r="A51" s="133" t="s">
        <v>239</v>
      </c>
      <c r="B51" s="133"/>
      <c r="C51" s="133"/>
      <c r="D51" s="133"/>
      <c r="E51" s="132"/>
      <c r="F51" s="134"/>
      <c r="G51" s="134"/>
      <c r="H51" s="134"/>
      <c r="I51" s="134"/>
      <c r="J51" s="132"/>
    </row>
    <row r="53" spans="1:10" ht="15">
      <c r="A53" s="130"/>
      <c r="B53" s="130"/>
      <c r="C53" s="130"/>
      <c r="D53" s="130"/>
      <c r="E53" s="130"/>
      <c r="F53" s="130"/>
      <c r="G53" s="130"/>
      <c r="H53" s="130"/>
      <c r="I53" s="130"/>
      <c r="J53" s="130"/>
    </row>
    <row r="54" spans="1:10" ht="15">
      <c r="A54" s="24"/>
      <c r="B54" s="24"/>
      <c r="C54" s="24"/>
      <c r="D54" s="24"/>
      <c r="E54" s="33"/>
      <c r="F54" s="24"/>
      <c r="G54" s="24"/>
      <c r="H54" s="24"/>
      <c r="I54" s="24"/>
      <c r="J54" s="33"/>
    </row>
    <row r="55" spans="1:10" ht="14.25">
      <c r="A55" s="24"/>
      <c r="B55" s="131"/>
      <c r="C55" s="131"/>
      <c r="D55" s="131"/>
      <c r="E55" s="173"/>
      <c r="F55" s="131"/>
      <c r="G55" s="131"/>
      <c r="H55" s="131"/>
      <c r="I55" s="131"/>
      <c r="J55" s="173"/>
    </row>
  </sheetData>
  <mergeCells count="3">
    <mergeCell ref="B5:E5"/>
    <mergeCell ref="G5:J5"/>
    <mergeCell ref="A1:J2"/>
  </mergeCells>
  <conditionalFormatting sqref="C49:F49 H49:J49">
    <cfRule type="cellIs" priority="1" dxfId="3" operator="notEqual" stopIfTrue="1">
      <formula>SUM(C7:C48)</formula>
    </cfRule>
  </conditionalFormatting>
  <printOptions/>
  <pageMargins left="0.75" right="0.75" top="1" bottom="1" header="0.5" footer="0.5"/>
  <pageSetup fitToHeight="1" fitToWidth="1" horizontalDpi="600" verticalDpi="600" orientation="portrait" paperSize="9" scale="86" r:id="rId1"/>
  <rowBreaks count="1" manualBreakCount="1">
    <brk id="50" max="255" man="1"/>
  </rowBreaks>
</worksheet>
</file>

<file path=xl/worksheets/sheet38.xml><?xml version="1.0" encoding="utf-8"?>
<worksheet xmlns="http://schemas.openxmlformats.org/spreadsheetml/2006/main" xmlns:r="http://schemas.openxmlformats.org/officeDocument/2006/relationships">
  <sheetPr>
    <pageSetUpPr fitToPage="1"/>
  </sheetPr>
  <dimension ref="A1:J55"/>
  <sheetViews>
    <sheetView showGridLines="0" workbookViewId="0" topLeftCell="A1">
      <selection activeCell="K1" sqref="K1"/>
    </sheetView>
  </sheetViews>
  <sheetFormatPr defaultColWidth="9.140625" defaultRowHeight="12.75"/>
  <cols>
    <col min="1" max="1" width="20.8515625" style="2" customWidth="1"/>
    <col min="2" max="4" width="9.28125" style="2" bestFit="1" customWidth="1"/>
    <col min="5" max="5" width="9.28125" style="1" bestFit="1" customWidth="1"/>
    <col min="6" max="6" width="3.7109375" style="2" customWidth="1"/>
    <col min="7" max="9" width="9.28125" style="2" bestFit="1" customWidth="1"/>
    <col min="10" max="10" width="9.421875" style="1" bestFit="1" customWidth="1"/>
    <col min="11" max="16384" width="9.140625" style="2" customWidth="1"/>
  </cols>
  <sheetData>
    <row r="1" spans="1:10" ht="14.25">
      <c r="A1" s="558" t="s">
        <v>361</v>
      </c>
      <c r="B1" s="559"/>
      <c r="C1" s="559"/>
      <c r="D1" s="559"/>
      <c r="E1" s="559"/>
      <c r="F1" s="559"/>
      <c r="G1" s="559"/>
      <c r="H1" s="559"/>
      <c r="I1" s="559"/>
      <c r="J1" s="559"/>
    </row>
    <row r="2" spans="1:10" ht="14.25">
      <c r="A2" s="559"/>
      <c r="B2" s="559"/>
      <c r="C2" s="559"/>
      <c r="D2" s="559"/>
      <c r="E2" s="559"/>
      <c r="F2" s="559"/>
      <c r="G2" s="559"/>
      <c r="H2" s="559"/>
      <c r="I2" s="559"/>
      <c r="J2" s="559"/>
    </row>
    <row r="3" spans="1:10" ht="15">
      <c r="A3" s="71"/>
      <c r="B3" s="71"/>
      <c r="C3" s="71"/>
      <c r="D3" s="71"/>
      <c r="E3" s="70"/>
      <c r="F3" s="71"/>
      <c r="G3" s="71"/>
      <c r="H3" s="71"/>
      <c r="I3" s="71"/>
      <c r="J3" s="70"/>
    </row>
    <row r="4" spans="1:10" ht="15.75" thickBot="1">
      <c r="A4" s="403"/>
      <c r="B4" s="403"/>
      <c r="C4" s="403"/>
      <c r="D4" s="403"/>
      <c r="E4" s="483"/>
      <c r="F4" s="403"/>
      <c r="G4" s="403"/>
      <c r="H4" s="403"/>
      <c r="I4" s="403"/>
      <c r="J4" s="483"/>
    </row>
    <row r="5" spans="1:10" s="73" customFormat="1" ht="15">
      <c r="A5" s="273"/>
      <c r="B5" s="557">
        <v>2010</v>
      </c>
      <c r="C5" s="557"/>
      <c r="D5" s="557"/>
      <c r="E5" s="557"/>
      <c r="F5" s="247"/>
      <c r="G5" s="557">
        <v>2011</v>
      </c>
      <c r="H5" s="557"/>
      <c r="I5" s="557"/>
      <c r="J5" s="557"/>
    </row>
    <row r="6" spans="1:10" s="73" customFormat="1" ht="15">
      <c r="A6" s="122" t="s">
        <v>340</v>
      </c>
      <c r="B6" s="123" t="s">
        <v>234</v>
      </c>
      <c r="C6" s="123" t="s">
        <v>235</v>
      </c>
      <c r="D6" s="123" t="s">
        <v>192</v>
      </c>
      <c r="E6" s="123" t="s">
        <v>236</v>
      </c>
      <c r="F6" s="123"/>
      <c r="G6" s="123" t="s">
        <v>234</v>
      </c>
      <c r="H6" s="123" t="s">
        <v>235</v>
      </c>
      <c r="I6" s="123" t="s">
        <v>192</v>
      </c>
      <c r="J6" s="123" t="s">
        <v>236</v>
      </c>
    </row>
    <row r="7" spans="1:10" ht="15">
      <c r="A7" s="124" t="s">
        <v>237</v>
      </c>
      <c r="B7" s="179" t="s">
        <v>222</v>
      </c>
      <c r="C7" s="125">
        <v>27</v>
      </c>
      <c r="D7" s="125">
        <v>303</v>
      </c>
      <c r="E7" s="72">
        <v>330</v>
      </c>
      <c r="F7" s="125"/>
      <c r="G7" s="179" t="s">
        <v>222</v>
      </c>
      <c r="H7" s="125">
        <v>21</v>
      </c>
      <c r="I7" s="125">
        <v>266</v>
      </c>
      <c r="J7" s="72">
        <v>287</v>
      </c>
    </row>
    <row r="8" spans="1:10" ht="15">
      <c r="A8" s="124" t="s">
        <v>148</v>
      </c>
      <c r="B8" s="179" t="s">
        <v>222</v>
      </c>
      <c r="C8" s="125">
        <v>11</v>
      </c>
      <c r="D8" s="125">
        <v>99</v>
      </c>
      <c r="E8" s="72">
        <v>110</v>
      </c>
      <c r="F8" s="125"/>
      <c r="G8" s="179" t="s">
        <v>222</v>
      </c>
      <c r="H8" s="125">
        <v>4</v>
      </c>
      <c r="I8" s="125">
        <v>95</v>
      </c>
      <c r="J8" s="72">
        <v>99</v>
      </c>
    </row>
    <row r="9" spans="1:10" ht="15">
      <c r="A9" s="124" t="s">
        <v>124</v>
      </c>
      <c r="B9" s="179" t="s">
        <v>222</v>
      </c>
      <c r="C9" s="125">
        <v>17</v>
      </c>
      <c r="D9" s="125">
        <v>193</v>
      </c>
      <c r="E9" s="72">
        <v>210</v>
      </c>
      <c r="F9" s="125"/>
      <c r="G9" s="179" t="s">
        <v>222</v>
      </c>
      <c r="H9" s="125">
        <v>23</v>
      </c>
      <c r="I9" s="125">
        <v>188</v>
      </c>
      <c r="J9" s="72">
        <v>211</v>
      </c>
    </row>
    <row r="10" spans="1:10" ht="15">
      <c r="A10" s="124" t="s">
        <v>113</v>
      </c>
      <c r="B10" s="179" t="s">
        <v>222</v>
      </c>
      <c r="C10" s="125">
        <v>18</v>
      </c>
      <c r="D10" s="125">
        <v>242</v>
      </c>
      <c r="E10" s="72">
        <v>260</v>
      </c>
      <c r="F10" s="125"/>
      <c r="G10" s="179" t="s">
        <v>222</v>
      </c>
      <c r="H10" s="125">
        <v>16</v>
      </c>
      <c r="I10" s="125">
        <v>215</v>
      </c>
      <c r="J10" s="72">
        <v>231</v>
      </c>
    </row>
    <row r="11" spans="1:10" ht="15">
      <c r="A11" s="124" t="s">
        <v>114</v>
      </c>
      <c r="B11" s="179" t="s">
        <v>222</v>
      </c>
      <c r="C11" s="125">
        <v>16</v>
      </c>
      <c r="D11" s="125">
        <v>119</v>
      </c>
      <c r="E11" s="72">
        <v>135</v>
      </c>
      <c r="F11" s="125"/>
      <c r="G11" s="179" t="s">
        <v>222</v>
      </c>
      <c r="H11" s="125">
        <v>15</v>
      </c>
      <c r="I11" s="125">
        <v>108</v>
      </c>
      <c r="J11" s="72">
        <v>123</v>
      </c>
    </row>
    <row r="12" spans="1:10" ht="15">
      <c r="A12" s="124" t="s">
        <v>141</v>
      </c>
      <c r="B12" s="179" t="s">
        <v>222</v>
      </c>
      <c r="C12" s="125">
        <v>11</v>
      </c>
      <c r="D12" s="125">
        <v>59</v>
      </c>
      <c r="E12" s="72">
        <v>70</v>
      </c>
      <c r="F12" s="125"/>
      <c r="G12" s="179" t="s">
        <v>222</v>
      </c>
      <c r="H12" s="125">
        <v>8</v>
      </c>
      <c r="I12" s="125">
        <v>53</v>
      </c>
      <c r="J12" s="72">
        <v>61</v>
      </c>
    </row>
    <row r="13" spans="1:10" ht="15">
      <c r="A13" s="124" t="s">
        <v>125</v>
      </c>
      <c r="B13" s="179" t="s">
        <v>222</v>
      </c>
      <c r="C13" s="125">
        <v>15</v>
      </c>
      <c r="D13" s="125">
        <v>305</v>
      </c>
      <c r="E13" s="72">
        <v>320</v>
      </c>
      <c r="F13" s="125"/>
      <c r="G13" s="179" t="s">
        <v>222</v>
      </c>
      <c r="H13" s="125">
        <v>23</v>
      </c>
      <c r="I13" s="125">
        <v>313</v>
      </c>
      <c r="J13" s="72">
        <v>336</v>
      </c>
    </row>
    <row r="14" spans="1:10" ht="15">
      <c r="A14" s="124" t="s">
        <v>238</v>
      </c>
      <c r="B14" s="179" t="s">
        <v>222</v>
      </c>
      <c r="C14" s="125">
        <v>28</v>
      </c>
      <c r="D14" s="125">
        <v>267</v>
      </c>
      <c r="E14" s="72">
        <v>295</v>
      </c>
      <c r="F14" s="125"/>
      <c r="G14" s="179" t="s">
        <v>222</v>
      </c>
      <c r="H14" s="125">
        <v>23</v>
      </c>
      <c r="I14" s="125">
        <v>266</v>
      </c>
      <c r="J14" s="72">
        <v>289</v>
      </c>
    </row>
    <row r="15" spans="1:10" ht="15">
      <c r="A15" s="124" t="s">
        <v>126</v>
      </c>
      <c r="B15" s="179" t="s">
        <v>222</v>
      </c>
      <c r="C15" s="125">
        <v>11</v>
      </c>
      <c r="D15" s="125">
        <v>118</v>
      </c>
      <c r="E15" s="72">
        <v>129</v>
      </c>
      <c r="F15" s="125"/>
      <c r="G15" s="179" t="s">
        <v>222</v>
      </c>
      <c r="H15" s="125">
        <v>2</v>
      </c>
      <c r="I15" s="125">
        <v>84</v>
      </c>
      <c r="J15" s="72">
        <v>86</v>
      </c>
    </row>
    <row r="16" spans="1:10" ht="15">
      <c r="A16" s="124" t="s">
        <v>115</v>
      </c>
      <c r="B16" s="179" t="s">
        <v>222</v>
      </c>
      <c r="C16" s="125">
        <v>12</v>
      </c>
      <c r="D16" s="125">
        <v>141</v>
      </c>
      <c r="E16" s="72">
        <v>153</v>
      </c>
      <c r="F16" s="125"/>
      <c r="G16" s="179" t="s">
        <v>222</v>
      </c>
      <c r="H16" s="125">
        <v>23</v>
      </c>
      <c r="I16" s="125">
        <v>138</v>
      </c>
      <c r="J16" s="72">
        <v>161</v>
      </c>
    </row>
    <row r="17" spans="1:10" ht="15">
      <c r="A17" s="124" t="s">
        <v>116</v>
      </c>
      <c r="B17" s="179" t="s">
        <v>222</v>
      </c>
      <c r="C17" s="125">
        <v>31</v>
      </c>
      <c r="D17" s="125">
        <v>331</v>
      </c>
      <c r="E17" s="72">
        <v>362</v>
      </c>
      <c r="F17" s="125"/>
      <c r="G17" s="179" t="s">
        <v>222</v>
      </c>
      <c r="H17" s="125">
        <v>14</v>
      </c>
      <c r="I17" s="125">
        <v>350</v>
      </c>
      <c r="J17" s="72">
        <v>364</v>
      </c>
    </row>
    <row r="18" spans="1:10" ht="15">
      <c r="A18" s="124" t="s">
        <v>151</v>
      </c>
      <c r="B18" s="179" t="s">
        <v>222</v>
      </c>
      <c r="C18" s="125">
        <v>2</v>
      </c>
      <c r="D18" s="125">
        <v>63</v>
      </c>
      <c r="E18" s="72">
        <v>65</v>
      </c>
      <c r="F18" s="125"/>
      <c r="G18" s="179" t="s">
        <v>222</v>
      </c>
      <c r="H18" s="125">
        <v>3</v>
      </c>
      <c r="I18" s="125">
        <v>66</v>
      </c>
      <c r="J18" s="72">
        <v>69</v>
      </c>
    </row>
    <row r="19" spans="1:10" ht="15">
      <c r="A19" s="124" t="s">
        <v>136</v>
      </c>
      <c r="B19" s="179" t="s">
        <v>222</v>
      </c>
      <c r="C19" s="125">
        <v>63</v>
      </c>
      <c r="D19" s="125">
        <v>704</v>
      </c>
      <c r="E19" s="128">
        <v>767</v>
      </c>
      <c r="F19" s="126"/>
      <c r="G19" s="179" t="s">
        <v>222</v>
      </c>
      <c r="H19" s="125">
        <v>53</v>
      </c>
      <c r="I19" s="125">
        <v>750</v>
      </c>
      <c r="J19" s="128">
        <v>803</v>
      </c>
    </row>
    <row r="20" spans="1:10" ht="15">
      <c r="A20" s="124" t="s">
        <v>130</v>
      </c>
      <c r="B20" s="179" t="s">
        <v>222</v>
      </c>
      <c r="C20" s="125">
        <v>56</v>
      </c>
      <c r="D20" s="125">
        <v>343</v>
      </c>
      <c r="E20" s="72">
        <v>399</v>
      </c>
      <c r="F20" s="125"/>
      <c r="G20" s="179" t="s">
        <v>222</v>
      </c>
      <c r="H20" s="125">
        <v>40</v>
      </c>
      <c r="I20" s="125">
        <v>322</v>
      </c>
      <c r="J20" s="72">
        <v>362</v>
      </c>
    </row>
    <row r="21" spans="1:10" ht="15">
      <c r="A21" s="124" t="s">
        <v>112</v>
      </c>
      <c r="B21" s="179" t="s">
        <v>222</v>
      </c>
      <c r="C21" s="125">
        <v>19</v>
      </c>
      <c r="D21" s="125">
        <v>234</v>
      </c>
      <c r="E21" s="72">
        <v>253</v>
      </c>
      <c r="F21" s="125"/>
      <c r="G21" s="179" t="s">
        <v>222</v>
      </c>
      <c r="H21" s="125">
        <v>15</v>
      </c>
      <c r="I21" s="125">
        <v>188</v>
      </c>
      <c r="J21" s="72">
        <v>203</v>
      </c>
    </row>
    <row r="22" spans="1:10" ht="15">
      <c r="A22" s="124" t="s">
        <v>96</v>
      </c>
      <c r="B22" s="179" t="s">
        <v>222</v>
      </c>
      <c r="C22" s="125">
        <v>17</v>
      </c>
      <c r="D22" s="125">
        <v>210</v>
      </c>
      <c r="E22" s="72">
        <v>227</v>
      </c>
      <c r="F22" s="125"/>
      <c r="G22" s="179" t="s">
        <v>222</v>
      </c>
      <c r="H22" s="125">
        <v>16</v>
      </c>
      <c r="I22" s="125">
        <v>211</v>
      </c>
      <c r="J22" s="72">
        <v>227</v>
      </c>
    </row>
    <row r="23" spans="1:10" ht="15">
      <c r="A23" s="124" t="s">
        <v>145</v>
      </c>
      <c r="B23" s="179" t="s">
        <v>222</v>
      </c>
      <c r="C23" s="125">
        <v>33</v>
      </c>
      <c r="D23" s="125">
        <v>272</v>
      </c>
      <c r="E23" s="72">
        <v>305</v>
      </c>
      <c r="F23" s="125"/>
      <c r="G23" s="179" t="s">
        <v>222</v>
      </c>
      <c r="H23" s="125">
        <v>38</v>
      </c>
      <c r="I23" s="125">
        <v>302</v>
      </c>
      <c r="J23" s="72">
        <v>340</v>
      </c>
    </row>
    <row r="24" spans="1:10" ht="15">
      <c r="A24" s="124" t="s">
        <v>99</v>
      </c>
      <c r="B24" s="179" t="s">
        <v>222</v>
      </c>
      <c r="C24" s="125">
        <v>26</v>
      </c>
      <c r="D24" s="125">
        <v>341</v>
      </c>
      <c r="E24" s="72">
        <v>367</v>
      </c>
      <c r="F24" s="125"/>
      <c r="G24" s="179" t="s">
        <v>222</v>
      </c>
      <c r="H24" s="125">
        <v>23</v>
      </c>
      <c r="I24" s="125">
        <v>339</v>
      </c>
      <c r="J24" s="72">
        <v>362</v>
      </c>
    </row>
    <row r="25" spans="1:10" ht="15">
      <c r="A25" s="124" t="s">
        <v>143</v>
      </c>
      <c r="B25" s="179" t="s">
        <v>222</v>
      </c>
      <c r="C25" s="125">
        <v>26</v>
      </c>
      <c r="D25" s="125">
        <v>275</v>
      </c>
      <c r="E25" s="72">
        <v>301</v>
      </c>
      <c r="F25" s="125"/>
      <c r="G25" s="179" t="s">
        <v>222</v>
      </c>
      <c r="H25" s="125">
        <v>17</v>
      </c>
      <c r="I25" s="125">
        <v>271</v>
      </c>
      <c r="J25" s="72">
        <v>288</v>
      </c>
    </row>
    <row r="26" spans="1:10" ht="15">
      <c r="A26" s="124" t="s">
        <v>146</v>
      </c>
      <c r="B26" s="179" t="s">
        <v>222</v>
      </c>
      <c r="C26" s="125">
        <v>9</v>
      </c>
      <c r="D26" s="125">
        <v>123</v>
      </c>
      <c r="E26" s="72">
        <v>132</v>
      </c>
      <c r="F26" s="125"/>
      <c r="G26" s="179" t="s">
        <v>222</v>
      </c>
      <c r="H26" s="125">
        <v>10</v>
      </c>
      <c r="I26" s="125">
        <v>111</v>
      </c>
      <c r="J26" s="72">
        <v>121</v>
      </c>
    </row>
    <row r="27" spans="1:10" ht="15">
      <c r="A27" s="124" t="s">
        <v>251</v>
      </c>
      <c r="B27" s="179" t="s">
        <v>222</v>
      </c>
      <c r="C27" s="126">
        <v>110</v>
      </c>
      <c r="D27" s="126">
        <v>1936</v>
      </c>
      <c r="E27" s="128">
        <v>2046</v>
      </c>
      <c r="F27" s="126"/>
      <c r="G27" s="179" t="s">
        <v>222</v>
      </c>
      <c r="H27" s="126">
        <v>120</v>
      </c>
      <c r="I27" s="126">
        <v>1882</v>
      </c>
      <c r="J27" s="128">
        <v>2002</v>
      </c>
    </row>
    <row r="28" spans="1:10" ht="15">
      <c r="A28" s="124" t="s">
        <v>100</v>
      </c>
      <c r="B28" s="179" t="s">
        <v>222</v>
      </c>
      <c r="C28" s="125">
        <v>27</v>
      </c>
      <c r="D28" s="125">
        <v>298</v>
      </c>
      <c r="E28" s="72">
        <v>325</v>
      </c>
      <c r="F28" s="125"/>
      <c r="G28" s="179" t="s">
        <v>222</v>
      </c>
      <c r="H28" s="125">
        <v>30</v>
      </c>
      <c r="I28" s="125">
        <v>315</v>
      </c>
      <c r="J28" s="72">
        <v>345</v>
      </c>
    </row>
    <row r="29" spans="1:10" ht="15">
      <c r="A29" s="124" t="s">
        <v>147</v>
      </c>
      <c r="B29" s="179" t="s">
        <v>222</v>
      </c>
      <c r="C29" s="125">
        <v>7</v>
      </c>
      <c r="D29" s="125">
        <v>189</v>
      </c>
      <c r="E29" s="72">
        <v>196</v>
      </c>
      <c r="F29" s="125"/>
      <c r="G29" s="179" t="s">
        <v>222</v>
      </c>
      <c r="H29" s="125">
        <v>12</v>
      </c>
      <c r="I29" s="125">
        <v>177</v>
      </c>
      <c r="J29" s="72">
        <v>189</v>
      </c>
    </row>
    <row r="30" spans="1:10" ht="15">
      <c r="A30" s="124" t="s">
        <v>198</v>
      </c>
      <c r="B30" s="179" t="s">
        <v>222</v>
      </c>
      <c r="C30" s="125">
        <v>6</v>
      </c>
      <c r="D30" s="125">
        <v>115</v>
      </c>
      <c r="E30" s="72">
        <v>121</v>
      </c>
      <c r="F30" s="125"/>
      <c r="G30" s="179" t="s">
        <v>222</v>
      </c>
      <c r="H30" s="125">
        <v>5</v>
      </c>
      <c r="I30" s="125">
        <v>80</v>
      </c>
      <c r="J30" s="72">
        <v>85</v>
      </c>
    </row>
    <row r="31" spans="1:10" ht="15">
      <c r="A31" s="124" t="s">
        <v>118</v>
      </c>
      <c r="B31" s="179" t="s">
        <v>222</v>
      </c>
      <c r="C31" s="125">
        <v>15</v>
      </c>
      <c r="D31" s="125">
        <v>127</v>
      </c>
      <c r="E31" s="72">
        <v>142</v>
      </c>
      <c r="F31" s="125"/>
      <c r="G31" s="179" t="s">
        <v>222</v>
      </c>
      <c r="H31" s="125">
        <v>12</v>
      </c>
      <c r="I31" s="125">
        <v>151</v>
      </c>
      <c r="J31" s="72">
        <v>163</v>
      </c>
    </row>
    <row r="32" spans="1:10" ht="15">
      <c r="A32" s="124" t="s">
        <v>128</v>
      </c>
      <c r="B32" s="179" t="s">
        <v>222</v>
      </c>
      <c r="C32" s="125">
        <v>51</v>
      </c>
      <c r="D32" s="125">
        <v>302</v>
      </c>
      <c r="E32" s="72">
        <v>353</v>
      </c>
      <c r="F32" s="125"/>
      <c r="G32" s="179" t="s">
        <v>222</v>
      </c>
      <c r="H32" s="125">
        <v>50</v>
      </c>
      <c r="I32" s="125">
        <v>271</v>
      </c>
      <c r="J32" s="72">
        <v>321</v>
      </c>
    </row>
    <row r="33" spans="1:10" ht="15">
      <c r="A33" s="124" t="s">
        <v>103</v>
      </c>
      <c r="B33" s="179" t="s">
        <v>222</v>
      </c>
      <c r="C33" s="125">
        <v>14</v>
      </c>
      <c r="D33" s="125">
        <v>259</v>
      </c>
      <c r="E33" s="72">
        <v>273</v>
      </c>
      <c r="F33" s="125"/>
      <c r="G33" s="179" t="s">
        <v>222</v>
      </c>
      <c r="H33" s="125">
        <v>11</v>
      </c>
      <c r="I33" s="125">
        <v>263</v>
      </c>
      <c r="J33" s="72">
        <v>274</v>
      </c>
    </row>
    <row r="34" spans="1:10" ht="15">
      <c r="A34" s="124" t="s">
        <v>199</v>
      </c>
      <c r="B34" s="179" t="s">
        <v>222</v>
      </c>
      <c r="C34" s="125">
        <v>30</v>
      </c>
      <c r="D34" s="125">
        <v>322</v>
      </c>
      <c r="E34" s="72">
        <v>352</v>
      </c>
      <c r="F34" s="125"/>
      <c r="G34" s="179" t="s">
        <v>222</v>
      </c>
      <c r="H34" s="125">
        <v>21</v>
      </c>
      <c r="I34" s="125">
        <v>265</v>
      </c>
      <c r="J34" s="72">
        <v>286</v>
      </c>
    </row>
    <row r="35" spans="1:10" ht="15">
      <c r="A35" s="124" t="s">
        <v>107</v>
      </c>
      <c r="B35" s="179" t="s">
        <v>222</v>
      </c>
      <c r="C35" s="125">
        <v>7</v>
      </c>
      <c r="D35" s="125">
        <v>184</v>
      </c>
      <c r="E35" s="72">
        <v>191</v>
      </c>
      <c r="F35" s="125"/>
      <c r="G35" s="179" t="s">
        <v>222</v>
      </c>
      <c r="H35" s="125">
        <v>7</v>
      </c>
      <c r="I35" s="125">
        <v>176</v>
      </c>
      <c r="J35" s="72">
        <v>183</v>
      </c>
    </row>
    <row r="36" spans="1:10" ht="15">
      <c r="A36" s="124" t="s">
        <v>120</v>
      </c>
      <c r="B36" s="179" t="s">
        <v>222</v>
      </c>
      <c r="C36" s="125">
        <v>7</v>
      </c>
      <c r="D36" s="125">
        <v>121</v>
      </c>
      <c r="E36" s="72">
        <v>128</v>
      </c>
      <c r="F36" s="125"/>
      <c r="G36" s="179" t="s">
        <v>222</v>
      </c>
      <c r="H36" s="125">
        <v>11</v>
      </c>
      <c r="I36" s="125">
        <v>157</v>
      </c>
      <c r="J36" s="72">
        <v>168</v>
      </c>
    </row>
    <row r="37" spans="1:10" ht="15">
      <c r="A37" s="124" t="s">
        <v>97</v>
      </c>
      <c r="B37" s="179" t="s">
        <v>222</v>
      </c>
      <c r="C37" s="125">
        <v>9</v>
      </c>
      <c r="D37" s="125">
        <v>114</v>
      </c>
      <c r="E37" s="72">
        <v>123</v>
      </c>
      <c r="F37" s="125"/>
      <c r="G37" s="179" t="s">
        <v>222</v>
      </c>
      <c r="H37" s="125">
        <v>11</v>
      </c>
      <c r="I37" s="125">
        <v>133</v>
      </c>
      <c r="J37" s="72">
        <v>144</v>
      </c>
    </row>
    <row r="38" spans="1:10" ht="15">
      <c r="A38" s="124" t="s">
        <v>108</v>
      </c>
      <c r="B38" s="179" t="s">
        <v>222</v>
      </c>
      <c r="C38" s="125">
        <v>24</v>
      </c>
      <c r="D38" s="125">
        <v>265</v>
      </c>
      <c r="E38" s="72">
        <v>289</v>
      </c>
      <c r="F38" s="125"/>
      <c r="G38" s="179" t="s">
        <v>222</v>
      </c>
      <c r="H38" s="125">
        <v>22</v>
      </c>
      <c r="I38" s="125">
        <v>202</v>
      </c>
      <c r="J38" s="72">
        <v>224</v>
      </c>
    </row>
    <row r="39" spans="1:10" ht="15">
      <c r="A39" s="124" t="s">
        <v>200</v>
      </c>
      <c r="B39" s="179" t="s">
        <v>222</v>
      </c>
      <c r="C39" s="125">
        <v>27</v>
      </c>
      <c r="D39" s="125">
        <v>374</v>
      </c>
      <c r="E39" s="72">
        <v>401</v>
      </c>
      <c r="F39" s="125"/>
      <c r="G39" s="179" t="s">
        <v>222</v>
      </c>
      <c r="H39" s="125">
        <v>31</v>
      </c>
      <c r="I39" s="125">
        <v>347</v>
      </c>
      <c r="J39" s="72">
        <v>378</v>
      </c>
    </row>
    <row r="40" spans="1:10" ht="15">
      <c r="A40" s="124" t="s">
        <v>121</v>
      </c>
      <c r="B40" s="179" t="s">
        <v>222</v>
      </c>
      <c r="C40" s="125">
        <v>0</v>
      </c>
      <c r="D40" s="125">
        <v>52</v>
      </c>
      <c r="E40" s="72">
        <v>52</v>
      </c>
      <c r="F40" s="125"/>
      <c r="G40" s="179" t="s">
        <v>222</v>
      </c>
      <c r="H40" s="125">
        <v>3</v>
      </c>
      <c r="I40" s="125">
        <v>42</v>
      </c>
      <c r="J40" s="72">
        <v>45</v>
      </c>
    </row>
    <row r="41" spans="1:10" ht="15">
      <c r="A41" s="124" t="s">
        <v>201</v>
      </c>
      <c r="B41" s="179" t="s">
        <v>222</v>
      </c>
      <c r="C41" s="125">
        <v>26</v>
      </c>
      <c r="D41" s="125">
        <v>185</v>
      </c>
      <c r="E41" s="72">
        <v>211</v>
      </c>
      <c r="F41" s="125"/>
      <c r="G41" s="179" t="s">
        <v>222</v>
      </c>
      <c r="H41" s="125">
        <v>22</v>
      </c>
      <c r="I41" s="125">
        <v>189</v>
      </c>
      <c r="J41" s="72">
        <v>211</v>
      </c>
    </row>
    <row r="42" spans="1:10" ht="15">
      <c r="A42" s="124" t="s">
        <v>202</v>
      </c>
      <c r="B42" s="179" t="s">
        <v>222</v>
      </c>
      <c r="C42" s="125">
        <v>49</v>
      </c>
      <c r="D42" s="125">
        <v>774</v>
      </c>
      <c r="E42" s="72">
        <v>823</v>
      </c>
      <c r="F42" s="125"/>
      <c r="G42" s="179" t="s">
        <v>222</v>
      </c>
      <c r="H42" s="125">
        <v>49</v>
      </c>
      <c r="I42" s="125">
        <v>785</v>
      </c>
      <c r="J42" s="128">
        <v>834</v>
      </c>
    </row>
    <row r="43" spans="1:10" ht="15">
      <c r="A43" s="124" t="s">
        <v>203</v>
      </c>
      <c r="B43" s="179" t="s">
        <v>222</v>
      </c>
      <c r="C43" s="125">
        <v>27</v>
      </c>
      <c r="D43" s="125">
        <v>264</v>
      </c>
      <c r="E43" s="72">
        <v>291</v>
      </c>
      <c r="F43" s="125"/>
      <c r="G43" s="179" t="s">
        <v>222</v>
      </c>
      <c r="H43" s="125">
        <v>14</v>
      </c>
      <c r="I43" s="125">
        <v>213</v>
      </c>
      <c r="J43" s="128">
        <v>227</v>
      </c>
    </row>
    <row r="44" spans="1:10" ht="15">
      <c r="A44" s="124" t="s">
        <v>122</v>
      </c>
      <c r="B44" s="179" t="s">
        <v>222</v>
      </c>
      <c r="C44" s="125">
        <v>8</v>
      </c>
      <c r="D44" s="125">
        <v>43</v>
      </c>
      <c r="E44" s="72">
        <v>51</v>
      </c>
      <c r="F44" s="125"/>
      <c r="G44" s="179" t="s">
        <v>222</v>
      </c>
      <c r="H44" s="125">
        <v>2</v>
      </c>
      <c r="I44" s="125">
        <v>38</v>
      </c>
      <c r="J44" s="72">
        <v>40</v>
      </c>
    </row>
    <row r="45" spans="1:10" ht="15">
      <c r="A45" s="124" t="s">
        <v>204</v>
      </c>
      <c r="B45" s="179" t="s">
        <v>222</v>
      </c>
      <c r="C45" s="125">
        <v>12</v>
      </c>
      <c r="D45" s="125">
        <v>62</v>
      </c>
      <c r="E45" s="72">
        <v>74</v>
      </c>
      <c r="F45" s="125"/>
      <c r="G45" s="179" t="s">
        <v>222</v>
      </c>
      <c r="H45" s="125">
        <v>8</v>
      </c>
      <c r="I45" s="125">
        <v>58</v>
      </c>
      <c r="J45" s="72">
        <v>66</v>
      </c>
    </row>
    <row r="46" spans="1:10" ht="15">
      <c r="A46" s="124" t="s">
        <v>129</v>
      </c>
      <c r="B46" s="179" t="s">
        <v>222</v>
      </c>
      <c r="C46" s="125">
        <v>8</v>
      </c>
      <c r="D46" s="125">
        <v>101</v>
      </c>
      <c r="E46" s="72">
        <v>109</v>
      </c>
      <c r="F46" s="125"/>
      <c r="G46" s="179" t="s">
        <v>222</v>
      </c>
      <c r="H46" s="125">
        <v>11</v>
      </c>
      <c r="I46" s="125">
        <v>78</v>
      </c>
      <c r="J46" s="72">
        <v>89</v>
      </c>
    </row>
    <row r="47" spans="1:10" ht="15">
      <c r="A47" s="124" t="s">
        <v>205</v>
      </c>
      <c r="B47" s="179" t="s">
        <v>222</v>
      </c>
      <c r="C47" s="125">
        <v>21</v>
      </c>
      <c r="D47" s="125">
        <v>152</v>
      </c>
      <c r="E47" s="72">
        <v>173</v>
      </c>
      <c r="F47" s="125"/>
      <c r="G47" s="179" t="s">
        <v>222</v>
      </c>
      <c r="H47" s="125">
        <v>13</v>
      </c>
      <c r="I47" s="125">
        <v>103</v>
      </c>
      <c r="J47" s="72">
        <v>116</v>
      </c>
    </row>
    <row r="48" spans="1:10" ht="15">
      <c r="A48" s="124" t="s">
        <v>206</v>
      </c>
      <c r="B48" s="179" t="s">
        <v>222</v>
      </c>
      <c r="C48" s="125">
        <v>28</v>
      </c>
      <c r="D48" s="125">
        <v>439</v>
      </c>
      <c r="E48" s="72">
        <v>467</v>
      </c>
      <c r="F48" s="125"/>
      <c r="G48" s="179" t="s">
        <v>222</v>
      </c>
      <c r="H48" s="125">
        <v>30</v>
      </c>
      <c r="I48" s="125">
        <v>413</v>
      </c>
      <c r="J48" s="72">
        <v>443</v>
      </c>
    </row>
    <row r="49" spans="1:10" ht="15.75" thickBot="1">
      <c r="A49" s="484" t="s">
        <v>168</v>
      </c>
      <c r="B49" s="500" t="s">
        <v>222</v>
      </c>
      <c r="C49" s="485">
        <v>961</v>
      </c>
      <c r="D49" s="485">
        <v>11420</v>
      </c>
      <c r="E49" s="485">
        <v>12381</v>
      </c>
      <c r="F49" s="485"/>
      <c r="G49" s="500" t="s">
        <v>222</v>
      </c>
      <c r="H49" s="485">
        <v>882</v>
      </c>
      <c r="I49" s="485">
        <v>10974</v>
      </c>
      <c r="J49" s="485">
        <v>11856</v>
      </c>
    </row>
    <row r="50" spans="1:10" s="66" customFormat="1" ht="12">
      <c r="A50" s="135" t="s">
        <v>348</v>
      </c>
      <c r="B50" s="134"/>
      <c r="C50" s="134"/>
      <c r="D50" s="134"/>
      <c r="E50" s="132"/>
      <c r="F50" s="134"/>
      <c r="G50" s="134"/>
      <c r="H50" s="134"/>
      <c r="I50" s="134"/>
      <c r="J50" s="132"/>
    </row>
    <row r="51" spans="1:10" s="66" customFormat="1" ht="12.75" customHeight="1">
      <c r="A51" s="133" t="s">
        <v>239</v>
      </c>
      <c r="B51" s="133"/>
      <c r="C51" s="133"/>
      <c r="D51" s="133"/>
      <c r="E51" s="132"/>
      <c r="F51" s="134"/>
      <c r="G51" s="134"/>
      <c r="H51" s="134"/>
      <c r="I51" s="134"/>
      <c r="J51" s="132"/>
    </row>
    <row r="53" spans="1:10" ht="15">
      <c r="A53" s="130"/>
      <c r="B53" s="130"/>
      <c r="C53" s="130"/>
      <c r="D53" s="130"/>
      <c r="E53" s="130"/>
      <c r="F53" s="130"/>
      <c r="G53" s="130"/>
      <c r="H53" s="130"/>
      <c r="I53" s="130"/>
      <c r="J53" s="130"/>
    </row>
    <row r="54" spans="1:10" ht="15">
      <c r="A54" s="24"/>
      <c r="B54" s="24"/>
      <c r="C54" s="24"/>
      <c r="D54" s="24"/>
      <c r="E54" s="33"/>
      <c r="F54" s="24"/>
      <c r="G54" s="24"/>
      <c r="H54" s="24"/>
      <c r="I54" s="24"/>
      <c r="J54" s="33"/>
    </row>
    <row r="55" spans="1:10" ht="14.25">
      <c r="A55" s="24"/>
      <c r="B55" s="131"/>
      <c r="C55" s="131"/>
      <c r="D55" s="131"/>
      <c r="E55" s="173"/>
      <c r="F55" s="131"/>
      <c r="G55" s="131"/>
      <c r="H55" s="131"/>
      <c r="I55" s="131"/>
      <c r="J55" s="173"/>
    </row>
  </sheetData>
  <mergeCells count="3">
    <mergeCell ref="B5:E5"/>
    <mergeCell ref="G5:J5"/>
    <mergeCell ref="A1:J2"/>
  </mergeCells>
  <conditionalFormatting sqref="C49:F49 H49:J49">
    <cfRule type="cellIs" priority="1" dxfId="3" operator="notEqual" stopIfTrue="1">
      <formula>SUM(C7:C48)</formula>
    </cfRule>
  </conditionalFormatting>
  <printOptions/>
  <pageMargins left="0.75" right="0.75" top="1" bottom="1" header="0.5" footer="0.5"/>
  <pageSetup fitToHeight="1" fitToWidth="1" horizontalDpi="600" verticalDpi="600" orientation="portrait" paperSize="9" scale="86" r:id="rId1"/>
  <rowBreaks count="1" manualBreakCount="1">
    <brk id="50" max="255" man="1"/>
  </rowBreaks>
</worksheet>
</file>

<file path=xl/worksheets/sheet39.xml><?xml version="1.0" encoding="utf-8"?>
<worksheet xmlns="http://schemas.openxmlformats.org/spreadsheetml/2006/main" xmlns:r="http://schemas.openxmlformats.org/officeDocument/2006/relationships">
  <sheetPr>
    <pageSetUpPr fitToPage="1"/>
  </sheetPr>
  <dimension ref="A1:J43"/>
  <sheetViews>
    <sheetView showGridLines="0" workbookViewId="0" topLeftCell="A1">
      <selection activeCell="L1" sqref="L1"/>
    </sheetView>
  </sheetViews>
  <sheetFormatPr defaultColWidth="9.140625" defaultRowHeight="12.75"/>
  <cols>
    <col min="1" max="1" width="32.00390625" style="59" customWidth="1"/>
    <col min="2" max="5" width="12.140625" style="22" customWidth="1"/>
    <col min="6" max="6" width="2.8515625" style="22" customWidth="1"/>
    <col min="7" max="10" width="12.140625" style="22" customWidth="1"/>
    <col min="11" max="16384" width="9.140625" style="2" customWidth="1"/>
  </cols>
  <sheetData>
    <row r="1" spans="1:9" ht="15">
      <c r="A1" s="552" t="s">
        <v>29</v>
      </c>
      <c r="B1" s="552"/>
      <c r="C1" s="552"/>
      <c r="D1" s="552"/>
      <c r="E1" s="552"/>
      <c r="F1" s="552"/>
      <c r="G1" s="552"/>
      <c r="H1" s="552"/>
      <c r="I1" s="552"/>
    </row>
    <row r="2" ht="15">
      <c r="A2" s="3"/>
    </row>
    <row r="3" spans="1:10" ht="15.75" thickBot="1">
      <c r="A3" s="478"/>
      <c r="B3" s="23"/>
      <c r="C3" s="23"/>
      <c r="D3" s="23"/>
      <c r="E3" s="23"/>
      <c r="F3" s="23"/>
      <c r="G3" s="23"/>
      <c r="H3" s="23"/>
      <c r="I3" s="501"/>
      <c r="J3" s="390" t="s">
        <v>232</v>
      </c>
    </row>
    <row r="4" spans="1:10" ht="15">
      <c r="A4" s="477"/>
      <c r="B4" s="556">
        <v>2010</v>
      </c>
      <c r="C4" s="556"/>
      <c r="D4" s="556"/>
      <c r="E4" s="556"/>
      <c r="F4" s="17"/>
      <c r="G4" s="556">
        <v>2011</v>
      </c>
      <c r="H4" s="556"/>
      <c r="I4" s="556"/>
      <c r="J4" s="556"/>
    </row>
    <row r="5" spans="1:10" ht="15">
      <c r="A5" s="93" t="s">
        <v>176</v>
      </c>
      <c r="B5" s="13" t="s">
        <v>241</v>
      </c>
      <c r="C5" s="13" t="s">
        <v>242</v>
      </c>
      <c r="D5" s="13" t="s">
        <v>192</v>
      </c>
      <c r="E5" s="13" t="s">
        <v>168</v>
      </c>
      <c r="F5" s="13"/>
      <c r="G5" s="13" t="s">
        <v>241</v>
      </c>
      <c r="H5" s="13" t="s">
        <v>242</v>
      </c>
      <c r="I5" s="13" t="s">
        <v>192</v>
      </c>
      <c r="J5" s="13" t="s">
        <v>168</v>
      </c>
    </row>
    <row r="6" spans="1:10" ht="14.25">
      <c r="A6" s="112" t="s">
        <v>210</v>
      </c>
      <c r="B6" s="180" t="s">
        <v>222</v>
      </c>
      <c r="C6" s="176">
        <v>181</v>
      </c>
      <c r="D6" s="176">
        <v>885</v>
      </c>
      <c r="E6" s="176">
        <v>1066</v>
      </c>
      <c r="F6" s="27"/>
      <c r="G6" s="180" t="s">
        <v>222</v>
      </c>
      <c r="H6" s="176">
        <v>163</v>
      </c>
      <c r="I6" s="176">
        <v>868</v>
      </c>
      <c r="J6" s="176">
        <v>1031</v>
      </c>
    </row>
    <row r="7" spans="1:10" ht="14.25">
      <c r="A7" s="112" t="s">
        <v>223</v>
      </c>
      <c r="B7" s="180" t="s">
        <v>222</v>
      </c>
      <c r="C7" s="176">
        <v>1</v>
      </c>
      <c r="D7" s="176">
        <v>16</v>
      </c>
      <c r="E7" s="176">
        <v>17</v>
      </c>
      <c r="F7" s="27"/>
      <c r="G7" s="180" t="s">
        <v>222</v>
      </c>
      <c r="H7" s="176">
        <v>0</v>
      </c>
      <c r="I7" s="176">
        <v>11</v>
      </c>
      <c r="J7" s="176">
        <v>11</v>
      </c>
    </row>
    <row r="8" spans="1:10" ht="14.25">
      <c r="A8" s="112" t="s">
        <v>213</v>
      </c>
      <c r="B8" s="180" t="s">
        <v>222</v>
      </c>
      <c r="C8" s="176">
        <v>29</v>
      </c>
      <c r="D8" s="176">
        <v>125</v>
      </c>
      <c r="E8" s="176">
        <v>154</v>
      </c>
      <c r="F8" s="27"/>
      <c r="G8" s="180" t="s">
        <v>222</v>
      </c>
      <c r="H8" s="176">
        <v>30</v>
      </c>
      <c r="I8" s="176">
        <v>143</v>
      </c>
      <c r="J8" s="176">
        <v>173</v>
      </c>
    </row>
    <row r="9" spans="1:10" ht="14.25">
      <c r="A9" s="112" t="s">
        <v>212</v>
      </c>
      <c r="B9" s="180" t="s">
        <v>222</v>
      </c>
      <c r="C9" s="176">
        <v>18</v>
      </c>
      <c r="D9" s="176">
        <v>60</v>
      </c>
      <c r="E9" s="176">
        <v>78</v>
      </c>
      <c r="F9" s="27"/>
      <c r="G9" s="180" t="s">
        <v>222</v>
      </c>
      <c r="H9" s="176">
        <v>27</v>
      </c>
      <c r="I9" s="176">
        <v>83</v>
      </c>
      <c r="J9" s="176">
        <v>110</v>
      </c>
    </row>
    <row r="10" spans="1:10" ht="14.25">
      <c r="A10" s="112" t="s">
        <v>224</v>
      </c>
      <c r="B10" s="180" t="s">
        <v>222</v>
      </c>
      <c r="C10" s="176">
        <v>126</v>
      </c>
      <c r="D10" s="176">
        <v>1638</v>
      </c>
      <c r="E10" s="176">
        <v>1764</v>
      </c>
      <c r="F10" s="27"/>
      <c r="G10" s="180" t="s">
        <v>222</v>
      </c>
      <c r="H10" s="176">
        <v>91</v>
      </c>
      <c r="I10" s="176">
        <v>1754</v>
      </c>
      <c r="J10" s="176">
        <v>1845</v>
      </c>
    </row>
    <row r="11" spans="1:10" ht="14.25">
      <c r="A11" s="112" t="s">
        <v>215</v>
      </c>
      <c r="B11" s="180" t="s">
        <v>222</v>
      </c>
      <c r="C11" s="176">
        <v>26</v>
      </c>
      <c r="D11" s="176">
        <v>1269</v>
      </c>
      <c r="E11" s="176">
        <v>1295</v>
      </c>
      <c r="F11" s="27"/>
      <c r="G11" s="180" t="s">
        <v>222</v>
      </c>
      <c r="H11" s="176">
        <v>22</v>
      </c>
      <c r="I11" s="176">
        <v>1290</v>
      </c>
      <c r="J11" s="176">
        <v>1312</v>
      </c>
    </row>
    <row r="12" spans="1:10" ht="14.25">
      <c r="A12" s="112" t="s">
        <v>216</v>
      </c>
      <c r="B12" s="180" t="s">
        <v>222</v>
      </c>
      <c r="C12" s="176">
        <v>2</v>
      </c>
      <c r="D12" s="176">
        <v>47</v>
      </c>
      <c r="E12" s="176">
        <v>49</v>
      </c>
      <c r="F12" s="27"/>
      <c r="G12" s="180" t="s">
        <v>222</v>
      </c>
      <c r="H12" s="176">
        <v>4</v>
      </c>
      <c r="I12" s="176">
        <v>47</v>
      </c>
      <c r="J12" s="176">
        <v>51</v>
      </c>
    </row>
    <row r="13" spans="1:10" ht="14.25">
      <c r="A13" s="112" t="s">
        <v>217</v>
      </c>
      <c r="B13" s="180" t="s">
        <v>222</v>
      </c>
      <c r="C13" s="176">
        <v>36</v>
      </c>
      <c r="D13" s="176">
        <v>396</v>
      </c>
      <c r="E13" s="176">
        <v>432</v>
      </c>
      <c r="F13" s="27"/>
      <c r="G13" s="180" t="s">
        <v>222</v>
      </c>
      <c r="H13" s="176">
        <v>50</v>
      </c>
      <c r="I13" s="176">
        <v>468</v>
      </c>
      <c r="J13" s="176">
        <v>518</v>
      </c>
    </row>
    <row r="14" spans="1:10" ht="14.25">
      <c r="A14" s="112" t="s">
        <v>244</v>
      </c>
      <c r="B14" s="180" t="s">
        <v>222</v>
      </c>
      <c r="C14" s="176">
        <v>87</v>
      </c>
      <c r="D14" s="176">
        <v>546</v>
      </c>
      <c r="E14" s="176">
        <v>633</v>
      </c>
      <c r="F14" s="27"/>
      <c r="G14" s="180" t="s">
        <v>222</v>
      </c>
      <c r="H14" s="176">
        <v>58</v>
      </c>
      <c r="I14" s="176">
        <v>545</v>
      </c>
      <c r="J14" s="176">
        <v>603</v>
      </c>
    </row>
    <row r="15" spans="1:10" ht="14.25">
      <c r="A15" s="112" t="s">
        <v>245</v>
      </c>
      <c r="B15" s="180" t="s">
        <v>222</v>
      </c>
      <c r="C15" s="176">
        <v>5</v>
      </c>
      <c r="D15" s="176">
        <v>45</v>
      </c>
      <c r="E15" s="176">
        <v>50</v>
      </c>
      <c r="F15" s="27"/>
      <c r="G15" s="180" t="s">
        <v>222</v>
      </c>
      <c r="H15" s="176">
        <v>4</v>
      </c>
      <c r="I15" s="176">
        <v>50</v>
      </c>
      <c r="J15" s="176">
        <v>54</v>
      </c>
    </row>
    <row r="16" spans="1:10" ht="15">
      <c r="A16" s="18" t="s">
        <v>246</v>
      </c>
      <c r="B16" s="181" t="s">
        <v>222</v>
      </c>
      <c r="C16" s="99">
        <f>SUM(C6:C15)</f>
        <v>511</v>
      </c>
      <c r="D16" s="99">
        <f aca="true" t="shared" si="0" ref="D16:J16">SUM(D6:D15)</f>
        <v>5027</v>
      </c>
      <c r="E16" s="99">
        <f t="shared" si="0"/>
        <v>5538</v>
      </c>
      <c r="F16" s="99"/>
      <c r="G16" s="181" t="s">
        <v>222</v>
      </c>
      <c r="H16" s="99">
        <f t="shared" si="0"/>
        <v>449</v>
      </c>
      <c r="I16" s="99">
        <f t="shared" si="0"/>
        <v>5259</v>
      </c>
      <c r="J16" s="99">
        <f t="shared" si="0"/>
        <v>5708</v>
      </c>
    </row>
    <row r="17" spans="1:10" s="24" customFormat="1" ht="15">
      <c r="A17" s="18"/>
      <c r="B17" s="100"/>
      <c r="C17" s="100"/>
      <c r="D17" s="100"/>
      <c r="E17" s="100"/>
      <c r="F17" s="100"/>
      <c r="G17" s="100"/>
      <c r="H17" s="100"/>
      <c r="I17" s="100"/>
      <c r="J17" s="100"/>
    </row>
    <row r="18" spans="1:10" ht="14.25">
      <c r="A18" s="9" t="s">
        <v>247</v>
      </c>
      <c r="B18" s="180" t="s">
        <v>222</v>
      </c>
      <c r="C18" s="95">
        <v>120</v>
      </c>
      <c r="D18" s="95">
        <v>992</v>
      </c>
      <c r="E18" s="95">
        <v>1112</v>
      </c>
      <c r="F18" s="110"/>
      <c r="G18" s="180" t="s">
        <v>222</v>
      </c>
      <c r="H18" s="95">
        <v>96</v>
      </c>
      <c r="I18" s="95">
        <v>1077</v>
      </c>
      <c r="J18" s="95">
        <v>1173</v>
      </c>
    </row>
    <row r="19" spans="1:10" ht="14.25">
      <c r="A19" s="9" t="s">
        <v>229</v>
      </c>
      <c r="B19" s="180" t="s">
        <v>222</v>
      </c>
      <c r="C19" s="95">
        <v>5</v>
      </c>
      <c r="D19" s="95">
        <v>401</v>
      </c>
      <c r="E19" s="95">
        <v>406</v>
      </c>
      <c r="F19" s="110"/>
      <c r="G19" s="180" t="s">
        <v>222</v>
      </c>
      <c r="H19" s="95">
        <v>4</v>
      </c>
      <c r="I19" s="95">
        <v>467</v>
      </c>
      <c r="J19" s="95">
        <v>471</v>
      </c>
    </row>
    <row r="20" spans="1:10" ht="15">
      <c r="A20" s="18" t="s">
        <v>230</v>
      </c>
      <c r="B20" s="181" t="s">
        <v>222</v>
      </c>
      <c r="C20" s="99">
        <f>SUM(C18:C19)</f>
        <v>125</v>
      </c>
      <c r="D20" s="99">
        <f aca="true" t="shared" si="1" ref="D20:J20">SUM(D18:D19)</f>
        <v>1393</v>
      </c>
      <c r="E20" s="99">
        <f t="shared" si="1"/>
        <v>1518</v>
      </c>
      <c r="F20" s="99"/>
      <c r="G20" s="181" t="s">
        <v>222</v>
      </c>
      <c r="H20" s="99">
        <f t="shared" si="1"/>
        <v>100</v>
      </c>
      <c r="I20" s="99">
        <f t="shared" si="1"/>
        <v>1544</v>
      </c>
      <c r="J20" s="99">
        <f t="shared" si="1"/>
        <v>1644</v>
      </c>
    </row>
    <row r="21" spans="1:10" ht="15">
      <c r="A21" s="18"/>
      <c r="B21" s="99"/>
      <c r="C21" s="99"/>
      <c r="D21" s="99"/>
      <c r="E21" s="99"/>
      <c r="F21" s="99"/>
      <c r="G21" s="99"/>
      <c r="H21" s="99"/>
      <c r="I21" s="99"/>
      <c r="J21" s="99"/>
    </row>
    <row r="22" spans="1:10" ht="15.75" thickBot="1">
      <c r="A22" s="39" t="s">
        <v>182</v>
      </c>
      <c r="B22" s="502" t="s">
        <v>222</v>
      </c>
      <c r="C22" s="28">
        <f>SUM(C16,C20)</f>
        <v>636</v>
      </c>
      <c r="D22" s="28">
        <f aca="true" t="shared" si="2" ref="D22:J22">SUM(D16,D20)</f>
        <v>6420</v>
      </c>
      <c r="E22" s="28">
        <f t="shared" si="2"/>
        <v>7056</v>
      </c>
      <c r="F22" s="28"/>
      <c r="G22" s="502" t="s">
        <v>222</v>
      </c>
      <c r="H22" s="28">
        <f t="shared" si="2"/>
        <v>549</v>
      </c>
      <c r="I22" s="28">
        <f t="shared" si="2"/>
        <v>6803</v>
      </c>
      <c r="J22" s="28">
        <f t="shared" si="2"/>
        <v>7352</v>
      </c>
    </row>
    <row r="23" spans="1:10" s="108" customFormat="1" ht="15">
      <c r="A23" s="489"/>
      <c r="B23" s="490"/>
      <c r="C23" s="490"/>
      <c r="D23" s="490"/>
      <c r="E23" s="490"/>
      <c r="F23" s="490"/>
      <c r="G23" s="490"/>
      <c r="H23" s="490"/>
      <c r="I23" s="490"/>
      <c r="J23" s="490"/>
    </row>
    <row r="24" spans="1:10" ht="15.75" thickBot="1">
      <c r="A24" s="478"/>
      <c r="B24" s="481"/>
      <c r="C24" s="23"/>
      <c r="D24" s="23"/>
      <c r="E24" s="23"/>
      <c r="F24" s="23"/>
      <c r="G24" s="23"/>
      <c r="H24" s="23"/>
      <c r="I24" s="23"/>
      <c r="J24" s="29" t="s">
        <v>286</v>
      </c>
    </row>
    <row r="25" spans="1:10" ht="15">
      <c r="A25" s="477"/>
      <c r="B25" s="556">
        <v>2010</v>
      </c>
      <c r="C25" s="556"/>
      <c r="D25" s="556"/>
      <c r="E25" s="556"/>
      <c r="F25" s="17"/>
      <c r="G25" s="556">
        <v>2011</v>
      </c>
      <c r="H25" s="556"/>
      <c r="I25" s="556"/>
      <c r="J25" s="556"/>
    </row>
    <row r="26" spans="1:10" ht="15">
      <c r="A26" s="93" t="s">
        <v>176</v>
      </c>
      <c r="B26" s="13" t="s">
        <v>241</v>
      </c>
      <c r="C26" s="13" t="s">
        <v>242</v>
      </c>
      <c r="D26" s="13" t="s">
        <v>192</v>
      </c>
      <c r="E26" s="13" t="s">
        <v>168</v>
      </c>
      <c r="F26" s="13"/>
      <c r="G26" s="13" t="s">
        <v>241</v>
      </c>
      <c r="H26" s="13" t="s">
        <v>242</v>
      </c>
      <c r="I26" s="13" t="s">
        <v>192</v>
      </c>
      <c r="J26" s="13" t="s">
        <v>168</v>
      </c>
    </row>
    <row r="27" spans="1:10" ht="14.25">
      <c r="A27" s="112" t="s">
        <v>210</v>
      </c>
      <c r="B27" s="180" t="s">
        <v>222</v>
      </c>
      <c r="C27" s="177">
        <v>0.26804123711340205</v>
      </c>
      <c r="D27" s="177">
        <v>0.135763436860703</v>
      </c>
      <c r="E27" s="177">
        <v>0.14868266487665716</v>
      </c>
      <c r="F27" s="178"/>
      <c r="G27" s="180" t="s">
        <v>222</v>
      </c>
      <c r="H27" s="177">
        <v>0.2766726943942134</v>
      </c>
      <c r="I27" s="177">
        <v>0.14082916599451525</v>
      </c>
      <c r="J27" s="177">
        <v>0.15195497630331753</v>
      </c>
    </row>
    <row r="28" spans="1:10" ht="14.25">
      <c r="A28" s="112" t="s">
        <v>223</v>
      </c>
      <c r="B28" s="180" t="s">
        <v>222</v>
      </c>
      <c r="C28" s="177">
        <v>0</v>
      </c>
      <c r="D28" s="177">
        <v>0.002417705039985122</v>
      </c>
      <c r="E28" s="177">
        <v>0.002181574089612351</v>
      </c>
      <c r="F28" s="178"/>
      <c r="G28" s="180" t="s">
        <v>222</v>
      </c>
      <c r="H28" s="177">
        <v>0.0018083182640144665</v>
      </c>
      <c r="I28" s="177">
        <v>0.002258428778835296</v>
      </c>
      <c r="J28" s="177">
        <v>0.002221563981042654</v>
      </c>
    </row>
    <row r="29" spans="1:10" ht="14.25">
      <c r="A29" s="112" t="s">
        <v>213</v>
      </c>
      <c r="B29" s="180" t="s">
        <v>222</v>
      </c>
      <c r="C29" s="177">
        <v>0.0429553264604811</v>
      </c>
      <c r="D29" s="177">
        <v>0.023805095778315046</v>
      </c>
      <c r="E29" s="177">
        <v>0.025675448900822285</v>
      </c>
      <c r="F29" s="178"/>
      <c r="G29" s="180" t="s">
        <v>222</v>
      </c>
      <c r="H29" s="177">
        <v>0.0379746835443038</v>
      </c>
      <c r="I29" s="177">
        <v>0.020003226326826908</v>
      </c>
      <c r="J29" s="177">
        <v>0.021475118483412322</v>
      </c>
    </row>
    <row r="30" spans="1:10" ht="14.25">
      <c r="A30" s="112" t="s">
        <v>212</v>
      </c>
      <c r="B30" s="180" t="s">
        <v>222</v>
      </c>
      <c r="C30" s="177">
        <v>0.03608247422680412</v>
      </c>
      <c r="D30" s="177">
        <v>0.009298865538404314</v>
      </c>
      <c r="E30" s="177">
        <v>0.01191475079711361</v>
      </c>
      <c r="F30" s="178"/>
      <c r="G30" s="180" t="s">
        <v>222</v>
      </c>
      <c r="H30" s="177">
        <v>0.028933092224231464</v>
      </c>
      <c r="I30" s="177">
        <v>0.010969511211485724</v>
      </c>
      <c r="J30" s="177">
        <v>0.012440758293838863</v>
      </c>
    </row>
    <row r="31" spans="1:10" ht="14.25">
      <c r="A31" s="112" t="s">
        <v>224</v>
      </c>
      <c r="B31" s="180" t="s">
        <v>222</v>
      </c>
      <c r="C31" s="177">
        <v>0.15979381443298968</v>
      </c>
      <c r="D31" s="177">
        <v>0.254416961130742</v>
      </c>
      <c r="E31" s="177">
        <v>0.24517536499412654</v>
      </c>
      <c r="F31" s="178"/>
      <c r="G31" s="180" t="s">
        <v>222</v>
      </c>
      <c r="H31" s="177">
        <v>0.162748643761302</v>
      </c>
      <c r="I31" s="177">
        <v>0.2474592676238103</v>
      </c>
      <c r="J31" s="177">
        <v>0.24052132701421802</v>
      </c>
    </row>
    <row r="32" spans="1:10" ht="14.25">
      <c r="A32" s="112" t="s">
        <v>215</v>
      </c>
      <c r="B32" s="180" t="s">
        <v>222</v>
      </c>
      <c r="C32" s="177">
        <v>0.029209621993127148</v>
      </c>
      <c r="D32" s="177">
        <v>0.18672122001115865</v>
      </c>
      <c r="E32" s="177">
        <v>0.17133747273032388</v>
      </c>
      <c r="F32" s="178"/>
      <c r="G32" s="180" t="s">
        <v>222</v>
      </c>
      <c r="H32" s="177">
        <v>0.04159132007233273</v>
      </c>
      <c r="I32" s="177">
        <v>0.1834166801096951</v>
      </c>
      <c r="J32" s="177">
        <v>0.17180094786729858</v>
      </c>
    </row>
    <row r="33" spans="1:10" ht="14.25">
      <c r="A33" s="112" t="s">
        <v>216</v>
      </c>
      <c r="B33" s="180" t="s">
        <v>222</v>
      </c>
      <c r="C33" s="177">
        <v>0.006872852233676976</v>
      </c>
      <c r="D33" s="177">
        <v>0.008368978984563883</v>
      </c>
      <c r="E33" s="177">
        <v>0.008222856183923478</v>
      </c>
      <c r="F33" s="178"/>
      <c r="G33" s="180" t="s">
        <v>222</v>
      </c>
      <c r="H33" s="177">
        <v>0.009041591320072333</v>
      </c>
      <c r="I33" s="177">
        <v>0.0074205517018874016</v>
      </c>
      <c r="J33" s="177">
        <v>0.007553317535545024</v>
      </c>
    </row>
    <row r="34" spans="1:10" ht="14.25">
      <c r="A34" s="112" t="s">
        <v>217</v>
      </c>
      <c r="B34" s="180" t="s">
        <v>222</v>
      </c>
      <c r="C34" s="177">
        <v>0.08762886597938144</v>
      </c>
      <c r="D34" s="177">
        <v>0.08313185791333458</v>
      </c>
      <c r="E34" s="177">
        <v>0.08357106897130391</v>
      </c>
      <c r="F34" s="178"/>
      <c r="G34" s="180" t="s">
        <v>222</v>
      </c>
      <c r="H34" s="177">
        <v>0.06871609403254973</v>
      </c>
      <c r="I34" s="177">
        <v>0.0698499758025488</v>
      </c>
      <c r="J34" s="177">
        <v>0.06975710900473933</v>
      </c>
    </row>
    <row r="35" spans="1:10" ht="14.25">
      <c r="A35" s="112" t="s">
        <v>244</v>
      </c>
      <c r="B35" s="180" t="s">
        <v>222</v>
      </c>
      <c r="C35" s="177">
        <v>0.11683848797250859</v>
      </c>
      <c r="D35" s="177">
        <v>0.07346103775339409</v>
      </c>
      <c r="E35" s="177">
        <v>0.07769760026850142</v>
      </c>
      <c r="F35" s="178"/>
      <c r="G35" s="180" t="s">
        <v>222</v>
      </c>
      <c r="H35" s="177">
        <v>0.162748643761302</v>
      </c>
      <c r="I35" s="177">
        <v>0.08598160993708663</v>
      </c>
      <c r="J35" s="177">
        <v>0.09226895734597157</v>
      </c>
    </row>
    <row r="36" spans="1:10" ht="14.25">
      <c r="A36" s="112" t="s">
        <v>245</v>
      </c>
      <c r="B36" s="180" t="s">
        <v>222</v>
      </c>
      <c r="C36" s="177">
        <v>0.00859106529209622</v>
      </c>
      <c r="D36" s="177">
        <v>0.007253115119955365</v>
      </c>
      <c r="E36" s="177">
        <v>0.007383789226380265</v>
      </c>
      <c r="F36" s="178"/>
      <c r="G36" s="180" t="s">
        <v>222</v>
      </c>
      <c r="H36" s="177">
        <v>0.009041591320072333</v>
      </c>
      <c r="I36" s="177">
        <v>0.009678980480722698</v>
      </c>
      <c r="J36" s="177">
        <v>0.009626777251184835</v>
      </c>
    </row>
    <row r="37" spans="1:10" ht="15">
      <c r="A37" s="18" t="s">
        <v>246</v>
      </c>
      <c r="B37" s="181" t="s">
        <v>222</v>
      </c>
      <c r="C37" s="118">
        <v>0.7560137457044673</v>
      </c>
      <c r="D37" s="118">
        <v>0.7846382741305561</v>
      </c>
      <c r="E37" s="118">
        <v>0.7818425910387649</v>
      </c>
      <c r="F37" s="119"/>
      <c r="G37" s="181" t="s">
        <v>222</v>
      </c>
      <c r="H37" s="118">
        <v>0.7992766726943942</v>
      </c>
      <c r="I37" s="118">
        <v>0.7778673979674141</v>
      </c>
      <c r="J37" s="118">
        <v>0.7796208530805687</v>
      </c>
    </row>
    <row r="38" spans="1:10" ht="15">
      <c r="A38" s="2"/>
      <c r="B38" s="100"/>
      <c r="C38" s="2"/>
      <c r="D38" s="2"/>
      <c r="E38" s="2"/>
      <c r="F38" s="2"/>
      <c r="G38" s="2"/>
      <c r="H38" s="2"/>
      <c r="I38" s="2"/>
      <c r="J38" s="2"/>
    </row>
    <row r="39" spans="1:10" ht="14.25">
      <c r="A39" s="9" t="s">
        <v>247</v>
      </c>
      <c r="B39" s="180" t="s">
        <v>222</v>
      </c>
      <c r="C39" s="116">
        <v>0.22852233676975944</v>
      </c>
      <c r="D39" s="116">
        <v>0.13948298307606471</v>
      </c>
      <c r="E39" s="116">
        <v>0.14817922470213124</v>
      </c>
      <c r="F39" s="117"/>
      <c r="G39" s="180" t="s">
        <v>222</v>
      </c>
      <c r="H39" s="116">
        <v>0.19168173598553345</v>
      </c>
      <c r="I39" s="116">
        <v>0.1440554928214228</v>
      </c>
      <c r="J39" s="116">
        <v>0.14795616113744076</v>
      </c>
    </row>
    <row r="40" spans="1:10" ht="14.25">
      <c r="A40" s="9" t="s">
        <v>229</v>
      </c>
      <c r="B40" s="180" t="s">
        <v>222</v>
      </c>
      <c r="C40" s="116">
        <v>0.015463917525773196</v>
      </c>
      <c r="D40" s="116">
        <v>0.07587874279337921</v>
      </c>
      <c r="E40" s="116">
        <v>0.06997818425910388</v>
      </c>
      <c r="F40" s="117"/>
      <c r="G40" s="180" t="s">
        <v>222</v>
      </c>
      <c r="H40" s="116">
        <v>0.009041591320072333</v>
      </c>
      <c r="I40" s="116">
        <v>0.07807710921116309</v>
      </c>
      <c r="J40" s="116">
        <v>0.07242298578199052</v>
      </c>
    </row>
    <row r="41" spans="1:10" ht="15">
      <c r="A41" s="18" t="s">
        <v>230</v>
      </c>
      <c r="B41" s="181" t="s">
        <v>222</v>
      </c>
      <c r="C41" s="118">
        <v>0.24398625429553264</v>
      </c>
      <c r="D41" s="118">
        <v>0.21536172586944394</v>
      </c>
      <c r="E41" s="118">
        <v>0.21815740896123512</v>
      </c>
      <c r="F41" s="119"/>
      <c r="G41" s="181" t="s">
        <v>222</v>
      </c>
      <c r="H41" s="118">
        <v>0.2007233273056058</v>
      </c>
      <c r="I41" s="118">
        <v>0.2221326020325859</v>
      </c>
      <c r="J41" s="118">
        <v>0.22037914691943128</v>
      </c>
    </row>
    <row r="42" spans="1:10" ht="15">
      <c r="A42" s="18"/>
      <c r="B42" s="99"/>
      <c r="C42" s="118"/>
      <c r="D42" s="118"/>
      <c r="E42" s="118"/>
      <c r="F42" s="119"/>
      <c r="G42" s="99"/>
      <c r="H42" s="118"/>
      <c r="I42" s="118"/>
      <c r="J42" s="118"/>
    </row>
    <row r="43" spans="1:10" ht="15.75" thickBot="1">
      <c r="A43" s="39" t="s">
        <v>182</v>
      </c>
      <c r="B43" s="502" t="s">
        <v>222</v>
      </c>
      <c r="C43" s="391">
        <v>1</v>
      </c>
      <c r="D43" s="391">
        <v>1</v>
      </c>
      <c r="E43" s="391">
        <v>1</v>
      </c>
      <c r="F43" s="482"/>
      <c r="G43" s="502" t="s">
        <v>222</v>
      </c>
      <c r="H43" s="391">
        <v>1</v>
      </c>
      <c r="I43" s="391">
        <v>1</v>
      </c>
      <c r="J43" s="391">
        <v>1</v>
      </c>
    </row>
  </sheetData>
  <mergeCells count="5">
    <mergeCell ref="A1:I1"/>
    <mergeCell ref="G4:J4"/>
    <mergeCell ref="G25:J25"/>
    <mergeCell ref="B25:E25"/>
    <mergeCell ref="B4:E4"/>
  </mergeCells>
  <printOptions/>
  <pageMargins left="0.75" right="0.75" top="1" bottom="1" header="0.5" footer="0.5"/>
  <pageSetup fitToHeight="1"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codeName="Sheet15"/>
  <dimension ref="A1:H93"/>
  <sheetViews>
    <sheetView workbookViewId="0" topLeftCell="A1">
      <selection activeCell="A1" sqref="A1:H1"/>
    </sheetView>
  </sheetViews>
  <sheetFormatPr defaultColWidth="9.140625" defaultRowHeight="12.75"/>
  <cols>
    <col min="1" max="1" width="69.57421875" style="352" customWidth="1"/>
    <col min="2" max="3" width="14.7109375" style="303" customWidth="1"/>
    <col min="4" max="4" width="14.7109375" style="304" customWidth="1"/>
    <col min="5" max="5" width="3.00390625" style="303" customWidth="1"/>
    <col min="6" max="7" width="14.7109375" style="303" customWidth="1"/>
    <col min="8" max="8" width="14.7109375" style="304" customWidth="1"/>
    <col min="9" max="22" width="9.140625" style="451" customWidth="1"/>
    <col min="23" max="16384" width="9.140625" style="303" customWidth="1"/>
  </cols>
  <sheetData>
    <row r="1" spans="1:8" ht="15">
      <c r="A1" s="547" t="s">
        <v>11</v>
      </c>
      <c r="B1" s="547"/>
      <c r="C1" s="547"/>
      <c r="D1" s="547"/>
      <c r="E1" s="547"/>
      <c r="F1" s="547"/>
      <c r="G1" s="547"/>
      <c r="H1" s="547"/>
    </row>
    <row r="2" spans="1:8" ht="15">
      <c r="A2" s="424"/>
      <c r="B2" s="311"/>
      <c r="C2" s="311"/>
      <c r="D2" s="311"/>
      <c r="E2" s="311"/>
      <c r="F2" s="425"/>
      <c r="G2" s="425"/>
      <c r="H2" s="426"/>
    </row>
    <row r="3" spans="1:8" ht="15.75" thickBot="1">
      <c r="A3" s="427" t="s">
        <v>175</v>
      </c>
      <c r="B3" s="308"/>
      <c r="C3" s="308"/>
      <c r="D3" s="308"/>
      <c r="E3" s="308"/>
      <c r="F3" s="428"/>
      <c r="G3" s="428"/>
      <c r="H3" s="429" t="s">
        <v>232</v>
      </c>
    </row>
    <row r="4" spans="1:8" ht="15">
      <c r="A4" s="424"/>
      <c r="B4" s="545">
        <v>2010</v>
      </c>
      <c r="C4" s="545"/>
      <c r="D4" s="545"/>
      <c r="E4" s="430"/>
      <c r="F4" s="545">
        <v>2011</v>
      </c>
      <c r="G4" s="545"/>
      <c r="H4" s="545"/>
    </row>
    <row r="5" spans="1:8" ht="15">
      <c r="A5" s="431" t="s">
        <v>176</v>
      </c>
      <c r="B5" s="315" t="s">
        <v>341</v>
      </c>
      <c r="C5" s="315" t="s">
        <v>104</v>
      </c>
      <c r="D5" s="315" t="s">
        <v>168</v>
      </c>
      <c r="E5" s="315"/>
      <c r="F5" s="315" t="s">
        <v>341</v>
      </c>
      <c r="G5" s="315" t="s">
        <v>104</v>
      </c>
      <c r="H5" s="315" t="s">
        <v>168</v>
      </c>
    </row>
    <row r="6" spans="1:8" ht="15">
      <c r="A6" s="432"/>
      <c r="B6" s="312"/>
      <c r="C6" s="312"/>
      <c r="D6" s="311"/>
      <c r="E6" s="312"/>
      <c r="F6" s="312"/>
      <c r="G6" s="312"/>
      <c r="H6" s="311"/>
    </row>
    <row r="7" spans="1:8" ht="15">
      <c r="A7" s="433" t="s">
        <v>177</v>
      </c>
      <c r="B7" s="434"/>
      <c r="C7" s="434"/>
      <c r="D7" s="435"/>
      <c r="E7" s="434"/>
      <c r="F7" s="434"/>
      <c r="G7" s="434"/>
      <c r="H7" s="435"/>
    </row>
    <row r="8" spans="1:8" ht="15">
      <c r="A8" s="436" t="s">
        <v>105</v>
      </c>
      <c r="B8" s="437">
        <v>97</v>
      </c>
      <c r="C8" s="437">
        <v>1731</v>
      </c>
      <c r="D8" s="438">
        <v>1828</v>
      </c>
      <c r="F8" s="437">
        <v>92</v>
      </c>
      <c r="G8" s="437">
        <v>1673</v>
      </c>
      <c r="H8" s="438">
        <v>1765</v>
      </c>
    </row>
    <row r="9" spans="1:8" ht="15">
      <c r="A9" s="436" t="s">
        <v>111</v>
      </c>
      <c r="B9" s="437">
        <v>42</v>
      </c>
      <c r="C9" s="437">
        <v>483</v>
      </c>
      <c r="D9" s="438">
        <v>525</v>
      </c>
      <c r="F9" s="437">
        <v>35</v>
      </c>
      <c r="G9" s="437">
        <v>493</v>
      </c>
      <c r="H9" s="438">
        <v>528</v>
      </c>
    </row>
    <row r="10" spans="1:8" ht="15">
      <c r="A10" s="436" t="s">
        <v>152</v>
      </c>
      <c r="B10" s="437">
        <v>6</v>
      </c>
      <c r="C10" s="437">
        <v>41</v>
      </c>
      <c r="D10" s="438">
        <v>47</v>
      </c>
      <c r="F10" s="437">
        <v>2</v>
      </c>
      <c r="G10" s="437">
        <v>27</v>
      </c>
      <c r="H10" s="438">
        <v>29</v>
      </c>
    </row>
    <row r="11" spans="1:8" ht="15">
      <c r="A11" s="436" t="s">
        <v>95</v>
      </c>
      <c r="B11" s="437">
        <v>1844</v>
      </c>
      <c r="C11" s="437">
        <v>26046</v>
      </c>
      <c r="D11" s="438">
        <v>27890</v>
      </c>
      <c r="F11" s="437">
        <v>1267</v>
      </c>
      <c r="G11" s="437">
        <v>20740</v>
      </c>
      <c r="H11" s="438">
        <v>22007</v>
      </c>
    </row>
    <row r="12" spans="1:8" ht="15">
      <c r="A12" s="436" t="s">
        <v>123</v>
      </c>
      <c r="B12" s="437">
        <v>52</v>
      </c>
      <c r="C12" s="437">
        <v>260</v>
      </c>
      <c r="D12" s="438">
        <v>312</v>
      </c>
      <c r="F12" s="437">
        <v>52</v>
      </c>
      <c r="G12" s="437">
        <v>249</v>
      </c>
      <c r="H12" s="438">
        <v>301</v>
      </c>
    </row>
    <row r="13" spans="1:8" ht="15">
      <c r="A13" s="436" t="s">
        <v>98</v>
      </c>
      <c r="B13" s="437">
        <v>1335</v>
      </c>
      <c r="C13" s="437">
        <v>29473</v>
      </c>
      <c r="D13" s="438">
        <v>30808</v>
      </c>
      <c r="F13" s="437">
        <v>1035</v>
      </c>
      <c r="G13" s="437">
        <v>28807</v>
      </c>
      <c r="H13" s="438">
        <v>29842</v>
      </c>
    </row>
    <row r="14" spans="1:8" ht="15">
      <c r="A14" s="436" t="s">
        <v>186</v>
      </c>
      <c r="B14" s="437">
        <v>582</v>
      </c>
      <c r="C14" s="437">
        <v>4792</v>
      </c>
      <c r="D14" s="438">
        <v>5374</v>
      </c>
      <c r="F14" s="437">
        <v>409</v>
      </c>
      <c r="G14" s="437">
        <v>3761</v>
      </c>
      <c r="H14" s="438">
        <v>4170</v>
      </c>
    </row>
    <row r="15" spans="1:8" ht="15">
      <c r="A15" s="436" t="s">
        <v>187</v>
      </c>
      <c r="B15" s="437">
        <v>1479</v>
      </c>
      <c r="C15" s="437">
        <v>19201</v>
      </c>
      <c r="D15" s="438">
        <v>20680</v>
      </c>
      <c r="F15" s="437">
        <v>1102</v>
      </c>
      <c r="G15" s="437">
        <v>17173</v>
      </c>
      <c r="H15" s="438">
        <v>18275</v>
      </c>
    </row>
    <row r="16" spans="1:8" ht="15">
      <c r="A16" s="436" t="s">
        <v>154</v>
      </c>
      <c r="B16" s="437">
        <v>2</v>
      </c>
      <c r="C16" s="437">
        <v>17</v>
      </c>
      <c r="D16" s="438">
        <v>19</v>
      </c>
      <c r="F16" s="437">
        <v>1</v>
      </c>
      <c r="G16" s="437">
        <v>7</v>
      </c>
      <c r="H16" s="438">
        <v>8</v>
      </c>
    </row>
    <row r="17" spans="1:8" ht="15">
      <c r="A17" s="436" t="s">
        <v>161</v>
      </c>
      <c r="B17" s="437">
        <v>3</v>
      </c>
      <c r="C17" s="437">
        <v>17</v>
      </c>
      <c r="D17" s="438">
        <v>20</v>
      </c>
      <c r="F17" s="437">
        <v>4</v>
      </c>
      <c r="G17" s="437">
        <v>17</v>
      </c>
      <c r="H17" s="438">
        <v>21</v>
      </c>
    </row>
    <row r="18" spans="1:8" ht="15">
      <c r="A18" s="436" t="s">
        <v>149</v>
      </c>
      <c r="B18" s="437">
        <v>46</v>
      </c>
      <c r="C18" s="437">
        <v>8</v>
      </c>
      <c r="D18" s="438">
        <v>54</v>
      </c>
      <c r="F18" s="437">
        <v>36</v>
      </c>
      <c r="G18" s="437">
        <v>3</v>
      </c>
      <c r="H18" s="438">
        <v>39</v>
      </c>
    </row>
    <row r="19" spans="1:8" ht="15">
      <c r="A19" s="436" t="s">
        <v>155</v>
      </c>
      <c r="B19" s="437">
        <v>0</v>
      </c>
      <c r="C19" s="437">
        <v>55</v>
      </c>
      <c r="D19" s="438">
        <v>55</v>
      </c>
      <c r="F19" s="437">
        <v>0</v>
      </c>
      <c r="G19" s="437">
        <v>58</v>
      </c>
      <c r="H19" s="438">
        <v>58</v>
      </c>
    </row>
    <row r="20" spans="1:8" ht="15">
      <c r="A20" s="436" t="s">
        <v>156</v>
      </c>
      <c r="B20" s="437">
        <v>0</v>
      </c>
      <c r="C20" s="437">
        <v>33</v>
      </c>
      <c r="D20" s="438">
        <v>33</v>
      </c>
      <c r="F20" s="437">
        <v>1</v>
      </c>
      <c r="G20" s="437">
        <v>29</v>
      </c>
      <c r="H20" s="438">
        <v>30</v>
      </c>
    </row>
    <row r="21" spans="1:8" ht="15">
      <c r="A21" s="436" t="s">
        <v>131</v>
      </c>
      <c r="B21" s="437">
        <v>22</v>
      </c>
      <c r="C21" s="437">
        <v>1222</v>
      </c>
      <c r="D21" s="438">
        <v>1244</v>
      </c>
      <c r="F21" s="437">
        <v>8</v>
      </c>
      <c r="G21" s="437">
        <v>931</v>
      </c>
      <c r="H21" s="438">
        <v>939</v>
      </c>
    </row>
    <row r="22" spans="1:8" ht="15">
      <c r="A22" s="436" t="s">
        <v>132</v>
      </c>
      <c r="B22" s="437">
        <v>17</v>
      </c>
      <c r="C22" s="437">
        <v>239</v>
      </c>
      <c r="D22" s="438">
        <v>256</v>
      </c>
      <c r="F22" s="437">
        <v>9</v>
      </c>
      <c r="G22" s="437">
        <v>203</v>
      </c>
      <c r="H22" s="438">
        <v>212</v>
      </c>
    </row>
    <row r="23" spans="1:8" ht="29.25">
      <c r="A23" s="436" t="s">
        <v>157</v>
      </c>
      <c r="B23" s="437">
        <v>4</v>
      </c>
      <c r="C23" s="437">
        <v>24</v>
      </c>
      <c r="D23" s="438">
        <v>28</v>
      </c>
      <c r="F23" s="437">
        <v>11</v>
      </c>
      <c r="G23" s="437">
        <v>22</v>
      </c>
      <c r="H23" s="438">
        <v>33</v>
      </c>
    </row>
    <row r="24" spans="1:8" ht="15">
      <c r="A24" s="436" t="s">
        <v>158</v>
      </c>
      <c r="B24" s="437">
        <v>10</v>
      </c>
      <c r="C24" s="437">
        <v>84</v>
      </c>
      <c r="D24" s="438">
        <v>94</v>
      </c>
      <c r="F24" s="437">
        <v>6</v>
      </c>
      <c r="G24" s="437">
        <v>80</v>
      </c>
      <c r="H24" s="438">
        <v>86</v>
      </c>
    </row>
    <row r="25" spans="1:8" ht="15">
      <c r="A25" s="436" t="s">
        <v>133</v>
      </c>
      <c r="B25" s="437">
        <v>153</v>
      </c>
      <c r="C25" s="437">
        <v>13086</v>
      </c>
      <c r="D25" s="438">
        <v>13239</v>
      </c>
      <c r="F25" s="437">
        <v>290</v>
      </c>
      <c r="G25" s="437">
        <v>15134</v>
      </c>
      <c r="H25" s="438">
        <v>15424</v>
      </c>
    </row>
    <row r="26" spans="1:8" ht="15">
      <c r="A26" s="436"/>
      <c r="B26" s="437"/>
      <c r="C26" s="437"/>
      <c r="D26" s="438"/>
      <c r="F26" s="437"/>
      <c r="G26" s="437"/>
      <c r="H26" s="438"/>
    </row>
    <row r="27" spans="1:8" ht="15">
      <c r="A27" s="439" t="s">
        <v>178</v>
      </c>
      <c r="B27" s="437"/>
      <c r="C27" s="437"/>
      <c r="D27" s="438"/>
      <c r="F27" s="437"/>
      <c r="G27" s="437"/>
      <c r="H27" s="438"/>
    </row>
    <row r="28" spans="1:8" ht="15">
      <c r="A28" s="436" t="s">
        <v>150</v>
      </c>
      <c r="B28" s="437">
        <v>175</v>
      </c>
      <c r="C28" s="437">
        <v>1131</v>
      </c>
      <c r="D28" s="438">
        <v>1306</v>
      </c>
      <c r="F28" s="437">
        <v>126</v>
      </c>
      <c r="G28" s="437">
        <v>1046</v>
      </c>
      <c r="H28" s="438">
        <v>1172</v>
      </c>
    </row>
    <row r="29" spans="1:8" ht="15">
      <c r="A29" s="436" t="s">
        <v>165</v>
      </c>
      <c r="B29" s="437">
        <v>6</v>
      </c>
      <c r="C29" s="437">
        <v>5</v>
      </c>
      <c r="D29" s="438">
        <v>11</v>
      </c>
      <c r="F29" s="437">
        <v>2</v>
      </c>
      <c r="G29" s="437">
        <v>5</v>
      </c>
      <c r="H29" s="438">
        <v>7</v>
      </c>
    </row>
    <row r="30" spans="1:8" ht="15">
      <c r="A30" s="436" t="s">
        <v>159</v>
      </c>
      <c r="B30" s="437">
        <v>11</v>
      </c>
      <c r="C30" s="437">
        <v>604</v>
      </c>
      <c r="D30" s="438">
        <v>615</v>
      </c>
      <c r="F30" s="437">
        <v>19</v>
      </c>
      <c r="G30" s="437">
        <v>539</v>
      </c>
      <c r="H30" s="438">
        <v>558</v>
      </c>
    </row>
    <row r="31" spans="1:8" ht="15">
      <c r="A31" s="436" t="s">
        <v>134</v>
      </c>
      <c r="B31" s="437">
        <v>26</v>
      </c>
      <c r="C31" s="437">
        <v>885</v>
      </c>
      <c r="D31" s="438">
        <v>911</v>
      </c>
      <c r="F31" s="437">
        <v>45</v>
      </c>
      <c r="G31" s="437">
        <v>1034</v>
      </c>
      <c r="H31" s="438">
        <v>1079</v>
      </c>
    </row>
    <row r="32" spans="1:8" ht="15">
      <c r="A32" s="436" t="s">
        <v>135</v>
      </c>
      <c r="B32" s="437">
        <v>105</v>
      </c>
      <c r="C32" s="437">
        <v>708</v>
      </c>
      <c r="D32" s="438">
        <v>813</v>
      </c>
      <c r="F32" s="437">
        <v>64</v>
      </c>
      <c r="G32" s="437">
        <v>562</v>
      </c>
      <c r="H32" s="438">
        <v>626</v>
      </c>
    </row>
    <row r="33" spans="1:8" ht="15">
      <c r="A33" s="436" t="s">
        <v>163</v>
      </c>
      <c r="B33" s="437">
        <v>8</v>
      </c>
      <c r="C33" s="437">
        <v>5</v>
      </c>
      <c r="D33" s="438">
        <v>13</v>
      </c>
      <c r="F33" s="437">
        <v>16</v>
      </c>
      <c r="G33" s="437">
        <v>3</v>
      </c>
      <c r="H33" s="438">
        <v>19</v>
      </c>
    </row>
    <row r="34" spans="1:8" ht="15" customHeight="1">
      <c r="A34" s="436" t="s">
        <v>166</v>
      </c>
      <c r="B34" s="437">
        <v>0</v>
      </c>
      <c r="C34" s="437">
        <v>3</v>
      </c>
      <c r="D34" s="438">
        <v>3</v>
      </c>
      <c r="F34" s="437">
        <v>0</v>
      </c>
      <c r="G34" s="437">
        <v>2</v>
      </c>
      <c r="H34" s="438">
        <v>2</v>
      </c>
    </row>
    <row r="35" spans="1:8" ht="15">
      <c r="A35" s="436" t="s">
        <v>160</v>
      </c>
      <c r="B35" s="437">
        <v>38</v>
      </c>
      <c r="C35" s="437">
        <v>3</v>
      </c>
      <c r="D35" s="438">
        <v>41</v>
      </c>
      <c r="F35" s="437">
        <v>23</v>
      </c>
      <c r="G35" s="437">
        <v>5</v>
      </c>
      <c r="H35" s="438">
        <v>28</v>
      </c>
    </row>
    <row r="36" spans="1:8" ht="15">
      <c r="A36" s="440"/>
      <c r="B36" s="441"/>
      <c r="C36" s="441"/>
      <c r="D36" s="442"/>
      <c r="F36" s="441"/>
      <c r="G36" s="441"/>
      <c r="H36" s="442"/>
    </row>
    <row r="37" spans="1:8" ht="15">
      <c r="A37" s="424" t="s">
        <v>179</v>
      </c>
      <c r="B37" s="441"/>
      <c r="C37" s="441"/>
      <c r="D37" s="442"/>
      <c r="F37" s="441"/>
      <c r="G37" s="441"/>
      <c r="H37" s="442"/>
    </row>
    <row r="38" spans="1:8" ht="15">
      <c r="A38" s="436" t="s">
        <v>180</v>
      </c>
      <c r="B38" s="441">
        <v>5694</v>
      </c>
      <c r="C38" s="441">
        <v>96812</v>
      </c>
      <c r="D38" s="442">
        <v>102506</v>
      </c>
      <c r="F38" s="441">
        <v>4360</v>
      </c>
      <c r="G38" s="441">
        <v>89407</v>
      </c>
      <c r="H38" s="442">
        <v>93767</v>
      </c>
    </row>
    <row r="39" spans="1:8" ht="15">
      <c r="A39" s="436" t="s">
        <v>181</v>
      </c>
      <c r="B39" s="441">
        <v>369</v>
      </c>
      <c r="C39" s="441">
        <v>3344</v>
      </c>
      <c r="D39" s="442">
        <v>3713</v>
      </c>
      <c r="F39" s="441">
        <v>295</v>
      </c>
      <c r="G39" s="441">
        <v>3196</v>
      </c>
      <c r="H39" s="442">
        <v>3491</v>
      </c>
    </row>
    <row r="40" spans="1:8" ht="15">
      <c r="A40" s="440"/>
      <c r="B40" s="441"/>
      <c r="C40" s="441"/>
      <c r="D40" s="442"/>
      <c r="E40" s="441"/>
      <c r="F40" s="441"/>
      <c r="G40" s="441"/>
      <c r="H40" s="442"/>
    </row>
    <row r="41" spans="1:8" ht="15.75" thickBot="1">
      <c r="A41" s="443" t="s">
        <v>182</v>
      </c>
      <c r="B41" s="444">
        <v>6063</v>
      </c>
      <c r="C41" s="444">
        <v>100156</v>
      </c>
      <c r="D41" s="444">
        <v>106219</v>
      </c>
      <c r="E41" s="444"/>
      <c r="F41" s="444">
        <v>4655</v>
      </c>
      <c r="G41" s="444">
        <v>92603</v>
      </c>
      <c r="H41" s="444">
        <v>97258</v>
      </c>
    </row>
    <row r="42" spans="1:8" ht="15">
      <c r="A42" s="439"/>
      <c r="B42" s="442"/>
      <c r="C42" s="442"/>
      <c r="D42" s="442"/>
      <c r="E42" s="442"/>
      <c r="F42" s="442"/>
      <c r="G42" s="442"/>
      <c r="H42" s="442"/>
    </row>
    <row r="43" spans="1:8" ht="15.75" thickBot="1">
      <c r="A43" s="445"/>
      <c r="B43" s="309"/>
      <c r="C43" s="309"/>
      <c r="D43" s="308"/>
      <c r="E43" s="309"/>
      <c r="F43" s="309"/>
      <c r="G43" s="309"/>
      <c r="H43" s="310" t="s">
        <v>286</v>
      </c>
    </row>
    <row r="44" spans="1:8" ht="15">
      <c r="A44" s="424"/>
      <c r="B44" s="545">
        <v>2010</v>
      </c>
      <c r="C44" s="545"/>
      <c r="D44" s="545"/>
      <c r="E44" s="430"/>
      <c r="F44" s="545">
        <v>2011</v>
      </c>
      <c r="G44" s="545"/>
      <c r="H44" s="545"/>
    </row>
    <row r="45" spans="1:8" ht="15">
      <c r="A45" s="431" t="s">
        <v>176</v>
      </c>
      <c r="B45" s="315" t="s">
        <v>167</v>
      </c>
      <c r="C45" s="315" t="s">
        <v>104</v>
      </c>
      <c r="D45" s="315" t="s">
        <v>168</v>
      </c>
      <c r="E45" s="315"/>
      <c r="F45" s="315" t="s">
        <v>167</v>
      </c>
      <c r="G45" s="315" t="s">
        <v>104</v>
      </c>
      <c r="H45" s="315" t="s">
        <v>168</v>
      </c>
    </row>
    <row r="46" spans="1:8" ht="15">
      <c r="A46" s="432"/>
      <c r="B46" s="312"/>
      <c r="C46" s="312"/>
      <c r="D46" s="311"/>
      <c r="E46" s="312"/>
      <c r="F46" s="312"/>
      <c r="G46" s="312"/>
      <c r="H46" s="311"/>
    </row>
    <row r="47" spans="1:8" ht="15">
      <c r="A47" s="433" t="s">
        <v>177</v>
      </c>
      <c r="B47" s="434"/>
      <c r="C47" s="434"/>
      <c r="D47" s="435"/>
      <c r="E47" s="434"/>
      <c r="F47" s="434"/>
      <c r="G47" s="434"/>
      <c r="H47" s="435"/>
    </row>
    <row r="48" spans="1:8" ht="15">
      <c r="A48" s="436" t="s">
        <v>105</v>
      </c>
      <c r="B48" s="446">
        <v>1.5998680521194126</v>
      </c>
      <c r="C48" s="446">
        <v>1.7283038460002398</v>
      </c>
      <c r="D48" s="447">
        <v>1.7209727073310803</v>
      </c>
      <c r="E48" s="446"/>
      <c r="F48" s="446">
        <v>1.9763694951664876</v>
      </c>
      <c r="G48" s="446">
        <v>1.8066369340086172</v>
      </c>
      <c r="H48" s="447">
        <v>1.814760739476444</v>
      </c>
    </row>
    <row r="49" spans="1:8" ht="15">
      <c r="A49" s="436" t="s">
        <v>111</v>
      </c>
      <c r="B49" s="446">
        <v>0.6927263730826323</v>
      </c>
      <c r="C49" s="446">
        <v>0.4822476935979872</v>
      </c>
      <c r="D49" s="447">
        <v>0.49426185522364174</v>
      </c>
      <c r="E49" s="446"/>
      <c r="F49" s="446">
        <v>0.7518796992481203</v>
      </c>
      <c r="G49" s="446">
        <v>0.5323801604699632</v>
      </c>
      <c r="H49" s="447">
        <v>0.5428859322626416</v>
      </c>
    </row>
    <row r="50" spans="1:8" ht="15">
      <c r="A50" s="436" t="s">
        <v>152</v>
      </c>
      <c r="B50" s="446">
        <v>0.09896091044037605</v>
      </c>
      <c r="C50" s="446">
        <v>0.04093613962218939</v>
      </c>
      <c r="D50" s="447">
        <v>0.04424820418192602</v>
      </c>
      <c r="E50" s="446"/>
      <c r="F50" s="446">
        <v>0.04296455424274973</v>
      </c>
      <c r="G50" s="446">
        <v>0.029156722784359036</v>
      </c>
      <c r="H50" s="447">
        <v>0.02981759855230418</v>
      </c>
    </row>
    <row r="51" spans="1:8" ht="15">
      <c r="A51" s="436" t="s">
        <v>95</v>
      </c>
      <c r="B51" s="446">
        <v>30.41398647534224</v>
      </c>
      <c r="C51" s="446">
        <v>26.005431526818164</v>
      </c>
      <c r="D51" s="447">
        <v>26.257072651785464</v>
      </c>
      <c r="E51" s="446"/>
      <c r="F51" s="446">
        <v>27.21804511278195</v>
      </c>
      <c r="G51" s="446">
        <v>22.396682612874315</v>
      </c>
      <c r="H51" s="447">
        <v>22.62744452898476</v>
      </c>
    </row>
    <row r="52" spans="1:8" ht="15">
      <c r="A52" s="436" t="s">
        <v>123</v>
      </c>
      <c r="B52" s="446">
        <v>0.8576612238165925</v>
      </c>
      <c r="C52" s="446">
        <v>0.2595950317504693</v>
      </c>
      <c r="D52" s="447">
        <v>0.29373275967576423</v>
      </c>
      <c r="E52" s="446"/>
      <c r="F52" s="446">
        <v>1.117078410311493</v>
      </c>
      <c r="G52" s="446">
        <v>0.2688897767890889</v>
      </c>
      <c r="H52" s="447">
        <v>0.3094861091118468</v>
      </c>
    </row>
    <row r="53" spans="1:8" ht="15">
      <c r="A53" s="436" t="s">
        <v>98</v>
      </c>
      <c r="B53" s="446">
        <v>22.018802572983674</v>
      </c>
      <c r="C53" s="446">
        <v>29.427093733775312</v>
      </c>
      <c r="D53" s="447">
        <v>29.004227115676102</v>
      </c>
      <c r="E53" s="446"/>
      <c r="F53" s="446">
        <v>22.234156820622985</v>
      </c>
      <c r="G53" s="446">
        <v>31.108063453667807</v>
      </c>
      <c r="H53" s="447">
        <v>30.68333710337453</v>
      </c>
    </row>
    <row r="54" spans="1:8" ht="15">
      <c r="A54" s="436" t="s">
        <v>101</v>
      </c>
      <c r="B54" s="446">
        <v>9.599208312716478</v>
      </c>
      <c r="C54" s="446">
        <v>4.7845361236471105</v>
      </c>
      <c r="D54" s="447">
        <v>5.059358495184477</v>
      </c>
      <c r="E54" s="446"/>
      <c r="F54" s="446">
        <v>8.78625134264232</v>
      </c>
      <c r="G54" s="446">
        <v>4.061423495999049</v>
      </c>
      <c r="H54" s="447">
        <v>4.287565033210636</v>
      </c>
    </row>
    <row r="55" spans="1:8" ht="15">
      <c r="A55" s="436" t="s">
        <v>102</v>
      </c>
      <c r="B55" s="446">
        <v>24.393864423552696</v>
      </c>
      <c r="C55" s="446">
        <v>19.171093094772154</v>
      </c>
      <c r="D55" s="447">
        <v>19.469209840047448</v>
      </c>
      <c r="E55" s="446"/>
      <c r="F55" s="446">
        <v>23.6734693877551</v>
      </c>
      <c r="G55" s="446">
        <v>18.544755569473992</v>
      </c>
      <c r="H55" s="447">
        <v>18.79022805321927</v>
      </c>
    </row>
    <row r="56" spans="1:8" ht="15">
      <c r="A56" s="436" t="s">
        <v>154</v>
      </c>
      <c r="B56" s="446">
        <v>0.03298697014679201</v>
      </c>
      <c r="C56" s="446">
        <v>0.01697352130676145</v>
      </c>
      <c r="D56" s="447">
        <v>0.017887571903331796</v>
      </c>
      <c r="E56" s="446"/>
      <c r="F56" s="446">
        <v>0.021482277121374866</v>
      </c>
      <c r="G56" s="446">
        <v>0.007559150351500492</v>
      </c>
      <c r="H56" s="447">
        <v>0.008225544428221843</v>
      </c>
    </row>
    <row r="57" spans="1:8" ht="15">
      <c r="A57" s="436" t="s">
        <v>161</v>
      </c>
      <c r="B57" s="446">
        <v>0.04948045522018803</v>
      </c>
      <c r="C57" s="446">
        <v>0.01697352130676145</v>
      </c>
      <c r="D57" s="447">
        <v>0.018829023056138733</v>
      </c>
      <c r="E57" s="446"/>
      <c r="F57" s="446">
        <v>0.08592910848549946</v>
      </c>
      <c r="G57" s="446">
        <v>0.018357936567929764</v>
      </c>
      <c r="H57" s="447">
        <v>0.021592054124082338</v>
      </c>
    </row>
    <row r="58" spans="1:8" ht="15">
      <c r="A58" s="436" t="s">
        <v>149</v>
      </c>
      <c r="B58" s="446">
        <v>0.7587003133762164</v>
      </c>
      <c r="C58" s="446">
        <v>0.007987539438475978</v>
      </c>
      <c r="D58" s="447">
        <v>0.05083836225157458</v>
      </c>
      <c r="E58" s="446"/>
      <c r="F58" s="446">
        <v>0.7733619763694952</v>
      </c>
      <c r="G58" s="446">
        <v>0.003239635864928782</v>
      </c>
      <c r="H58" s="447">
        <v>0.040099529087581486</v>
      </c>
    </row>
    <row r="59" spans="1:8" ht="15">
      <c r="A59" s="436" t="s">
        <v>155</v>
      </c>
      <c r="B59" s="446">
        <v>0</v>
      </c>
      <c r="C59" s="446">
        <v>0.05491433363952234</v>
      </c>
      <c r="D59" s="447">
        <v>0.05177981340438151</v>
      </c>
      <c r="E59" s="446"/>
      <c r="F59" s="446">
        <v>0</v>
      </c>
      <c r="G59" s="446">
        <v>0.06263296005528979</v>
      </c>
      <c r="H59" s="447">
        <v>0.05963519710460836</v>
      </c>
    </row>
    <row r="60" spans="1:8" ht="15">
      <c r="A60" s="436" t="s">
        <v>156</v>
      </c>
      <c r="B60" s="446">
        <v>0</v>
      </c>
      <c r="C60" s="446">
        <v>0.03294860018371341</v>
      </c>
      <c r="D60" s="447">
        <v>0.03106788804262891</v>
      </c>
      <c r="E60" s="446"/>
      <c r="F60" s="446">
        <v>0.021482277121374866</v>
      </c>
      <c r="G60" s="446">
        <v>0.031316480027644894</v>
      </c>
      <c r="H60" s="447">
        <v>0.03084579160583191</v>
      </c>
    </row>
    <row r="61" spans="1:8" ht="15">
      <c r="A61" s="436" t="s">
        <v>131</v>
      </c>
      <c r="B61" s="446">
        <v>0.3628566716147122</v>
      </c>
      <c r="C61" s="446">
        <v>1.2200966492272056</v>
      </c>
      <c r="D61" s="447">
        <v>1.171165234091829</v>
      </c>
      <c r="E61" s="446"/>
      <c r="F61" s="446">
        <v>0.17185821697099893</v>
      </c>
      <c r="G61" s="446">
        <v>1.0053669967495655</v>
      </c>
      <c r="H61" s="447">
        <v>0.9654732772625388</v>
      </c>
    </row>
    <row r="62" spans="1:8" ht="15">
      <c r="A62" s="436" t="s">
        <v>132</v>
      </c>
      <c r="B62" s="446">
        <v>0.28038924624773215</v>
      </c>
      <c r="C62" s="446">
        <v>0.23862774072446985</v>
      </c>
      <c r="D62" s="447">
        <v>0.24101149511857578</v>
      </c>
      <c r="E62" s="446"/>
      <c r="F62" s="446">
        <v>0.1933404940923738</v>
      </c>
      <c r="G62" s="446">
        <v>0.21921536019351423</v>
      </c>
      <c r="H62" s="447">
        <v>0.21797692734787885</v>
      </c>
    </row>
    <row r="63" spans="1:8" ht="29.25">
      <c r="A63" s="436" t="s">
        <v>157</v>
      </c>
      <c r="B63" s="446">
        <v>0.06597394029358403</v>
      </c>
      <c r="C63" s="446">
        <v>0.023962618315427932</v>
      </c>
      <c r="D63" s="447">
        <v>0.026360632278594223</v>
      </c>
      <c r="E63" s="446"/>
      <c r="F63" s="446">
        <v>0.2363050483351235</v>
      </c>
      <c r="G63" s="446">
        <v>0.0237573296761444</v>
      </c>
      <c r="H63" s="447">
        <v>0.0339303707664151</v>
      </c>
    </row>
    <row r="64" spans="1:8" ht="15">
      <c r="A64" s="436" t="s">
        <v>158</v>
      </c>
      <c r="B64" s="446">
        <v>0.16493485073396008</v>
      </c>
      <c r="C64" s="446">
        <v>0.08386916410399776</v>
      </c>
      <c r="D64" s="447">
        <v>0.08849640836385204</v>
      </c>
      <c r="E64" s="446"/>
      <c r="F64" s="446">
        <v>0.12889366272824918</v>
      </c>
      <c r="G64" s="446">
        <v>0.08639028973143419</v>
      </c>
      <c r="H64" s="447">
        <v>0.08842460260338482</v>
      </c>
    </row>
    <row r="65" spans="1:8" ht="15">
      <c r="A65" s="436" t="s">
        <v>133</v>
      </c>
      <c r="B65" s="446">
        <v>2.523503216229589</v>
      </c>
      <c r="C65" s="446">
        <v>13.065617636487081</v>
      </c>
      <c r="D65" s="447">
        <v>12.463871812011034</v>
      </c>
      <c r="E65" s="446"/>
      <c r="F65" s="446">
        <v>6.229860365198711</v>
      </c>
      <c r="G65" s="446">
        <v>16.342883059944064</v>
      </c>
      <c r="H65" s="447">
        <v>15.858849657611712</v>
      </c>
    </row>
    <row r="66" spans="1:8" ht="15">
      <c r="A66" s="436"/>
      <c r="B66" s="446"/>
      <c r="C66" s="446"/>
      <c r="D66" s="447"/>
      <c r="E66" s="446"/>
      <c r="F66" s="446"/>
      <c r="G66" s="446"/>
      <c r="H66" s="447"/>
    </row>
    <row r="67" spans="1:8" ht="15">
      <c r="A67" s="439" t="s">
        <v>178</v>
      </c>
      <c r="B67" s="446"/>
      <c r="C67" s="446"/>
      <c r="D67" s="447"/>
      <c r="E67" s="446"/>
      <c r="F67" s="446"/>
      <c r="G67" s="446"/>
      <c r="H67" s="447"/>
    </row>
    <row r="68" spans="1:8" ht="15">
      <c r="A68" s="436" t="s">
        <v>150</v>
      </c>
      <c r="B68" s="446">
        <v>2.8863598878443013</v>
      </c>
      <c r="C68" s="446">
        <v>1.1292383881145414</v>
      </c>
      <c r="D68" s="447">
        <v>1.229535205565859</v>
      </c>
      <c r="E68" s="446"/>
      <c r="F68" s="446">
        <v>2.706766917293233</v>
      </c>
      <c r="G68" s="446">
        <v>1.129553038238502</v>
      </c>
      <c r="H68" s="447">
        <v>1.2050422587345</v>
      </c>
    </row>
    <row r="69" spans="1:8" ht="15">
      <c r="A69" s="436" t="s">
        <v>165</v>
      </c>
      <c r="B69" s="446">
        <v>0.09896091044037605</v>
      </c>
      <c r="C69" s="446">
        <v>0.004992212149047486</v>
      </c>
      <c r="D69" s="447">
        <v>0.010355962680876303</v>
      </c>
      <c r="E69" s="446"/>
      <c r="F69" s="446">
        <v>0.04296455424274973</v>
      </c>
      <c r="G69" s="446">
        <v>0.005399393108214637</v>
      </c>
      <c r="H69" s="447">
        <v>0.007197351374694113</v>
      </c>
    </row>
    <row r="70" spans="1:8" ht="15">
      <c r="A70" s="436" t="s">
        <v>159</v>
      </c>
      <c r="B70" s="446">
        <v>0.1814283358073561</v>
      </c>
      <c r="C70" s="446">
        <v>0.6030592276049362</v>
      </c>
      <c r="D70" s="447">
        <v>0.578992458976266</v>
      </c>
      <c r="E70" s="446"/>
      <c r="F70" s="446">
        <v>0.40816326530612246</v>
      </c>
      <c r="G70" s="446">
        <v>0.5820545770655378</v>
      </c>
      <c r="H70" s="447">
        <v>0.5737317238684736</v>
      </c>
    </row>
    <row r="71" spans="1:8" ht="15">
      <c r="A71" s="436" t="s">
        <v>134</v>
      </c>
      <c r="B71" s="446">
        <v>0.42883061190829624</v>
      </c>
      <c r="C71" s="446">
        <v>0.8836215503814051</v>
      </c>
      <c r="D71" s="447">
        <v>0.8576620002071192</v>
      </c>
      <c r="E71" s="446"/>
      <c r="F71" s="446">
        <v>0.966702470461869</v>
      </c>
      <c r="G71" s="446">
        <v>1.1165944947787867</v>
      </c>
      <c r="H71" s="447">
        <v>1.109420304756421</v>
      </c>
    </row>
    <row r="72" spans="1:8" ht="15">
      <c r="A72" s="436" t="s">
        <v>135</v>
      </c>
      <c r="B72" s="446">
        <v>1.7318159327065807</v>
      </c>
      <c r="C72" s="446">
        <v>0.706897240305124</v>
      </c>
      <c r="D72" s="447">
        <v>0.7653997872320395</v>
      </c>
      <c r="E72" s="446"/>
      <c r="F72" s="446">
        <v>1.3748657357679914</v>
      </c>
      <c r="G72" s="446">
        <v>0.6068917853633252</v>
      </c>
      <c r="H72" s="447">
        <v>0.6436488515083592</v>
      </c>
    </row>
    <row r="73" spans="1:8" ht="15">
      <c r="A73" s="436" t="s">
        <v>163</v>
      </c>
      <c r="B73" s="446">
        <v>0.13194788058716805</v>
      </c>
      <c r="C73" s="446">
        <v>0.004992212149047486</v>
      </c>
      <c r="D73" s="447">
        <v>0.012238864986490176</v>
      </c>
      <c r="E73" s="446"/>
      <c r="F73" s="446">
        <v>0.34371643394199786</v>
      </c>
      <c r="G73" s="446">
        <v>0.003239635864928782</v>
      </c>
      <c r="H73" s="447">
        <v>0.019535668017026876</v>
      </c>
    </row>
    <row r="74" spans="1:8" ht="15" customHeight="1">
      <c r="A74" s="436" t="s">
        <v>166</v>
      </c>
      <c r="B74" s="446">
        <v>0</v>
      </c>
      <c r="C74" s="446">
        <v>0.0029953272894284915</v>
      </c>
      <c r="D74" s="447">
        <v>0.00282435345842081</v>
      </c>
      <c r="E74" s="446"/>
      <c r="F74" s="446">
        <v>0</v>
      </c>
      <c r="G74" s="446">
        <v>0.0021597572432858546</v>
      </c>
      <c r="H74" s="447">
        <v>0.0020563861070554607</v>
      </c>
    </row>
    <row r="75" spans="1:8" ht="15">
      <c r="A75" s="436" t="s">
        <v>160</v>
      </c>
      <c r="B75" s="446">
        <v>0.6267524327890484</v>
      </c>
      <c r="C75" s="446">
        <v>0.0029953272894284915</v>
      </c>
      <c r="D75" s="447">
        <v>0.0385994972650844</v>
      </c>
      <c r="E75" s="446"/>
      <c r="F75" s="446">
        <v>0.4940923737916219</v>
      </c>
      <c r="G75" s="446">
        <v>0.005399393108214637</v>
      </c>
      <c r="H75" s="447">
        <v>0.02878940549877645</v>
      </c>
    </row>
    <row r="76" spans="1:8" ht="15">
      <c r="A76" s="440"/>
      <c r="B76" s="441"/>
      <c r="C76" s="441"/>
      <c r="D76" s="442"/>
      <c r="E76" s="441"/>
      <c r="F76" s="441"/>
      <c r="G76" s="441"/>
      <c r="H76" s="442"/>
    </row>
    <row r="77" spans="1:8" ht="15">
      <c r="A77" s="424" t="s">
        <v>179</v>
      </c>
      <c r="B77" s="441"/>
      <c r="C77" s="441"/>
      <c r="D77" s="442"/>
      <c r="E77" s="441"/>
      <c r="F77" s="441"/>
      <c r="G77" s="441"/>
      <c r="H77" s="442"/>
    </row>
    <row r="78" spans="1:8" ht="15">
      <c r="A78" s="436" t="s">
        <v>180</v>
      </c>
      <c r="B78" s="448">
        <v>93.91390400791687</v>
      </c>
      <c r="C78" s="448">
        <v>96.66120851471705</v>
      </c>
      <c r="D78" s="449">
        <v>96.50439186962785</v>
      </c>
      <c r="E78" s="448"/>
      <c r="F78" s="448">
        <v>93.66272824919442</v>
      </c>
      <c r="G78" s="448">
        <v>96.54870792522921</v>
      </c>
      <c r="H78" s="449">
        <v>96.4105780501347</v>
      </c>
    </row>
    <row r="79" spans="1:8" ht="15">
      <c r="A79" s="436" t="s">
        <v>181</v>
      </c>
      <c r="B79" s="448">
        <v>6.086095992083127</v>
      </c>
      <c r="C79" s="448">
        <v>3.3387914852829583</v>
      </c>
      <c r="D79" s="449">
        <v>3.4956081303721556</v>
      </c>
      <c r="E79" s="448"/>
      <c r="F79" s="448">
        <v>6.337271750805586</v>
      </c>
      <c r="G79" s="448">
        <v>3.4512920747707962</v>
      </c>
      <c r="H79" s="449">
        <v>3.589421949865307</v>
      </c>
    </row>
    <row r="80" spans="1:8" ht="15">
      <c r="A80" s="440"/>
      <c r="B80" s="441"/>
      <c r="C80" s="441"/>
      <c r="D80" s="442"/>
      <c r="E80" s="441"/>
      <c r="F80" s="441"/>
      <c r="G80" s="441"/>
      <c r="H80" s="442"/>
    </row>
    <row r="81" spans="1:8" ht="15.75" thickBot="1">
      <c r="A81" s="443" t="s">
        <v>182</v>
      </c>
      <c r="B81" s="450">
        <v>100</v>
      </c>
      <c r="C81" s="450">
        <v>100</v>
      </c>
      <c r="D81" s="450">
        <v>100</v>
      </c>
      <c r="E81" s="450"/>
      <c r="F81" s="450">
        <v>100</v>
      </c>
      <c r="G81" s="450">
        <v>100</v>
      </c>
      <c r="H81" s="450">
        <v>100</v>
      </c>
    </row>
    <row r="82" spans="1:8" ht="14.25">
      <c r="A82" s="451"/>
      <c r="B82" s="451"/>
      <c r="C82" s="451"/>
      <c r="D82" s="452"/>
      <c r="E82" s="451"/>
      <c r="F82" s="451"/>
      <c r="G82" s="451"/>
      <c r="H82" s="452"/>
    </row>
    <row r="83" spans="1:8" ht="14.25">
      <c r="A83" s="451"/>
      <c r="B83" s="451"/>
      <c r="C83" s="451"/>
      <c r="D83" s="452"/>
      <c r="E83" s="451"/>
      <c r="F83" s="451"/>
      <c r="G83" s="451"/>
      <c r="H83" s="452"/>
    </row>
    <row r="84" spans="1:8" ht="14.25">
      <c r="A84" s="451"/>
      <c r="B84" s="451"/>
      <c r="C84" s="451"/>
      <c r="D84" s="452"/>
      <c r="E84" s="451"/>
      <c r="F84" s="451"/>
      <c r="G84" s="451"/>
      <c r="H84" s="452"/>
    </row>
    <row r="85" spans="1:8" ht="14.25">
      <c r="A85" s="451"/>
      <c r="B85" s="451"/>
      <c r="C85" s="451"/>
      <c r="D85" s="452"/>
      <c r="E85" s="451"/>
      <c r="F85" s="451"/>
      <c r="G85" s="451"/>
      <c r="H85" s="452"/>
    </row>
    <row r="86" spans="1:8" ht="14.25">
      <c r="A86" s="451"/>
      <c r="B86" s="451"/>
      <c r="C86" s="451"/>
      <c r="D86" s="452"/>
      <c r="E86" s="451"/>
      <c r="F86" s="451"/>
      <c r="G86" s="451"/>
      <c r="H86" s="452"/>
    </row>
    <row r="87" spans="1:8" ht="14.25">
      <c r="A87" s="451"/>
      <c r="B87" s="451"/>
      <c r="C87" s="451"/>
      <c r="D87" s="452"/>
      <c r="E87" s="451"/>
      <c r="F87" s="451"/>
      <c r="G87" s="451"/>
      <c r="H87" s="452"/>
    </row>
    <row r="88" spans="1:8" ht="14.25">
      <c r="A88" s="451"/>
      <c r="B88" s="451"/>
      <c r="C88" s="451"/>
      <c r="D88" s="452"/>
      <c r="E88" s="451"/>
      <c r="F88" s="451"/>
      <c r="G88" s="451"/>
      <c r="H88" s="452"/>
    </row>
    <row r="89" spans="1:8" ht="14.25">
      <c r="A89" s="451"/>
      <c r="B89" s="451"/>
      <c r="C89" s="451"/>
      <c r="D89" s="452"/>
      <c r="E89" s="451"/>
      <c r="F89" s="451"/>
      <c r="G89" s="451"/>
      <c r="H89" s="452"/>
    </row>
    <row r="90" spans="1:8" ht="14.25">
      <c r="A90" s="451"/>
      <c r="B90" s="451"/>
      <c r="C90" s="451"/>
      <c r="D90" s="452"/>
      <c r="E90" s="451"/>
      <c r="F90" s="451"/>
      <c r="G90" s="451"/>
      <c r="H90" s="452"/>
    </row>
    <row r="91" spans="1:8" ht="14.25">
      <c r="A91" s="451"/>
      <c r="B91" s="451"/>
      <c r="C91" s="451"/>
      <c r="D91" s="452"/>
      <c r="E91" s="451"/>
      <c r="F91" s="451"/>
      <c r="G91" s="451"/>
      <c r="H91" s="452"/>
    </row>
    <row r="92" spans="1:8" ht="14.25">
      <c r="A92" s="451"/>
      <c r="B92" s="451"/>
      <c r="C92" s="451"/>
      <c r="D92" s="452"/>
      <c r="E92" s="451"/>
      <c r="F92" s="451"/>
      <c r="G92" s="451"/>
      <c r="H92" s="452"/>
    </row>
    <row r="93" spans="1:8" ht="14.25">
      <c r="A93" s="451"/>
      <c r="B93" s="451"/>
      <c r="C93" s="451"/>
      <c r="D93" s="452"/>
      <c r="E93" s="451"/>
      <c r="F93" s="451"/>
      <c r="G93" s="451"/>
      <c r="H93" s="452"/>
    </row>
  </sheetData>
  <mergeCells count="5">
    <mergeCell ref="A1:H1"/>
    <mergeCell ref="B4:D4"/>
    <mergeCell ref="F4:H4"/>
    <mergeCell ref="B44:D44"/>
    <mergeCell ref="F44:H44"/>
  </mergeCells>
  <printOptions/>
  <pageMargins left="0.75" right="0.75" top="1" bottom="1" header="0.5" footer="0.5"/>
  <pageSetup fitToHeight="2" horizontalDpi="600" verticalDpi="600" orientation="landscape" paperSize="9" scale="68" r:id="rId1"/>
  <rowBreaks count="1" manualBreakCount="1">
    <brk id="42" max="7" man="1"/>
  </rowBreaks>
</worksheet>
</file>

<file path=xl/worksheets/sheet40.xml><?xml version="1.0" encoding="utf-8"?>
<worksheet xmlns="http://schemas.openxmlformats.org/spreadsheetml/2006/main" xmlns:r="http://schemas.openxmlformats.org/officeDocument/2006/relationships">
  <sheetPr>
    <pageSetUpPr fitToPage="1"/>
  </sheetPr>
  <dimension ref="A1:J43"/>
  <sheetViews>
    <sheetView showGridLines="0" workbookViewId="0" topLeftCell="A1">
      <selection activeCell="A1" sqref="A1:I1"/>
    </sheetView>
  </sheetViews>
  <sheetFormatPr defaultColWidth="9.140625" defaultRowHeight="12.75"/>
  <cols>
    <col min="1" max="1" width="32.00390625" style="59" customWidth="1"/>
    <col min="2" max="5" width="12.140625" style="22" customWidth="1"/>
    <col min="6" max="6" width="2.8515625" style="22" customWidth="1"/>
    <col min="7" max="10" width="12.140625" style="22" customWidth="1"/>
    <col min="11" max="16384" width="9.140625" style="2" customWidth="1"/>
  </cols>
  <sheetData>
    <row r="1" spans="1:9" ht="15">
      <c r="A1" s="552" t="s">
        <v>30</v>
      </c>
      <c r="B1" s="552"/>
      <c r="C1" s="552"/>
      <c r="D1" s="552"/>
      <c r="E1" s="552"/>
      <c r="F1" s="552"/>
      <c r="G1" s="552"/>
      <c r="H1" s="552"/>
      <c r="I1" s="552"/>
    </row>
    <row r="2" ht="15">
      <c r="A2" s="3"/>
    </row>
    <row r="3" spans="1:10" ht="15.75" thickBot="1">
      <c r="A3" s="478"/>
      <c r="B3" s="23"/>
      <c r="C3" s="23"/>
      <c r="D3" s="23"/>
      <c r="E3" s="23"/>
      <c r="F3" s="23"/>
      <c r="G3" s="23"/>
      <c r="H3" s="23"/>
      <c r="I3" s="501"/>
      <c r="J3" s="390" t="s">
        <v>232</v>
      </c>
    </row>
    <row r="4" spans="1:10" ht="15">
      <c r="A4" s="477"/>
      <c r="B4" s="556">
        <v>2010</v>
      </c>
      <c r="C4" s="556"/>
      <c r="D4" s="556"/>
      <c r="E4" s="556"/>
      <c r="F4" s="17"/>
      <c r="G4" s="556">
        <v>2011</v>
      </c>
      <c r="H4" s="556"/>
      <c r="I4" s="556"/>
      <c r="J4" s="556"/>
    </row>
    <row r="5" spans="1:10" ht="15">
      <c r="A5" s="93" t="s">
        <v>176</v>
      </c>
      <c r="B5" s="13" t="s">
        <v>241</v>
      </c>
      <c r="C5" s="13" t="s">
        <v>242</v>
      </c>
      <c r="D5" s="13" t="s">
        <v>192</v>
      </c>
      <c r="E5" s="13" t="s">
        <v>168</v>
      </c>
      <c r="F5" s="13"/>
      <c r="G5" s="13" t="s">
        <v>241</v>
      </c>
      <c r="H5" s="13" t="s">
        <v>242</v>
      </c>
      <c r="I5" s="13" t="s">
        <v>192</v>
      </c>
      <c r="J5" s="13" t="s">
        <v>168</v>
      </c>
    </row>
    <row r="6" spans="1:10" ht="14.25">
      <c r="A6" s="112" t="s">
        <v>210</v>
      </c>
      <c r="B6" s="180" t="s">
        <v>222</v>
      </c>
      <c r="C6" s="176">
        <v>1290</v>
      </c>
      <c r="D6" s="176">
        <v>6573</v>
      </c>
      <c r="E6" s="176">
        <v>7863</v>
      </c>
      <c r="F6" s="27"/>
      <c r="G6" s="180" t="s">
        <v>222</v>
      </c>
      <c r="H6" s="176">
        <v>1050</v>
      </c>
      <c r="I6" s="176">
        <v>6219</v>
      </c>
      <c r="J6" s="176">
        <v>7269</v>
      </c>
    </row>
    <row r="7" spans="1:10" ht="14.25">
      <c r="A7" s="112" t="s">
        <v>223</v>
      </c>
      <c r="B7" s="180" t="s">
        <v>222</v>
      </c>
      <c r="C7" s="176">
        <v>48</v>
      </c>
      <c r="D7" s="176">
        <v>399</v>
      </c>
      <c r="E7" s="176">
        <v>447</v>
      </c>
      <c r="F7" s="27"/>
      <c r="G7" s="180" t="s">
        <v>222</v>
      </c>
      <c r="H7" s="176">
        <v>64</v>
      </c>
      <c r="I7" s="176">
        <v>442</v>
      </c>
      <c r="J7" s="176">
        <v>506</v>
      </c>
    </row>
    <row r="8" spans="1:10" ht="14.25">
      <c r="A8" s="112" t="s">
        <v>213</v>
      </c>
      <c r="B8" s="180" t="s">
        <v>222</v>
      </c>
      <c r="C8" s="176">
        <v>519</v>
      </c>
      <c r="D8" s="176">
        <v>1923</v>
      </c>
      <c r="E8" s="176">
        <v>2442</v>
      </c>
      <c r="F8" s="27"/>
      <c r="G8" s="180" t="s">
        <v>222</v>
      </c>
      <c r="H8" s="176">
        <v>544</v>
      </c>
      <c r="I8" s="176">
        <v>2039</v>
      </c>
      <c r="J8" s="176">
        <v>2583</v>
      </c>
    </row>
    <row r="9" spans="1:10" ht="14.25">
      <c r="A9" s="112" t="s">
        <v>212</v>
      </c>
      <c r="B9" s="180" t="s">
        <v>222</v>
      </c>
      <c r="C9" s="176">
        <v>237</v>
      </c>
      <c r="D9" s="176">
        <v>190</v>
      </c>
      <c r="E9" s="176">
        <v>427</v>
      </c>
      <c r="F9" s="27"/>
      <c r="G9" s="180" t="s">
        <v>222</v>
      </c>
      <c r="H9" s="176">
        <v>230</v>
      </c>
      <c r="I9" s="176">
        <v>201</v>
      </c>
      <c r="J9" s="176">
        <v>431</v>
      </c>
    </row>
    <row r="10" spans="1:10" ht="14.25">
      <c r="A10" s="112" t="s">
        <v>224</v>
      </c>
      <c r="B10" s="180" t="s">
        <v>222</v>
      </c>
      <c r="C10" s="176">
        <v>495</v>
      </c>
      <c r="D10" s="176">
        <v>5813</v>
      </c>
      <c r="E10" s="176">
        <v>6308</v>
      </c>
      <c r="F10" s="27"/>
      <c r="G10" s="180" t="s">
        <v>222</v>
      </c>
      <c r="H10" s="176">
        <v>533</v>
      </c>
      <c r="I10" s="176">
        <v>6080</v>
      </c>
      <c r="J10" s="176">
        <v>6613</v>
      </c>
    </row>
    <row r="11" spans="1:10" ht="14.25">
      <c r="A11" s="112" t="s">
        <v>215</v>
      </c>
      <c r="B11" s="180" t="s">
        <v>222</v>
      </c>
      <c r="C11" s="176">
        <v>85</v>
      </c>
      <c r="D11" s="176">
        <v>1861</v>
      </c>
      <c r="E11" s="176">
        <v>1946</v>
      </c>
      <c r="F11" s="27"/>
      <c r="G11" s="180" t="s">
        <v>222</v>
      </c>
      <c r="H11" s="176">
        <v>66</v>
      </c>
      <c r="I11" s="176">
        <v>1973</v>
      </c>
      <c r="J11" s="176">
        <v>2039</v>
      </c>
    </row>
    <row r="12" spans="1:10" ht="14.25">
      <c r="A12" s="112" t="s">
        <v>216</v>
      </c>
      <c r="B12" s="180" t="s">
        <v>222</v>
      </c>
      <c r="C12" s="176">
        <v>55</v>
      </c>
      <c r="D12" s="176">
        <v>328</v>
      </c>
      <c r="E12" s="176">
        <v>383</v>
      </c>
      <c r="F12" s="27"/>
      <c r="G12" s="180" t="s">
        <v>222</v>
      </c>
      <c r="H12" s="176">
        <v>76</v>
      </c>
      <c r="I12" s="176">
        <v>311</v>
      </c>
      <c r="J12" s="176">
        <v>387</v>
      </c>
    </row>
    <row r="13" spans="1:10" ht="14.25">
      <c r="A13" s="112" t="s">
        <v>217</v>
      </c>
      <c r="B13" s="180" t="s">
        <v>222</v>
      </c>
      <c r="C13" s="176">
        <v>339</v>
      </c>
      <c r="D13" s="176">
        <v>3045</v>
      </c>
      <c r="E13" s="176">
        <v>3384</v>
      </c>
      <c r="F13" s="27"/>
      <c r="G13" s="180" t="s">
        <v>222</v>
      </c>
      <c r="H13" s="176">
        <v>392</v>
      </c>
      <c r="I13" s="176">
        <v>3271</v>
      </c>
      <c r="J13" s="176">
        <v>3663</v>
      </c>
    </row>
    <row r="14" spans="1:10" ht="14.25">
      <c r="A14" s="112" t="s">
        <v>244</v>
      </c>
      <c r="B14" s="180" t="s">
        <v>222</v>
      </c>
      <c r="C14" s="176">
        <v>644</v>
      </c>
      <c r="D14" s="176">
        <v>3852</v>
      </c>
      <c r="E14" s="176">
        <v>4496</v>
      </c>
      <c r="F14" s="27"/>
      <c r="G14" s="180" t="s">
        <v>222</v>
      </c>
      <c r="H14" s="176">
        <v>521</v>
      </c>
      <c r="I14" s="176">
        <v>3569</v>
      </c>
      <c r="J14" s="176">
        <v>4090</v>
      </c>
    </row>
    <row r="15" spans="1:10" ht="14.25">
      <c r="A15" s="112" t="s">
        <v>245</v>
      </c>
      <c r="B15" s="180" t="s">
        <v>222</v>
      </c>
      <c r="C15" s="176">
        <v>134</v>
      </c>
      <c r="D15" s="176">
        <v>700</v>
      </c>
      <c r="E15" s="176">
        <v>834</v>
      </c>
      <c r="F15" s="27"/>
      <c r="G15" s="180" t="s">
        <v>222</v>
      </c>
      <c r="H15" s="176">
        <v>116</v>
      </c>
      <c r="I15" s="176">
        <v>669</v>
      </c>
      <c r="J15" s="176">
        <v>785</v>
      </c>
    </row>
    <row r="16" spans="1:10" ht="15">
      <c r="A16" s="18" t="s">
        <v>246</v>
      </c>
      <c r="B16" s="181" t="s">
        <v>222</v>
      </c>
      <c r="C16" s="99">
        <f>SUM(C6:C15)</f>
        <v>3846</v>
      </c>
      <c r="D16" s="99">
        <f aca="true" t="shared" si="0" ref="D16:J16">SUM(D6:D15)</f>
        <v>24684</v>
      </c>
      <c r="E16" s="99">
        <f t="shared" si="0"/>
        <v>28530</v>
      </c>
      <c r="F16" s="99"/>
      <c r="G16" s="181" t="s">
        <v>222</v>
      </c>
      <c r="H16" s="99">
        <f t="shared" si="0"/>
        <v>3592</v>
      </c>
      <c r="I16" s="99">
        <f t="shared" si="0"/>
        <v>24774</v>
      </c>
      <c r="J16" s="99">
        <f t="shared" si="0"/>
        <v>28366</v>
      </c>
    </row>
    <row r="17" spans="1:10" s="24" customFormat="1" ht="15">
      <c r="A17" s="18"/>
      <c r="B17" s="100"/>
      <c r="C17" s="100"/>
      <c r="D17" s="100"/>
      <c r="E17" s="100"/>
      <c r="F17" s="100"/>
      <c r="G17" s="100"/>
      <c r="H17" s="100"/>
      <c r="I17" s="100"/>
      <c r="J17" s="100"/>
    </row>
    <row r="18" spans="1:10" ht="14.25">
      <c r="A18" s="9" t="s">
        <v>247</v>
      </c>
      <c r="B18" s="180" t="s">
        <v>222</v>
      </c>
      <c r="C18" s="95">
        <v>832</v>
      </c>
      <c r="D18" s="95">
        <v>7581</v>
      </c>
      <c r="E18" s="95">
        <v>8413</v>
      </c>
      <c r="F18" s="110"/>
      <c r="G18" s="180" t="s">
        <v>222</v>
      </c>
      <c r="H18" s="95">
        <v>769</v>
      </c>
      <c r="I18" s="95">
        <v>7394</v>
      </c>
      <c r="J18" s="95">
        <v>8163</v>
      </c>
    </row>
    <row r="19" spans="1:10" ht="14.25">
      <c r="A19" s="9" t="s">
        <v>229</v>
      </c>
      <c r="B19" s="180" t="s">
        <v>222</v>
      </c>
      <c r="C19" s="95">
        <v>129</v>
      </c>
      <c r="D19" s="95">
        <v>3839</v>
      </c>
      <c r="E19" s="95">
        <v>3968</v>
      </c>
      <c r="F19" s="110"/>
      <c r="G19" s="180" t="s">
        <v>222</v>
      </c>
      <c r="H19" s="95">
        <v>113</v>
      </c>
      <c r="I19" s="95">
        <v>3580</v>
      </c>
      <c r="J19" s="95">
        <v>3693</v>
      </c>
    </row>
    <row r="20" spans="1:10" ht="15">
      <c r="A20" s="18" t="s">
        <v>230</v>
      </c>
      <c r="B20" s="181" t="s">
        <v>222</v>
      </c>
      <c r="C20" s="99">
        <f>SUM(C18:C19)</f>
        <v>961</v>
      </c>
      <c r="D20" s="99">
        <f aca="true" t="shared" si="1" ref="D20:J20">SUM(D18:D19)</f>
        <v>11420</v>
      </c>
      <c r="E20" s="99">
        <f t="shared" si="1"/>
        <v>12381</v>
      </c>
      <c r="F20" s="99"/>
      <c r="G20" s="181" t="s">
        <v>222</v>
      </c>
      <c r="H20" s="99">
        <f t="shared" si="1"/>
        <v>882</v>
      </c>
      <c r="I20" s="99">
        <f t="shared" si="1"/>
        <v>10974</v>
      </c>
      <c r="J20" s="99">
        <f t="shared" si="1"/>
        <v>11856</v>
      </c>
    </row>
    <row r="21" spans="1:10" ht="15">
      <c r="A21" s="18"/>
      <c r="B21" s="99"/>
      <c r="C21" s="99"/>
      <c r="D21" s="99"/>
      <c r="E21" s="99"/>
      <c r="F21" s="99"/>
      <c r="G21" s="99"/>
      <c r="H21" s="99"/>
      <c r="I21" s="99"/>
      <c r="J21" s="99"/>
    </row>
    <row r="22" spans="1:10" ht="15.75" thickBot="1">
      <c r="A22" s="39" t="s">
        <v>182</v>
      </c>
      <c r="B22" s="502" t="s">
        <v>222</v>
      </c>
      <c r="C22" s="28">
        <f>SUM(C16,C20)</f>
        <v>4807</v>
      </c>
      <c r="D22" s="28">
        <f aca="true" t="shared" si="2" ref="D22:J22">SUM(D16,D20)</f>
        <v>36104</v>
      </c>
      <c r="E22" s="28">
        <f t="shared" si="2"/>
        <v>40911</v>
      </c>
      <c r="F22" s="28"/>
      <c r="G22" s="502" t="s">
        <v>222</v>
      </c>
      <c r="H22" s="28">
        <f t="shared" si="2"/>
        <v>4474</v>
      </c>
      <c r="I22" s="28">
        <f t="shared" si="2"/>
        <v>35748</v>
      </c>
      <c r="J22" s="28">
        <f t="shared" si="2"/>
        <v>40222</v>
      </c>
    </row>
    <row r="23" spans="1:10" s="108" customFormat="1" ht="15">
      <c r="A23" s="489"/>
      <c r="B23" s="490"/>
      <c r="C23" s="490"/>
      <c r="D23" s="490"/>
      <c r="E23" s="490"/>
      <c r="F23" s="490"/>
      <c r="G23" s="490"/>
      <c r="H23" s="490"/>
      <c r="I23" s="490"/>
      <c r="J23" s="490"/>
    </row>
    <row r="24" spans="1:10" ht="15.75" thickBot="1">
      <c r="A24" s="478"/>
      <c r="B24" s="481"/>
      <c r="C24" s="23"/>
      <c r="D24" s="23"/>
      <c r="E24" s="23"/>
      <c r="F24" s="23"/>
      <c r="G24" s="23"/>
      <c r="H24" s="23"/>
      <c r="I24" s="23"/>
      <c r="J24" s="29" t="s">
        <v>286</v>
      </c>
    </row>
    <row r="25" spans="1:10" ht="15">
      <c r="A25" s="477"/>
      <c r="B25" s="556">
        <v>2010</v>
      </c>
      <c r="C25" s="556"/>
      <c r="D25" s="556"/>
      <c r="E25" s="556"/>
      <c r="F25" s="17"/>
      <c r="G25" s="556">
        <v>2011</v>
      </c>
      <c r="H25" s="556"/>
      <c r="I25" s="556"/>
      <c r="J25" s="556"/>
    </row>
    <row r="26" spans="1:10" ht="15">
      <c r="A26" s="93" t="s">
        <v>176</v>
      </c>
      <c r="B26" s="13" t="s">
        <v>241</v>
      </c>
      <c r="C26" s="13" t="s">
        <v>242</v>
      </c>
      <c r="D26" s="13" t="s">
        <v>192</v>
      </c>
      <c r="E26" s="13" t="s">
        <v>168</v>
      </c>
      <c r="F26" s="13"/>
      <c r="G26" s="13" t="s">
        <v>241</v>
      </c>
      <c r="H26" s="13" t="s">
        <v>242</v>
      </c>
      <c r="I26" s="13" t="s">
        <v>192</v>
      </c>
      <c r="J26" s="13" t="s">
        <v>168</v>
      </c>
    </row>
    <row r="27" spans="1:10" ht="14.25">
      <c r="A27" s="112" t="s">
        <v>210</v>
      </c>
      <c r="B27" s="180" t="s">
        <v>222</v>
      </c>
      <c r="C27" s="177">
        <v>0.2569877337623165</v>
      </c>
      <c r="D27" s="177">
        <v>0.1769693745219965</v>
      </c>
      <c r="E27" s="177">
        <v>0.18832391713747645</v>
      </c>
      <c r="F27" s="178"/>
      <c r="G27" s="180" t="s">
        <v>222</v>
      </c>
      <c r="H27" s="177">
        <v>0.2597092644825342</v>
      </c>
      <c r="I27" s="177">
        <v>0.18783462224866151</v>
      </c>
      <c r="J27" s="177">
        <v>0.19650003923722828</v>
      </c>
    </row>
    <row r="28" spans="1:10" ht="14.25">
      <c r="A28" s="112" t="s">
        <v>223</v>
      </c>
      <c r="B28" s="180" t="s">
        <v>222</v>
      </c>
      <c r="C28" s="177">
        <v>0.0070380052282324555</v>
      </c>
      <c r="D28" s="177">
        <v>0.012303395071991487</v>
      </c>
      <c r="E28" s="177">
        <v>0.011556240369799691</v>
      </c>
      <c r="F28" s="178"/>
      <c r="G28" s="180" t="s">
        <v>222</v>
      </c>
      <c r="H28" s="177">
        <v>0.009329572575395965</v>
      </c>
      <c r="I28" s="177">
        <v>0.010529446757882213</v>
      </c>
      <c r="J28" s="177">
        <v>0.010384786418687383</v>
      </c>
    </row>
    <row r="29" spans="1:10" ht="14.25">
      <c r="A29" s="112" t="s">
        <v>213</v>
      </c>
      <c r="B29" s="180" t="s">
        <v>222</v>
      </c>
      <c r="C29" s="177">
        <v>0.09632012869495274</v>
      </c>
      <c r="D29" s="177">
        <v>0.05945532537492103</v>
      </c>
      <c r="E29" s="177">
        <v>0.06468641214403927</v>
      </c>
      <c r="F29" s="178"/>
      <c r="G29" s="180" t="s">
        <v>222</v>
      </c>
      <c r="H29" s="177">
        <v>0.09589932740290735</v>
      </c>
      <c r="I29" s="177">
        <v>0.05306365258774539</v>
      </c>
      <c r="J29" s="177">
        <v>0.058228046770776115</v>
      </c>
    </row>
    <row r="30" spans="1:10" ht="14.25">
      <c r="A30" s="112" t="s">
        <v>212</v>
      </c>
      <c r="B30" s="180" t="s">
        <v>222</v>
      </c>
      <c r="C30" s="177">
        <v>0.03458676855017092</v>
      </c>
      <c r="D30" s="177">
        <v>0.006683736241811592</v>
      </c>
      <c r="E30" s="177">
        <v>0.01064315471095132</v>
      </c>
      <c r="F30" s="178"/>
      <c r="G30" s="180" t="s">
        <v>222</v>
      </c>
      <c r="H30" s="177">
        <v>0.036450423085267955</v>
      </c>
      <c r="I30" s="177">
        <v>0.006662700773349197</v>
      </c>
      <c r="J30" s="177">
        <v>0.010253995657746737</v>
      </c>
    </row>
    <row r="31" spans="1:10" ht="14.25">
      <c r="A31" s="112" t="s">
        <v>224</v>
      </c>
      <c r="B31" s="180" t="s">
        <v>222</v>
      </c>
      <c r="C31" s="177">
        <v>0.1124069977880555</v>
      </c>
      <c r="D31" s="177">
        <v>0.15851428191400924</v>
      </c>
      <c r="E31" s="177">
        <v>0.1519716943445757</v>
      </c>
      <c r="F31" s="178"/>
      <c r="G31" s="180" t="s">
        <v>222</v>
      </c>
      <c r="H31" s="177">
        <v>0.10457799956606639</v>
      </c>
      <c r="I31" s="177">
        <v>0.14800713860797143</v>
      </c>
      <c r="J31" s="177">
        <v>0.14277119464281043</v>
      </c>
    </row>
    <row r="32" spans="1:10" ht="14.25">
      <c r="A32" s="112" t="s">
        <v>215</v>
      </c>
      <c r="B32" s="180" t="s">
        <v>222</v>
      </c>
      <c r="C32" s="177">
        <v>0.016489040820430324</v>
      </c>
      <c r="D32" s="177">
        <v>0.05586406411066405</v>
      </c>
      <c r="E32" s="177">
        <v>0.05027677909033841</v>
      </c>
      <c r="F32" s="178"/>
      <c r="G32" s="180" t="s">
        <v>222</v>
      </c>
      <c r="H32" s="177">
        <v>0.02278151442829247</v>
      </c>
      <c r="I32" s="177">
        <v>0.05544318857822725</v>
      </c>
      <c r="J32" s="177">
        <v>0.05150540165842685</v>
      </c>
    </row>
    <row r="33" spans="1:10" ht="14.25">
      <c r="A33" s="112" t="s">
        <v>216</v>
      </c>
      <c r="B33" s="180" t="s">
        <v>222</v>
      </c>
      <c r="C33" s="177">
        <v>0.018499899457068168</v>
      </c>
      <c r="D33" s="177">
        <v>0.010374754763409037</v>
      </c>
      <c r="E33" s="177">
        <v>0.01152770644296068</v>
      </c>
      <c r="F33" s="178"/>
      <c r="G33" s="180" t="s">
        <v>222</v>
      </c>
      <c r="H33" s="177">
        <v>0.013234975048817531</v>
      </c>
      <c r="I33" s="177">
        <v>0.008953004164187983</v>
      </c>
      <c r="J33" s="177">
        <v>0.009469251092102855</v>
      </c>
    </row>
    <row r="34" spans="1:10" ht="14.25">
      <c r="A34" s="112" t="s">
        <v>217</v>
      </c>
      <c r="B34" s="180" t="s">
        <v>222</v>
      </c>
      <c r="C34" s="177">
        <v>0.07500502714659159</v>
      </c>
      <c r="D34" s="177">
        <v>0.06926478901340072</v>
      </c>
      <c r="E34" s="177">
        <v>0.07007932431661246</v>
      </c>
      <c r="F34" s="178"/>
      <c r="G34" s="180" t="s">
        <v>222</v>
      </c>
      <c r="H34" s="177">
        <v>0.06986331091343025</v>
      </c>
      <c r="I34" s="177">
        <v>0.06906603212373587</v>
      </c>
      <c r="J34" s="177">
        <v>0.06916215438541422</v>
      </c>
    </row>
    <row r="35" spans="1:10" ht="14.25">
      <c r="A35" s="112" t="s">
        <v>244</v>
      </c>
      <c r="B35" s="180" t="s">
        <v>222</v>
      </c>
      <c r="C35" s="177">
        <v>0.11341242710637442</v>
      </c>
      <c r="D35" s="177">
        <v>0.09187643401057427</v>
      </c>
      <c r="E35" s="177">
        <v>0.09493237459339154</v>
      </c>
      <c r="F35" s="178"/>
      <c r="G35" s="180" t="s">
        <v>222</v>
      </c>
      <c r="H35" s="177">
        <v>0.12106747667606856</v>
      </c>
      <c r="I35" s="177">
        <v>0.10169541939321833</v>
      </c>
      <c r="J35" s="177">
        <v>0.10403097125219074</v>
      </c>
    </row>
    <row r="36" spans="1:10" ht="14.25">
      <c r="A36" s="112" t="s">
        <v>245</v>
      </c>
      <c r="B36" s="180" t="s">
        <v>222</v>
      </c>
      <c r="C36" s="177">
        <v>0.03237482404986929</v>
      </c>
      <c r="D36" s="177">
        <v>0.02094902404149902</v>
      </c>
      <c r="E36" s="177">
        <v>0.022570336129658163</v>
      </c>
      <c r="F36" s="178"/>
      <c r="G36" s="180" t="s">
        <v>222</v>
      </c>
      <c r="H36" s="177">
        <v>0.02820568453026687</v>
      </c>
      <c r="I36" s="177">
        <v>0.020672218917311126</v>
      </c>
      <c r="J36" s="177">
        <v>0.02158047555520678</v>
      </c>
    </row>
    <row r="37" spans="1:10" ht="15">
      <c r="A37" s="18" t="s">
        <v>246</v>
      </c>
      <c r="B37" s="181" t="s">
        <v>222</v>
      </c>
      <c r="C37" s="118">
        <v>0.7631208526040619</v>
      </c>
      <c r="D37" s="118">
        <v>0.6622551790642769</v>
      </c>
      <c r="E37" s="118">
        <v>0.6765679392798036</v>
      </c>
      <c r="F37" s="119"/>
      <c r="G37" s="181" t="s">
        <v>222</v>
      </c>
      <c r="H37" s="118">
        <v>0.7611195487090475</v>
      </c>
      <c r="I37" s="118">
        <v>0.6619274241522903</v>
      </c>
      <c r="J37" s="118">
        <v>0.6738863166705904</v>
      </c>
    </row>
    <row r="38" spans="1:10" ht="15">
      <c r="A38" s="2"/>
      <c r="B38" s="100"/>
      <c r="C38" s="2"/>
      <c r="D38" s="2"/>
      <c r="E38" s="2"/>
      <c r="F38" s="2"/>
      <c r="G38" s="2"/>
      <c r="H38" s="2"/>
      <c r="I38" s="2"/>
      <c r="J38" s="2"/>
    </row>
    <row r="39" spans="1:10" ht="14.25">
      <c r="A39" s="9" t="s">
        <v>247</v>
      </c>
      <c r="B39" s="180" t="s">
        <v>222</v>
      </c>
      <c r="C39" s="116">
        <v>0.19143374220792278</v>
      </c>
      <c r="D39" s="116">
        <v>0.19349582682140126</v>
      </c>
      <c r="E39" s="116">
        <v>0.19320321862694745</v>
      </c>
      <c r="F39" s="117"/>
      <c r="G39" s="180" t="s">
        <v>222</v>
      </c>
      <c r="H39" s="116">
        <v>0.19158168800173572</v>
      </c>
      <c r="I39" s="116">
        <v>0.20954788816180844</v>
      </c>
      <c r="J39" s="116">
        <v>0.20738183054749013</v>
      </c>
    </row>
    <row r="40" spans="1:10" ht="14.25">
      <c r="A40" s="9" t="s">
        <v>229</v>
      </c>
      <c r="B40" s="180" t="s">
        <v>222</v>
      </c>
      <c r="C40" s="116">
        <v>0.045445405188015285</v>
      </c>
      <c r="D40" s="116">
        <v>0.14424899411432182</v>
      </c>
      <c r="E40" s="116">
        <v>0.13022884209324886</v>
      </c>
      <c r="F40" s="117"/>
      <c r="G40" s="180" t="s">
        <v>222</v>
      </c>
      <c r="H40" s="116">
        <v>0.04729876328921675</v>
      </c>
      <c r="I40" s="116">
        <v>0.12852468768590125</v>
      </c>
      <c r="J40" s="116">
        <v>0.11873185278191949</v>
      </c>
    </row>
    <row r="41" spans="1:10" ht="15">
      <c r="A41" s="18" t="s">
        <v>230</v>
      </c>
      <c r="B41" s="181" t="s">
        <v>222</v>
      </c>
      <c r="C41" s="118">
        <v>0.23687914739593807</v>
      </c>
      <c r="D41" s="118">
        <v>0.33774482093572306</v>
      </c>
      <c r="E41" s="118">
        <v>0.3234320607201963</v>
      </c>
      <c r="F41" s="119"/>
      <c r="G41" s="181" t="s">
        <v>222</v>
      </c>
      <c r="H41" s="118">
        <v>0.23888045129095248</v>
      </c>
      <c r="I41" s="118">
        <v>0.3380725758477097</v>
      </c>
      <c r="J41" s="118">
        <v>0.3261136833294096</v>
      </c>
    </row>
    <row r="42" spans="1:10" ht="15">
      <c r="A42" s="18"/>
      <c r="B42" s="99"/>
      <c r="C42" s="118"/>
      <c r="D42" s="118"/>
      <c r="E42" s="118"/>
      <c r="F42" s="119"/>
      <c r="G42" s="99"/>
      <c r="H42" s="118"/>
      <c r="I42" s="118"/>
      <c r="J42" s="118"/>
    </row>
    <row r="43" spans="1:10" ht="15.75" thickBot="1">
      <c r="A43" s="39" t="s">
        <v>182</v>
      </c>
      <c r="B43" s="502" t="s">
        <v>222</v>
      </c>
      <c r="C43" s="391">
        <v>1</v>
      </c>
      <c r="D43" s="391">
        <v>1</v>
      </c>
      <c r="E43" s="391">
        <v>1</v>
      </c>
      <c r="F43" s="482"/>
      <c r="G43" s="502" t="s">
        <v>222</v>
      </c>
      <c r="H43" s="391">
        <v>1</v>
      </c>
      <c r="I43" s="391">
        <v>1</v>
      </c>
      <c r="J43" s="391">
        <v>1</v>
      </c>
    </row>
  </sheetData>
  <mergeCells count="5">
    <mergeCell ref="A1:I1"/>
    <mergeCell ref="G4:J4"/>
    <mergeCell ref="G25:J25"/>
    <mergeCell ref="B25:E25"/>
    <mergeCell ref="B4:E4"/>
  </mergeCells>
  <printOptions/>
  <pageMargins left="0.75" right="0.75" top="1" bottom="1" header="0.5" footer="0.5"/>
  <pageSetup fitToHeight="1" fitToWidth="1" horizontalDpi="600" verticalDpi="600" orientation="landscape" paperSize="9" scale="73" r:id="rId1"/>
</worksheet>
</file>

<file path=xl/worksheets/sheet41.xml><?xml version="1.0" encoding="utf-8"?>
<worksheet xmlns="http://schemas.openxmlformats.org/spreadsheetml/2006/main" xmlns:r="http://schemas.openxmlformats.org/officeDocument/2006/relationships">
  <sheetPr>
    <pageSetUpPr fitToPage="1"/>
  </sheetPr>
  <dimension ref="A1:J52"/>
  <sheetViews>
    <sheetView showGridLines="0" workbookViewId="0" topLeftCell="A1">
      <selection activeCell="L1" sqref="L1"/>
    </sheetView>
  </sheetViews>
  <sheetFormatPr defaultColWidth="9.140625" defaultRowHeight="12.75"/>
  <cols>
    <col min="1" max="1" width="21.140625" style="2" customWidth="1"/>
    <col min="2" max="4" width="9.57421875" style="2" bestFit="1" customWidth="1"/>
    <col min="5" max="5" width="9.57421875" style="1" bestFit="1" customWidth="1"/>
    <col min="6" max="6" width="3.28125" style="2" customWidth="1"/>
    <col min="7" max="9" width="9.57421875" style="2" bestFit="1" customWidth="1"/>
    <col min="10" max="10" width="9.7109375" style="1" bestFit="1" customWidth="1"/>
    <col min="11" max="16384" width="9.140625" style="2" customWidth="1"/>
  </cols>
  <sheetData>
    <row r="1" spans="1:10" ht="14.25">
      <c r="A1" s="558" t="s">
        <v>31</v>
      </c>
      <c r="B1" s="559"/>
      <c r="C1" s="559"/>
      <c r="D1" s="559"/>
      <c r="E1" s="559"/>
      <c r="F1" s="559"/>
      <c r="G1" s="559"/>
      <c r="H1" s="559"/>
      <c r="I1" s="559"/>
      <c r="J1" s="559"/>
    </row>
    <row r="2" spans="1:10" ht="14.25">
      <c r="A2" s="559"/>
      <c r="B2" s="559"/>
      <c r="C2" s="559"/>
      <c r="D2" s="559"/>
      <c r="E2" s="559"/>
      <c r="F2" s="559"/>
      <c r="G2" s="559"/>
      <c r="H2" s="559"/>
      <c r="I2" s="559"/>
      <c r="J2" s="559"/>
    </row>
    <row r="3" spans="1:10" ht="15">
      <c r="A3" s="71"/>
      <c r="B3" s="71"/>
      <c r="C3" s="71"/>
      <c r="D3" s="71"/>
      <c r="E3" s="70"/>
      <c r="F3" s="71"/>
      <c r="G3" s="71"/>
      <c r="H3" s="71"/>
      <c r="I3" s="71"/>
      <c r="J3" s="70"/>
    </row>
    <row r="4" spans="1:10" ht="15.75" thickBot="1">
      <c r="A4" s="20"/>
      <c r="B4" s="21"/>
      <c r="C4" s="21"/>
      <c r="D4" s="21"/>
      <c r="E4" s="20"/>
      <c r="F4" s="21"/>
      <c r="G4" s="21"/>
      <c r="H4" s="21"/>
      <c r="I4" s="21"/>
      <c r="J4" s="20"/>
    </row>
    <row r="5" spans="1:10" ht="15">
      <c r="A5" s="273"/>
      <c r="B5" s="557">
        <v>2010</v>
      </c>
      <c r="C5" s="557"/>
      <c r="D5" s="557"/>
      <c r="E5" s="557"/>
      <c r="F5" s="247"/>
      <c r="G5" s="557">
        <v>2011</v>
      </c>
      <c r="H5" s="557"/>
      <c r="I5" s="557"/>
      <c r="J5" s="557"/>
    </row>
    <row r="6" spans="1:10" ht="15">
      <c r="A6" s="122" t="s">
        <v>340</v>
      </c>
      <c r="B6" s="123" t="s">
        <v>234</v>
      </c>
      <c r="C6" s="123" t="s">
        <v>235</v>
      </c>
      <c r="D6" s="123" t="s">
        <v>192</v>
      </c>
      <c r="E6" s="123" t="s">
        <v>236</v>
      </c>
      <c r="F6" s="123"/>
      <c r="G6" s="123" t="s">
        <v>234</v>
      </c>
      <c r="H6" s="123" t="s">
        <v>235</v>
      </c>
      <c r="I6" s="123" t="s">
        <v>192</v>
      </c>
      <c r="J6" s="123" t="s">
        <v>236</v>
      </c>
    </row>
    <row r="7" spans="1:10" ht="15">
      <c r="A7" s="124" t="s">
        <v>237</v>
      </c>
      <c r="B7" s="184">
        <v>8</v>
      </c>
      <c r="C7" s="184">
        <v>16</v>
      </c>
      <c r="D7" s="184">
        <v>157</v>
      </c>
      <c r="E7" s="185">
        <v>181</v>
      </c>
      <c r="F7" s="184"/>
      <c r="G7" s="184">
        <v>1</v>
      </c>
      <c r="H7" s="184">
        <v>12</v>
      </c>
      <c r="I7" s="184">
        <v>175</v>
      </c>
      <c r="J7" s="185">
        <v>188</v>
      </c>
    </row>
    <row r="8" spans="1:10" ht="15">
      <c r="A8" s="124" t="s">
        <v>148</v>
      </c>
      <c r="B8" s="184">
        <v>0</v>
      </c>
      <c r="C8" s="184">
        <v>18</v>
      </c>
      <c r="D8" s="184">
        <v>81</v>
      </c>
      <c r="E8" s="185">
        <v>99</v>
      </c>
      <c r="F8" s="184"/>
      <c r="G8" s="184">
        <v>0</v>
      </c>
      <c r="H8" s="184">
        <v>8</v>
      </c>
      <c r="I8" s="184">
        <v>67</v>
      </c>
      <c r="J8" s="185">
        <v>75</v>
      </c>
    </row>
    <row r="9" spans="1:10" ht="15">
      <c r="A9" s="124" t="s">
        <v>124</v>
      </c>
      <c r="B9" s="184">
        <v>3</v>
      </c>
      <c r="C9" s="184">
        <v>5</v>
      </c>
      <c r="D9" s="184">
        <v>135</v>
      </c>
      <c r="E9" s="185">
        <v>143</v>
      </c>
      <c r="F9" s="184"/>
      <c r="G9" s="184">
        <v>0</v>
      </c>
      <c r="H9" s="184">
        <v>7</v>
      </c>
      <c r="I9" s="184">
        <v>102</v>
      </c>
      <c r="J9" s="185">
        <v>109</v>
      </c>
    </row>
    <row r="10" spans="1:10" ht="15">
      <c r="A10" s="124" t="s">
        <v>113</v>
      </c>
      <c r="B10" s="184">
        <v>4</v>
      </c>
      <c r="C10" s="184">
        <v>7</v>
      </c>
      <c r="D10" s="184">
        <v>128</v>
      </c>
      <c r="E10" s="185">
        <v>139</v>
      </c>
      <c r="F10" s="184"/>
      <c r="G10" s="184">
        <v>2</v>
      </c>
      <c r="H10" s="184">
        <v>4</v>
      </c>
      <c r="I10" s="184">
        <v>118</v>
      </c>
      <c r="J10" s="185">
        <v>124</v>
      </c>
    </row>
    <row r="11" spans="1:10" ht="15">
      <c r="A11" s="124" t="s">
        <v>114</v>
      </c>
      <c r="B11" s="184">
        <v>0</v>
      </c>
      <c r="C11" s="184">
        <v>11</v>
      </c>
      <c r="D11" s="184">
        <v>105</v>
      </c>
      <c r="E11" s="185">
        <v>116</v>
      </c>
      <c r="F11" s="184"/>
      <c r="G11" s="184">
        <v>2</v>
      </c>
      <c r="H11" s="184">
        <v>4</v>
      </c>
      <c r="I11" s="184">
        <v>81</v>
      </c>
      <c r="J11" s="185">
        <v>87</v>
      </c>
    </row>
    <row r="12" spans="1:10" ht="15">
      <c r="A12" s="124" t="s">
        <v>141</v>
      </c>
      <c r="B12" s="184">
        <v>3</v>
      </c>
      <c r="C12" s="184">
        <v>10</v>
      </c>
      <c r="D12" s="184">
        <v>67</v>
      </c>
      <c r="E12" s="185">
        <v>80</v>
      </c>
      <c r="F12" s="184"/>
      <c r="G12" s="184">
        <v>2</v>
      </c>
      <c r="H12" s="184">
        <v>9</v>
      </c>
      <c r="I12" s="184">
        <v>98</v>
      </c>
      <c r="J12" s="185">
        <v>109</v>
      </c>
    </row>
    <row r="13" spans="1:10" ht="15">
      <c r="A13" s="124" t="s">
        <v>125</v>
      </c>
      <c r="B13" s="184">
        <v>8</v>
      </c>
      <c r="C13" s="184">
        <v>11</v>
      </c>
      <c r="D13" s="184">
        <v>120</v>
      </c>
      <c r="E13" s="185">
        <v>139</v>
      </c>
      <c r="F13" s="184"/>
      <c r="G13" s="184">
        <v>6</v>
      </c>
      <c r="H13" s="184">
        <v>12</v>
      </c>
      <c r="I13" s="184">
        <v>129</v>
      </c>
      <c r="J13" s="185">
        <v>147</v>
      </c>
    </row>
    <row r="14" spans="1:10" ht="15">
      <c r="A14" s="124" t="s">
        <v>238</v>
      </c>
      <c r="B14" s="184">
        <v>6</v>
      </c>
      <c r="C14" s="184">
        <v>14</v>
      </c>
      <c r="D14" s="184">
        <v>124</v>
      </c>
      <c r="E14" s="185">
        <v>144</v>
      </c>
      <c r="F14" s="184"/>
      <c r="G14" s="184">
        <v>2</v>
      </c>
      <c r="H14" s="184">
        <v>15</v>
      </c>
      <c r="I14" s="184">
        <v>135</v>
      </c>
      <c r="J14" s="185">
        <v>152</v>
      </c>
    </row>
    <row r="15" spans="1:10" ht="15">
      <c r="A15" s="124" t="s">
        <v>126</v>
      </c>
      <c r="B15" s="184">
        <v>5</v>
      </c>
      <c r="C15" s="184">
        <v>3</v>
      </c>
      <c r="D15" s="184">
        <v>70</v>
      </c>
      <c r="E15" s="185">
        <v>78</v>
      </c>
      <c r="F15" s="184"/>
      <c r="G15" s="184">
        <v>5</v>
      </c>
      <c r="H15" s="184">
        <v>3</v>
      </c>
      <c r="I15" s="184">
        <v>30</v>
      </c>
      <c r="J15" s="185">
        <v>38</v>
      </c>
    </row>
    <row r="16" spans="1:10" ht="15">
      <c r="A16" s="124" t="s">
        <v>115</v>
      </c>
      <c r="B16" s="184">
        <v>2</v>
      </c>
      <c r="C16" s="184">
        <v>5</v>
      </c>
      <c r="D16" s="184">
        <v>80</v>
      </c>
      <c r="E16" s="185">
        <v>87</v>
      </c>
      <c r="F16" s="184"/>
      <c r="G16" s="184">
        <v>5</v>
      </c>
      <c r="H16" s="184">
        <v>2</v>
      </c>
      <c r="I16" s="184">
        <v>52</v>
      </c>
      <c r="J16" s="185">
        <v>59</v>
      </c>
    </row>
    <row r="17" spans="1:10" ht="15">
      <c r="A17" s="124" t="s">
        <v>116</v>
      </c>
      <c r="B17" s="184">
        <v>14</v>
      </c>
      <c r="C17" s="184">
        <v>22</v>
      </c>
      <c r="D17" s="184">
        <v>195</v>
      </c>
      <c r="E17" s="185">
        <v>231</v>
      </c>
      <c r="F17" s="184"/>
      <c r="G17" s="184">
        <v>2</v>
      </c>
      <c r="H17" s="184">
        <v>13</v>
      </c>
      <c r="I17" s="184">
        <v>183</v>
      </c>
      <c r="J17" s="185">
        <v>198</v>
      </c>
    </row>
    <row r="18" spans="1:10" ht="15">
      <c r="A18" s="124" t="s">
        <v>151</v>
      </c>
      <c r="B18" s="184">
        <v>1</v>
      </c>
      <c r="C18" s="184">
        <v>13</v>
      </c>
      <c r="D18" s="184">
        <v>54</v>
      </c>
      <c r="E18" s="185">
        <v>68</v>
      </c>
      <c r="F18" s="184"/>
      <c r="G18" s="184">
        <v>0</v>
      </c>
      <c r="H18" s="184">
        <v>6</v>
      </c>
      <c r="I18" s="184">
        <v>40</v>
      </c>
      <c r="J18" s="185">
        <v>46</v>
      </c>
    </row>
    <row r="19" spans="1:10" ht="15">
      <c r="A19" s="124" t="s">
        <v>136</v>
      </c>
      <c r="B19" s="184">
        <v>28</v>
      </c>
      <c r="C19" s="184">
        <v>44</v>
      </c>
      <c r="D19" s="184">
        <v>396</v>
      </c>
      <c r="E19" s="185">
        <v>468</v>
      </c>
      <c r="F19" s="184"/>
      <c r="G19" s="184">
        <v>24</v>
      </c>
      <c r="H19" s="184">
        <v>29</v>
      </c>
      <c r="I19" s="184">
        <v>413</v>
      </c>
      <c r="J19" s="185">
        <v>466</v>
      </c>
    </row>
    <row r="20" spans="1:10" ht="15">
      <c r="A20" s="124" t="s">
        <v>130</v>
      </c>
      <c r="B20" s="184">
        <v>10</v>
      </c>
      <c r="C20" s="184">
        <v>38</v>
      </c>
      <c r="D20" s="184">
        <v>151</v>
      </c>
      <c r="E20" s="185">
        <v>199</v>
      </c>
      <c r="F20" s="184"/>
      <c r="G20" s="184">
        <v>13</v>
      </c>
      <c r="H20" s="184">
        <v>35</v>
      </c>
      <c r="I20" s="184">
        <v>210</v>
      </c>
      <c r="J20" s="185">
        <v>258</v>
      </c>
    </row>
    <row r="21" spans="1:10" ht="15">
      <c r="A21" s="124" t="s">
        <v>112</v>
      </c>
      <c r="B21" s="184">
        <v>3</v>
      </c>
      <c r="C21" s="184">
        <v>3</v>
      </c>
      <c r="D21" s="184">
        <v>89</v>
      </c>
      <c r="E21" s="185">
        <v>95</v>
      </c>
      <c r="F21" s="184"/>
      <c r="G21" s="184">
        <v>3</v>
      </c>
      <c r="H21" s="184">
        <v>7</v>
      </c>
      <c r="I21" s="184">
        <v>90</v>
      </c>
      <c r="J21" s="185">
        <v>100</v>
      </c>
    </row>
    <row r="22" spans="1:10" ht="15">
      <c r="A22" s="124" t="s">
        <v>96</v>
      </c>
      <c r="B22" s="184">
        <v>6</v>
      </c>
      <c r="C22" s="184">
        <v>19</v>
      </c>
      <c r="D22" s="184">
        <v>126</v>
      </c>
      <c r="E22" s="185">
        <v>151</v>
      </c>
      <c r="F22" s="184"/>
      <c r="G22" s="184">
        <v>1</v>
      </c>
      <c r="H22" s="184">
        <v>22</v>
      </c>
      <c r="I22" s="184">
        <v>118</v>
      </c>
      <c r="J22" s="185">
        <v>141</v>
      </c>
    </row>
    <row r="23" spans="1:10" ht="15">
      <c r="A23" s="124" t="s">
        <v>145</v>
      </c>
      <c r="B23" s="184">
        <v>1</v>
      </c>
      <c r="C23" s="184">
        <v>13</v>
      </c>
      <c r="D23" s="184">
        <v>192</v>
      </c>
      <c r="E23" s="185">
        <v>206</v>
      </c>
      <c r="F23" s="184"/>
      <c r="G23" s="184">
        <v>5</v>
      </c>
      <c r="H23" s="184">
        <v>15</v>
      </c>
      <c r="I23" s="184">
        <v>195</v>
      </c>
      <c r="J23" s="185">
        <v>215</v>
      </c>
    </row>
    <row r="24" spans="1:10" ht="15">
      <c r="A24" s="124" t="s">
        <v>99</v>
      </c>
      <c r="B24" s="184">
        <v>4</v>
      </c>
      <c r="C24" s="184">
        <v>19</v>
      </c>
      <c r="D24" s="184">
        <v>166</v>
      </c>
      <c r="E24" s="185">
        <v>189</v>
      </c>
      <c r="F24" s="184"/>
      <c r="G24" s="184">
        <v>6</v>
      </c>
      <c r="H24" s="184">
        <v>11</v>
      </c>
      <c r="I24" s="184">
        <v>165</v>
      </c>
      <c r="J24" s="185">
        <v>182</v>
      </c>
    </row>
    <row r="25" spans="1:10" ht="15">
      <c r="A25" s="124" t="s">
        <v>143</v>
      </c>
      <c r="B25" s="184">
        <v>5</v>
      </c>
      <c r="C25" s="184">
        <v>13</v>
      </c>
      <c r="D25" s="184">
        <v>90</v>
      </c>
      <c r="E25" s="185">
        <v>108</v>
      </c>
      <c r="F25" s="184"/>
      <c r="G25" s="184">
        <v>4</v>
      </c>
      <c r="H25" s="184">
        <v>7</v>
      </c>
      <c r="I25" s="184">
        <v>100</v>
      </c>
      <c r="J25" s="185">
        <v>111</v>
      </c>
    </row>
    <row r="26" spans="1:10" ht="15">
      <c r="A26" s="124" t="s">
        <v>146</v>
      </c>
      <c r="B26" s="184">
        <v>1</v>
      </c>
      <c r="C26" s="184">
        <v>5</v>
      </c>
      <c r="D26" s="184">
        <v>46</v>
      </c>
      <c r="E26" s="185">
        <v>52</v>
      </c>
      <c r="F26" s="184"/>
      <c r="G26" s="184">
        <v>3</v>
      </c>
      <c r="H26" s="184">
        <v>5</v>
      </c>
      <c r="I26" s="184">
        <v>51</v>
      </c>
      <c r="J26" s="185">
        <v>59</v>
      </c>
    </row>
    <row r="27" spans="1:10" ht="15">
      <c r="A27" s="124" t="s">
        <v>251</v>
      </c>
      <c r="B27" s="184">
        <v>31</v>
      </c>
      <c r="C27" s="184">
        <v>128</v>
      </c>
      <c r="D27" s="184">
        <v>1532</v>
      </c>
      <c r="E27" s="185">
        <v>1691</v>
      </c>
      <c r="F27" s="184"/>
      <c r="G27" s="184">
        <v>54</v>
      </c>
      <c r="H27" s="184">
        <v>119</v>
      </c>
      <c r="I27" s="184">
        <v>1613</v>
      </c>
      <c r="J27" s="185">
        <v>1786</v>
      </c>
    </row>
    <row r="28" spans="1:10" ht="15">
      <c r="A28" s="124" t="s">
        <v>100</v>
      </c>
      <c r="B28" s="184">
        <v>6</v>
      </c>
      <c r="C28" s="184">
        <v>16</v>
      </c>
      <c r="D28" s="184">
        <v>229</v>
      </c>
      <c r="E28" s="185">
        <v>251</v>
      </c>
      <c r="F28" s="184"/>
      <c r="G28" s="184">
        <v>6</v>
      </c>
      <c r="H28" s="184">
        <v>15</v>
      </c>
      <c r="I28" s="184">
        <v>235</v>
      </c>
      <c r="J28" s="185">
        <v>256</v>
      </c>
    </row>
    <row r="29" spans="1:10" ht="15">
      <c r="A29" s="124" t="s">
        <v>147</v>
      </c>
      <c r="B29" s="184">
        <v>0</v>
      </c>
      <c r="C29" s="184">
        <v>8</v>
      </c>
      <c r="D29" s="184">
        <v>88</v>
      </c>
      <c r="E29" s="185">
        <v>96</v>
      </c>
      <c r="F29" s="184"/>
      <c r="G29" s="184">
        <v>8</v>
      </c>
      <c r="H29" s="184">
        <v>13</v>
      </c>
      <c r="I29" s="184">
        <v>77</v>
      </c>
      <c r="J29" s="185">
        <v>98</v>
      </c>
    </row>
    <row r="30" spans="1:10" ht="15">
      <c r="A30" s="124" t="s">
        <v>198</v>
      </c>
      <c r="B30" s="184">
        <v>3</v>
      </c>
      <c r="C30" s="184">
        <v>8</v>
      </c>
      <c r="D30" s="184">
        <v>80</v>
      </c>
      <c r="E30" s="185">
        <v>91</v>
      </c>
      <c r="F30" s="184"/>
      <c r="G30" s="184">
        <v>2</v>
      </c>
      <c r="H30" s="184">
        <v>9</v>
      </c>
      <c r="I30" s="184">
        <v>74</v>
      </c>
      <c r="J30" s="185">
        <v>85</v>
      </c>
    </row>
    <row r="31" spans="1:10" ht="15">
      <c r="A31" s="124" t="s">
        <v>118</v>
      </c>
      <c r="B31" s="184">
        <v>2</v>
      </c>
      <c r="C31" s="184">
        <v>13</v>
      </c>
      <c r="D31" s="184">
        <v>114</v>
      </c>
      <c r="E31" s="185">
        <v>129</v>
      </c>
      <c r="F31" s="184"/>
      <c r="G31" s="184">
        <v>2</v>
      </c>
      <c r="H31" s="184">
        <v>7</v>
      </c>
      <c r="I31" s="184">
        <v>95</v>
      </c>
      <c r="J31" s="185">
        <v>104</v>
      </c>
    </row>
    <row r="32" spans="1:10" ht="15">
      <c r="A32" s="124" t="s">
        <v>128</v>
      </c>
      <c r="B32" s="184">
        <v>1</v>
      </c>
      <c r="C32" s="184">
        <v>10</v>
      </c>
      <c r="D32" s="184">
        <v>145</v>
      </c>
      <c r="E32" s="185">
        <v>156</v>
      </c>
      <c r="F32" s="184"/>
      <c r="G32" s="184">
        <v>2</v>
      </c>
      <c r="H32" s="184">
        <v>8</v>
      </c>
      <c r="I32" s="184">
        <v>173</v>
      </c>
      <c r="J32" s="185">
        <v>183</v>
      </c>
    </row>
    <row r="33" spans="1:10" ht="15">
      <c r="A33" s="124" t="s">
        <v>103</v>
      </c>
      <c r="B33" s="184">
        <v>8</v>
      </c>
      <c r="C33" s="184">
        <v>15</v>
      </c>
      <c r="D33" s="184">
        <v>164</v>
      </c>
      <c r="E33" s="185">
        <v>187</v>
      </c>
      <c r="F33" s="184"/>
      <c r="G33" s="184">
        <v>3</v>
      </c>
      <c r="H33" s="184">
        <v>7</v>
      </c>
      <c r="I33" s="184">
        <v>130</v>
      </c>
      <c r="J33" s="185">
        <v>140</v>
      </c>
    </row>
    <row r="34" spans="1:10" ht="15">
      <c r="A34" s="124" t="s">
        <v>199</v>
      </c>
      <c r="B34" s="184">
        <v>5</v>
      </c>
      <c r="C34" s="184">
        <v>11</v>
      </c>
      <c r="D34" s="184">
        <v>190</v>
      </c>
      <c r="E34" s="185">
        <v>206</v>
      </c>
      <c r="F34" s="184"/>
      <c r="G34" s="184">
        <v>15</v>
      </c>
      <c r="H34" s="184">
        <v>15</v>
      </c>
      <c r="I34" s="184">
        <v>209</v>
      </c>
      <c r="J34" s="185">
        <v>239</v>
      </c>
    </row>
    <row r="35" spans="1:10" ht="15">
      <c r="A35" s="124" t="s">
        <v>107</v>
      </c>
      <c r="B35" s="184">
        <v>6</v>
      </c>
      <c r="C35" s="184">
        <v>22</v>
      </c>
      <c r="D35" s="184">
        <v>123</v>
      </c>
      <c r="E35" s="185">
        <v>151</v>
      </c>
      <c r="F35" s="184"/>
      <c r="G35" s="184">
        <v>1</v>
      </c>
      <c r="H35" s="184">
        <v>13</v>
      </c>
      <c r="I35" s="184">
        <v>123</v>
      </c>
      <c r="J35" s="185">
        <v>137</v>
      </c>
    </row>
    <row r="36" spans="1:10" ht="15">
      <c r="A36" s="124" t="s">
        <v>120</v>
      </c>
      <c r="B36" s="184">
        <v>5</v>
      </c>
      <c r="C36" s="184">
        <v>11</v>
      </c>
      <c r="D36" s="184">
        <v>40</v>
      </c>
      <c r="E36" s="185">
        <v>56</v>
      </c>
      <c r="F36" s="184"/>
      <c r="G36" s="184">
        <v>5</v>
      </c>
      <c r="H36" s="184">
        <v>12</v>
      </c>
      <c r="I36" s="184">
        <v>64</v>
      </c>
      <c r="J36" s="185">
        <v>81</v>
      </c>
    </row>
    <row r="37" spans="1:10" ht="15">
      <c r="A37" s="124" t="s">
        <v>97</v>
      </c>
      <c r="B37" s="184">
        <v>3</v>
      </c>
      <c r="C37" s="184">
        <v>7</v>
      </c>
      <c r="D37" s="184">
        <v>84</v>
      </c>
      <c r="E37" s="185">
        <v>94</v>
      </c>
      <c r="F37" s="184"/>
      <c r="G37" s="184">
        <v>0</v>
      </c>
      <c r="H37" s="184">
        <v>2</v>
      </c>
      <c r="I37" s="184">
        <v>94</v>
      </c>
      <c r="J37" s="185">
        <v>96</v>
      </c>
    </row>
    <row r="38" spans="1:10" ht="15">
      <c r="A38" s="124" t="s">
        <v>108</v>
      </c>
      <c r="B38" s="184">
        <v>10</v>
      </c>
      <c r="C38" s="184">
        <v>33</v>
      </c>
      <c r="D38" s="184">
        <v>217</v>
      </c>
      <c r="E38" s="185">
        <v>260</v>
      </c>
      <c r="F38" s="184"/>
      <c r="G38" s="184">
        <v>9</v>
      </c>
      <c r="H38" s="184">
        <v>17</v>
      </c>
      <c r="I38" s="184">
        <v>211</v>
      </c>
      <c r="J38" s="185">
        <v>237</v>
      </c>
    </row>
    <row r="39" spans="1:10" ht="15">
      <c r="A39" s="124" t="s">
        <v>200</v>
      </c>
      <c r="B39" s="184">
        <v>2</v>
      </c>
      <c r="C39" s="184">
        <v>21</v>
      </c>
      <c r="D39" s="184">
        <v>219</v>
      </c>
      <c r="E39" s="185">
        <v>242</v>
      </c>
      <c r="F39" s="184"/>
      <c r="G39" s="184">
        <v>4</v>
      </c>
      <c r="H39" s="184">
        <v>20</v>
      </c>
      <c r="I39" s="184">
        <v>219</v>
      </c>
      <c r="J39" s="185">
        <v>243</v>
      </c>
    </row>
    <row r="40" spans="1:10" ht="15">
      <c r="A40" s="124" t="s">
        <v>121</v>
      </c>
      <c r="B40" s="184">
        <v>3</v>
      </c>
      <c r="C40" s="184">
        <v>0</v>
      </c>
      <c r="D40" s="184">
        <v>25</v>
      </c>
      <c r="E40" s="185">
        <v>28</v>
      </c>
      <c r="F40" s="184"/>
      <c r="G40" s="184">
        <v>0</v>
      </c>
      <c r="H40" s="184">
        <v>3</v>
      </c>
      <c r="I40" s="184">
        <v>36</v>
      </c>
      <c r="J40" s="185">
        <v>39</v>
      </c>
    </row>
    <row r="41" spans="1:10" ht="15">
      <c r="A41" s="124" t="s">
        <v>201</v>
      </c>
      <c r="B41" s="184">
        <v>0</v>
      </c>
      <c r="C41" s="184">
        <v>10</v>
      </c>
      <c r="D41" s="184">
        <v>136</v>
      </c>
      <c r="E41" s="185">
        <v>146</v>
      </c>
      <c r="F41" s="184"/>
      <c r="G41" s="184">
        <v>1</v>
      </c>
      <c r="H41" s="184">
        <v>4</v>
      </c>
      <c r="I41" s="184">
        <v>106</v>
      </c>
      <c r="J41" s="185">
        <v>111</v>
      </c>
    </row>
    <row r="42" spans="1:10" ht="15">
      <c r="A42" s="124" t="s">
        <v>202</v>
      </c>
      <c r="B42" s="184">
        <v>24</v>
      </c>
      <c r="C42" s="184">
        <v>53</v>
      </c>
      <c r="D42" s="184">
        <v>553</v>
      </c>
      <c r="E42" s="185">
        <v>630</v>
      </c>
      <c r="F42" s="184"/>
      <c r="G42" s="184">
        <v>30</v>
      </c>
      <c r="H42" s="184">
        <v>38</v>
      </c>
      <c r="I42" s="184">
        <v>468</v>
      </c>
      <c r="J42" s="185">
        <v>536</v>
      </c>
    </row>
    <row r="43" spans="1:10" ht="15">
      <c r="A43" s="124" t="s">
        <v>203</v>
      </c>
      <c r="B43" s="184">
        <v>18</v>
      </c>
      <c r="C43" s="184">
        <v>16</v>
      </c>
      <c r="D43" s="184">
        <v>239</v>
      </c>
      <c r="E43" s="185">
        <v>273</v>
      </c>
      <c r="F43" s="184"/>
      <c r="G43" s="184">
        <v>20</v>
      </c>
      <c r="H43" s="184">
        <v>14</v>
      </c>
      <c r="I43" s="184">
        <v>241</v>
      </c>
      <c r="J43" s="185">
        <v>275</v>
      </c>
    </row>
    <row r="44" spans="1:10" ht="15">
      <c r="A44" s="124" t="s">
        <v>122</v>
      </c>
      <c r="B44" s="184">
        <v>3</v>
      </c>
      <c r="C44" s="184">
        <v>6</v>
      </c>
      <c r="D44" s="184">
        <v>16</v>
      </c>
      <c r="E44" s="185">
        <v>25</v>
      </c>
      <c r="F44" s="184"/>
      <c r="G44" s="184">
        <v>1</v>
      </c>
      <c r="H44" s="184">
        <v>2</v>
      </c>
      <c r="I44" s="184">
        <v>27</v>
      </c>
      <c r="J44" s="185">
        <v>30</v>
      </c>
    </row>
    <row r="45" spans="1:10" ht="15">
      <c r="A45" s="124" t="s">
        <v>204</v>
      </c>
      <c r="B45" s="184">
        <v>3</v>
      </c>
      <c r="C45" s="184">
        <v>7</v>
      </c>
      <c r="D45" s="184">
        <v>41</v>
      </c>
      <c r="E45" s="185">
        <v>51</v>
      </c>
      <c r="F45" s="184"/>
      <c r="G45" s="184">
        <v>0</v>
      </c>
      <c r="H45" s="184">
        <v>3</v>
      </c>
      <c r="I45" s="184">
        <v>55</v>
      </c>
      <c r="J45" s="185">
        <v>58</v>
      </c>
    </row>
    <row r="46" spans="1:10" ht="15">
      <c r="A46" s="124" t="s">
        <v>129</v>
      </c>
      <c r="B46" s="184">
        <v>0</v>
      </c>
      <c r="C46" s="184">
        <v>5</v>
      </c>
      <c r="D46" s="184">
        <v>54</v>
      </c>
      <c r="E46" s="185">
        <v>59</v>
      </c>
      <c r="F46" s="184"/>
      <c r="G46" s="184">
        <v>1</v>
      </c>
      <c r="H46" s="184">
        <v>3</v>
      </c>
      <c r="I46" s="184">
        <v>65</v>
      </c>
      <c r="J46" s="185">
        <v>69</v>
      </c>
    </row>
    <row r="47" spans="1:10" ht="15">
      <c r="A47" s="124" t="s">
        <v>205</v>
      </c>
      <c r="B47" s="184">
        <v>3</v>
      </c>
      <c r="C47" s="184">
        <v>11</v>
      </c>
      <c r="D47" s="184">
        <v>60</v>
      </c>
      <c r="E47" s="185">
        <v>74</v>
      </c>
      <c r="F47" s="184"/>
      <c r="G47" s="184">
        <v>4</v>
      </c>
      <c r="H47" s="184">
        <v>8</v>
      </c>
      <c r="I47" s="184">
        <v>61</v>
      </c>
      <c r="J47" s="185">
        <v>73</v>
      </c>
    </row>
    <row r="48" spans="1:10" ht="15">
      <c r="A48" s="124" t="s">
        <v>206</v>
      </c>
      <c r="B48" s="184">
        <v>10</v>
      </c>
      <c r="C48" s="184">
        <v>39</v>
      </c>
      <c r="D48" s="184">
        <v>278</v>
      </c>
      <c r="E48" s="185">
        <v>327</v>
      </c>
      <c r="F48" s="184"/>
      <c r="G48" s="184">
        <v>4</v>
      </c>
      <c r="H48" s="184">
        <v>14</v>
      </c>
      <c r="I48" s="184">
        <v>288</v>
      </c>
      <c r="J48" s="185">
        <v>306</v>
      </c>
    </row>
    <row r="49" spans="1:10" ht="15.75" thickBot="1">
      <c r="A49" s="484" t="s">
        <v>168</v>
      </c>
      <c r="B49" s="503">
        <v>258</v>
      </c>
      <c r="C49" s="503">
        <v>739</v>
      </c>
      <c r="D49" s="503">
        <v>7199</v>
      </c>
      <c r="E49" s="503">
        <v>8196</v>
      </c>
      <c r="F49" s="503"/>
      <c r="G49" s="503">
        <v>258</v>
      </c>
      <c r="H49" s="503">
        <v>572</v>
      </c>
      <c r="I49" s="503">
        <v>7216</v>
      </c>
      <c r="J49" s="503">
        <v>8046</v>
      </c>
    </row>
    <row r="50" spans="1:10" ht="15">
      <c r="A50" s="135" t="s">
        <v>348</v>
      </c>
      <c r="B50" s="128"/>
      <c r="C50" s="128"/>
      <c r="D50" s="128"/>
      <c r="E50" s="128"/>
      <c r="F50" s="128"/>
      <c r="G50" s="128"/>
      <c r="H50" s="128"/>
      <c r="I50" s="128"/>
      <c r="J50" s="128"/>
    </row>
    <row r="51" spans="1:4" ht="12.75" customHeight="1">
      <c r="A51" s="133" t="s">
        <v>239</v>
      </c>
      <c r="B51" s="129"/>
      <c r="C51" s="129"/>
      <c r="D51" s="129"/>
    </row>
    <row r="52" spans="1:10" ht="15">
      <c r="A52" s="129"/>
      <c r="B52" s="130"/>
      <c r="C52" s="130"/>
      <c r="D52" s="130"/>
      <c r="E52" s="130"/>
      <c r="F52" s="130"/>
      <c r="G52" s="130"/>
      <c r="H52" s="130"/>
      <c r="I52" s="130"/>
      <c r="J52" s="130"/>
    </row>
  </sheetData>
  <mergeCells count="3">
    <mergeCell ref="B5:E5"/>
    <mergeCell ref="G5:J5"/>
    <mergeCell ref="A1:J2"/>
  </mergeCells>
  <printOptions/>
  <pageMargins left="0.75" right="0.75" top="1" bottom="1" header="0.5" footer="0.5"/>
  <pageSetup fitToHeight="1" fitToWidth="1" horizontalDpi="600" verticalDpi="600" orientation="portrait" paperSize="9" scale="85" r:id="rId1"/>
</worksheet>
</file>

<file path=xl/worksheets/sheet42.xml><?xml version="1.0" encoding="utf-8"?>
<worksheet xmlns="http://schemas.openxmlformats.org/spreadsheetml/2006/main" xmlns:r="http://schemas.openxmlformats.org/officeDocument/2006/relationships">
  <sheetPr>
    <pageSetUpPr fitToPage="1"/>
  </sheetPr>
  <dimension ref="A1:J52"/>
  <sheetViews>
    <sheetView showGridLines="0" workbookViewId="0" topLeftCell="A1">
      <selection activeCell="L1" sqref="L1"/>
    </sheetView>
  </sheetViews>
  <sheetFormatPr defaultColWidth="9.140625" defaultRowHeight="12.75"/>
  <cols>
    <col min="1" max="1" width="21.140625" style="2" customWidth="1"/>
    <col min="2" max="4" width="9.57421875" style="2" bestFit="1" customWidth="1"/>
    <col min="5" max="5" width="9.57421875" style="1" bestFit="1" customWidth="1"/>
    <col min="6" max="6" width="3.28125" style="2" customWidth="1"/>
    <col min="7" max="9" width="9.57421875" style="2" bestFit="1" customWidth="1"/>
    <col min="10" max="10" width="9.7109375" style="1" bestFit="1" customWidth="1"/>
    <col min="11" max="16384" width="9.140625" style="2" customWidth="1"/>
  </cols>
  <sheetData>
    <row r="1" spans="1:10" ht="14.25">
      <c r="A1" s="558" t="s">
        <v>362</v>
      </c>
      <c r="B1" s="559"/>
      <c r="C1" s="559"/>
      <c r="D1" s="559"/>
      <c r="E1" s="559"/>
      <c r="F1" s="559"/>
      <c r="G1" s="559"/>
      <c r="H1" s="559"/>
      <c r="I1" s="559"/>
      <c r="J1" s="559"/>
    </row>
    <row r="2" spans="1:10" ht="14.25">
      <c r="A2" s="559"/>
      <c r="B2" s="559"/>
      <c r="C2" s="559"/>
      <c r="D2" s="559"/>
      <c r="E2" s="559"/>
      <c r="F2" s="559"/>
      <c r="G2" s="559"/>
      <c r="H2" s="559"/>
      <c r="I2" s="559"/>
      <c r="J2" s="559"/>
    </row>
    <row r="3" spans="1:10" ht="15">
      <c r="A3" s="71"/>
      <c r="B3" s="71"/>
      <c r="C3" s="71"/>
      <c r="D3" s="71"/>
      <c r="E3" s="70"/>
      <c r="F3" s="71"/>
      <c r="G3" s="71"/>
      <c r="H3" s="71"/>
      <c r="I3" s="71"/>
      <c r="J3" s="70"/>
    </row>
    <row r="4" spans="1:10" ht="15.75" thickBot="1">
      <c r="A4" s="20"/>
      <c r="B4" s="21"/>
      <c r="C4" s="21"/>
      <c r="D4" s="21"/>
      <c r="E4" s="20"/>
      <c r="F4" s="21"/>
      <c r="G4" s="21"/>
      <c r="H4" s="21"/>
      <c r="I4" s="21"/>
      <c r="J4" s="20"/>
    </row>
    <row r="5" spans="1:10" ht="15">
      <c r="A5" s="273"/>
      <c r="B5" s="557">
        <v>2010</v>
      </c>
      <c r="C5" s="557"/>
      <c r="D5" s="557"/>
      <c r="E5" s="557"/>
      <c r="F5" s="247"/>
      <c r="G5" s="557">
        <v>2011</v>
      </c>
      <c r="H5" s="557"/>
      <c r="I5" s="557"/>
      <c r="J5" s="557"/>
    </row>
    <row r="6" spans="1:10" ht="15">
      <c r="A6" s="122" t="s">
        <v>340</v>
      </c>
      <c r="B6" s="123" t="s">
        <v>234</v>
      </c>
      <c r="C6" s="123" t="s">
        <v>235</v>
      </c>
      <c r="D6" s="123" t="s">
        <v>192</v>
      </c>
      <c r="E6" s="123" t="s">
        <v>236</v>
      </c>
      <c r="F6" s="123"/>
      <c r="G6" s="123" t="s">
        <v>234</v>
      </c>
      <c r="H6" s="123" t="s">
        <v>235</v>
      </c>
      <c r="I6" s="123" t="s">
        <v>192</v>
      </c>
      <c r="J6" s="123" t="s">
        <v>236</v>
      </c>
    </row>
    <row r="7" spans="1:10" ht="15">
      <c r="A7" s="124" t="s">
        <v>237</v>
      </c>
      <c r="B7" s="184">
        <v>4</v>
      </c>
      <c r="C7" s="184">
        <v>14</v>
      </c>
      <c r="D7" s="184">
        <v>132</v>
      </c>
      <c r="E7" s="185">
        <v>150</v>
      </c>
      <c r="F7" s="184"/>
      <c r="G7" s="184">
        <v>0</v>
      </c>
      <c r="H7" s="184">
        <v>11</v>
      </c>
      <c r="I7" s="184">
        <v>144</v>
      </c>
      <c r="J7" s="185">
        <v>155</v>
      </c>
    </row>
    <row r="8" spans="1:10" ht="15">
      <c r="A8" s="124" t="s">
        <v>148</v>
      </c>
      <c r="B8" s="184">
        <v>0</v>
      </c>
      <c r="C8" s="184">
        <v>16</v>
      </c>
      <c r="D8" s="184">
        <v>66</v>
      </c>
      <c r="E8" s="185">
        <v>82</v>
      </c>
      <c r="F8" s="184"/>
      <c r="G8" s="184">
        <v>0</v>
      </c>
      <c r="H8" s="184">
        <v>8</v>
      </c>
      <c r="I8" s="184">
        <v>61</v>
      </c>
      <c r="J8" s="185">
        <v>69</v>
      </c>
    </row>
    <row r="9" spans="1:10" ht="15">
      <c r="A9" s="124" t="s">
        <v>124</v>
      </c>
      <c r="B9" s="184">
        <v>1</v>
      </c>
      <c r="C9" s="184">
        <v>4</v>
      </c>
      <c r="D9" s="184">
        <v>113</v>
      </c>
      <c r="E9" s="185">
        <v>118</v>
      </c>
      <c r="F9" s="184"/>
      <c r="G9" s="184">
        <v>0</v>
      </c>
      <c r="H9" s="184">
        <v>5</v>
      </c>
      <c r="I9" s="184">
        <v>85</v>
      </c>
      <c r="J9" s="185">
        <v>90</v>
      </c>
    </row>
    <row r="10" spans="1:10" ht="15">
      <c r="A10" s="124" t="s">
        <v>113</v>
      </c>
      <c r="B10" s="184">
        <v>1</v>
      </c>
      <c r="C10" s="184">
        <v>6</v>
      </c>
      <c r="D10" s="184">
        <v>116</v>
      </c>
      <c r="E10" s="185">
        <v>123</v>
      </c>
      <c r="F10" s="184"/>
      <c r="G10" s="184">
        <v>2</v>
      </c>
      <c r="H10" s="184">
        <v>3</v>
      </c>
      <c r="I10" s="184">
        <v>97</v>
      </c>
      <c r="J10" s="185">
        <v>102</v>
      </c>
    </row>
    <row r="11" spans="1:10" ht="15">
      <c r="A11" s="124" t="s">
        <v>114</v>
      </c>
      <c r="B11" s="184">
        <v>0</v>
      </c>
      <c r="C11" s="184">
        <v>8</v>
      </c>
      <c r="D11" s="184">
        <v>101</v>
      </c>
      <c r="E11" s="185">
        <v>109</v>
      </c>
      <c r="F11" s="184"/>
      <c r="G11" s="184">
        <v>2</v>
      </c>
      <c r="H11" s="184">
        <v>4</v>
      </c>
      <c r="I11" s="184">
        <v>72</v>
      </c>
      <c r="J11" s="185">
        <v>78</v>
      </c>
    </row>
    <row r="12" spans="1:10" ht="15">
      <c r="A12" s="124" t="s">
        <v>141</v>
      </c>
      <c r="B12" s="184">
        <v>2</v>
      </c>
      <c r="C12" s="184">
        <v>3</v>
      </c>
      <c r="D12" s="184">
        <v>52</v>
      </c>
      <c r="E12" s="185">
        <v>57</v>
      </c>
      <c r="F12" s="184"/>
      <c r="G12" s="184">
        <v>1</v>
      </c>
      <c r="H12" s="184">
        <v>8</v>
      </c>
      <c r="I12" s="184">
        <v>80</v>
      </c>
      <c r="J12" s="185">
        <v>89</v>
      </c>
    </row>
    <row r="13" spans="1:10" ht="15">
      <c r="A13" s="124" t="s">
        <v>125</v>
      </c>
      <c r="B13" s="184">
        <v>7</v>
      </c>
      <c r="C13" s="184">
        <v>9</v>
      </c>
      <c r="D13" s="184">
        <v>86</v>
      </c>
      <c r="E13" s="185">
        <v>102</v>
      </c>
      <c r="F13" s="184"/>
      <c r="G13" s="184">
        <v>3</v>
      </c>
      <c r="H13" s="184">
        <v>11</v>
      </c>
      <c r="I13" s="184">
        <v>112</v>
      </c>
      <c r="J13" s="185">
        <v>126</v>
      </c>
    </row>
    <row r="14" spans="1:10" ht="15">
      <c r="A14" s="124" t="s">
        <v>238</v>
      </c>
      <c r="B14" s="184">
        <v>5</v>
      </c>
      <c r="C14" s="184">
        <v>11</v>
      </c>
      <c r="D14" s="184">
        <v>107</v>
      </c>
      <c r="E14" s="185">
        <v>123</v>
      </c>
      <c r="F14" s="184"/>
      <c r="G14" s="184">
        <v>2</v>
      </c>
      <c r="H14" s="184">
        <v>11</v>
      </c>
      <c r="I14" s="184">
        <v>115</v>
      </c>
      <c r="J14" s="185">
        <v>128</v>
      </c>
    </row>
    <row r="15" spans="1:10" ht="15">
      <c r="A15" s="124" t="s">
        <v>126</v>
      </c>
      <c r="B15" s="184">
        <v>3</v>
      </c>
      <c r="C15" s="184">
        <v>2</v>
      </c>
      <c r="D15" s="184">
        <v>61</v>
      </c>
      <c r="E15" s="185">
        <v>66</v>
      </c>
      <c r="F15" s="184"/>
      <c r="G15" s="184">
        <v>4</v>
      </c>
      <c r="H15" s="184">
        <v>2</v>
      </c>
      <c r="I15" s="184">
        <v>27</v>
      </c>
      <c r="J15" s="185">
        <v>33</v>
      </c>
    </row>
    <row r="16" spans="1:10" ht="15">
      <c r="A16" s="124" t="s">
        <v>115</v>
      </c>
      <c r="B16" s="184">
        <v>2</v>
      </c>
      <c r="C16" s="184">
        <v>4</v>
      </c>
      <c r="D16" s="184">
        <v>69</v>
      </c>
      <c r="E16" s="185">
        <v>75</v>
      </c>
      <c r="F16" s="184"/>
      <c r="G16" s="184">
        <v>4</v>
      </c>
      <c r="H16" s="184">
        <v>1</v>
      </c>
      <c r="I16" s="184">
        <v>45</v>
      </c>
      <c r="J16" s="185">
        <v>50</v>
      </c>
    </row>
    <row r="17" spans="1:10" ht="15">
      <c r="A17" s="124" t="s">
        <v>116</v>
      </c>
      <c r="B17" s="184">
        <v>11</v>
      </c>
      <c r="C17" s="184">
        <v>15</v>
      </c>
      <c r="D17" s="184">
        <v>159</v>
      </c>
      <c r="E17" s="185">
        <v>185</v>
      </c>
      <c r="F17" s="184"/>
      <c r="G17" s="184">
        <v>1</v>
      </c>
      <c r="H17" s="184">
        <v>10</v>
      </c>
      <c r="I17" s="184">
        <v>163</v>
      </c>
      <c r="J17" s="185">
        <v>174</v>
      </c>
    </row>
    <row r="18" spans="1:10" ht="15">
      <c r="A18" s="124" t="s">
        <v>151</v>
      </c>
      <c r="B18" s="184">
        <v>1</v>
      </c>
      <c r="C18" s="184">
        <v>5</v>
      </c>
      <c r="D18" s="184">
        <v>49</v>
      </c>
      <c r="E18" s="185">
        <v>55</v>
      </c>
      <c r="F18" s="184"/>
      <c r="G18" s="184">
        <v>0</v>
      </c>
      <c r="H18" s="184">
        <v>3</v>
      </c>
      <c r="I18" s="184">
        <v>35</v>
      </c>
      <c r="J18" s="185">
        <v>38</v>
      </c>
    </row>
    <row r="19" spans="1:10" ht="15">
      <c r="A19" s="124" t="s">
        <v>136</v>
      </c>
      <c r="B19" s="184">
        <v>23</v>
      </c>
      <c r="C19" s="184">
        <v>37</v>
      </c>
      <c r="D19" s="184">
        <v>354</v>
      </c>
      <c r="E19" s="185">
        <v>414</v>
      </c>
      <c r="F19" s="184"/>
      <c r="G19" s="184">
        <v>19</v>
      </c>
      <c r="H19" s="184">
        <v>26</v>
      </c>
      <c r="I19" s="184">
        <v>356</v>
      </c>
      <c r="J19" s="185">
        <v>401</v>
      </c>
    </row>
    <row r="20" spans="1:10" ht="15">
      <c r="A20" s="124" t="s">
        <v>130</v>
      </c>
      <c r="B20" s="184">
        <v>7</v>
      </c>
      <c r="C20" s="184">
        <v>31</v>
      </c>
      <c r="D20" s="184">
        <v>128</v>
      </c>
      <c r="E20" s="185">
        <v>166</v>
      </c>
      <c r="F20" s="184"/>
      <c r="G20" s="184">
        <v>11</v>
      </c>
      <c r="H20" s="184">
        <v>31</v>
      </c>
      <c r="I20" s="184">
        <v>183</v>
      </c>
      <c r="J20" s="185">
        <v>225</v>
      </c>
    </row>
    <row r="21" spans="1:10" ht="15">
      <c r="A21" s="124" t="s">
        <v>112</v>
      </c>
      <c r="B21" s="184">
        <v>2</v>
      </c>
      <c r="C21" s="184">
        <v>2</v>
      </c>
      <c r="D21" s="184">
        <v>70</v>
      </c>
      <c r="E21" s="185">
        <v>74</v>
      </c>
      <c r="F21" s="184"/>
      <c r="G21" s="184">
        <v>3</v>
      </c>
      <c r="H21" s="184">
        <v>6</v>
      </c>
      <c r="I21" s="184">
        <v>73</v>
      </c>
      <c r="J21" s="185">
        <v>82</v>
      </c>
    </row>
    <row r="22" spans="1:10" ht="15">
      <c r="A22" s="124" t="s">
        <v>96</v>
      </c>
      <c r="B22" s="184">
        <v>6</v>
      </c>
      <c r="C22" s="184">
        <v>16</v>
      </c>
      <c r="D22" s="184">
        <v>110</v>
      </c>
      <c r="E22" s="185">
        <v>132</v>
      </c>
      <c r="F22" s="184"/>
      <c r="G22" s="184">
        <v>0</v>
      </c>
      <c r="H22" s="184">
        <v>19</v>
      </c>
      <c r="I22" s="184">
        <v>110</v>
      </c>
      <c r="J22" s="185">
        <v>129</v>
      </c>
    </row>
    <row r="23" spans="1:10" ht="15">
      <c r="A23" s="124" t="s">
        <v>145</v>
      </c>
      <c r="B23" s="184">
        <v>1</v>
      </c>
      <c r="C23" s="184">
        <v>10</v>
      </c>
      <c r="D23" s="184">
        <v>168</v>
      </c>
      <c r="E23" s="185">
        <v>179</v>
      </c>
      <c r="F23" s="184"/>
      <c r="G23" s="184">
        <v>5</v>
      </c>
      <c r="H23" s="184">
        <v>15</v>
      </c>
      <c r="I23" s="184">
        <v>177</v>
      </c>
      <c r="J23" s="185">
        <v>197</v>
      </c>
    </row>
    <row r="24" spans="1:10" ht="15">
      <c r="A24" s="124" t="s">
        <v>99</v>
      </c>
      <c r="B24" s="184">
        <v>2</v>
      </c>
      <c r="C24" s="184">
        <v>12</v>
      </c>
      <c r="D24" s="184">
        <v>149</v>
      </c>
      <c r="E24" s="185">
        <v>163</v>
      </c>
      <c r="F24" s="184"/>
      <c r="G24" s="184">
        <v>4</v>
      </c>
      <c r="H24" s="184">
        <v>11</v>
      </c>
      <c r="I24" s="184">
        <v>145</v>
      </c>
      <c r="J24" s="185">
        <v>160</v>
      </c>
    </row>
    <row r="25" spans="1:10" ht="15">
      <c r="A25" s="124" t="s">
        <v>143</v>
      </c>
      <c r="B25" s="184">
        <v>4</v>
      </c>
      <c r="C25" s="184">
        <v>10</v>
      </c>
      <c r="D25" s="184">
        <v>79</v>
      </c>
      <c r="E25" s="185">
        <v>93</v>
      </c>
      <c r="F25" s="184"/>
      <c r="G25" s="184">
        <v>4</v>
      </c>
      <c r="H25" s="184">
        <v>6</v>
      </c>
      <c r="I25" s="184">
        <v>84</v>
      </c>
      <c r="J25" s="185">
        <v>94</v>
      </c>
    </row>
    <row r="26" spans="1:10" ht="15">
      <c r="A26" s="124" t="s">
        <v>146</v>
      </c>
      <c r="B26" s="184">
        <v>1</v>
      </c>
      <c r="C26" s="184">
        <v>5</v>
      </c>
      <c r="D26" s="184">
        <v>44</v>
      </c>
      <c r="E26" s="185">
        <v>50</v>
      </c>
      <c r="F26" s="184"/>
      <c r="G26" s="184">
        <v>1</v>
      </c>
      <c r="H26" s="184">
        <v>3</v>
      </c>
      <c r="I26" s="184">
        <v>47</v>
      </c>
      <c r="J26" s="185">
        <v>51</v>
      </c>
    </row>
    <row r="27" spans="1:10" ht="17.25">
      <c r="A27" s="124" t="s">
        <v>349</v>
      </c>
      <c r="B27" s="184">
        <v>26</v>
      </c>
      <c r="C27" s="184">
        <v>115</v>
      </c>
      <c r="D27" s="184">
        <v>1338</v>
      </c>
      <c r="E27" s="185">
        <v>1479</v>
      </c>
      <c r="F27" s="184"/>
      <c r="G27" s="184">
        <v>44</v>
      </c>
      <c r="H27" s="184">
        <v>99</v>
      </c>
      <c r="I27" s="184">
        <v>1425</v>
      </c>
      <c r="J27" s="185">
        <v>1568</v>
      </c>
    </row>
    <row r="28" spans="1:10" ht="15">
      <c r="A28" s="124" t="s">
        <v>100</v>
      </c>
      <c r="B28" s="184">
        <v>6</v>
      </c>
      <c r="C28" s="184">
        <v>11</v>
      </c>
      <c r="D28" s="184">
        <v>197</v>
      </c>
      <c r="E28" s="185">
        <v>214</v>
      </c>
      <c r="F28" s="184"/>
      <c r="G28" s="184">
        <v>5</v>
      </c>
      <c r="H28" s="184">
        <v>14</v>
      </c>
      <c r="I28" s="184">
        <v>189</v>
      </c>
      <c r="J28" s="185">
        <v>208</v>
      </c>
    </row>
    <row r="29" spans="1:10" ht="15">
      <c r="A29" s="124" t="s">
        <v>147</v>
      </c>
      <c r="B29" s="184">
        <v>0</v>
      </c>
      <c r="C29" s="184">
        <v>7</v>
      </c>
      <c r="D29" s="184">
        <v>77</v>
      </c>
      <c r="E29" s="185">
        <v>84</v>
      </c>
      <c r="F29" s="184"/>
      <c r="G29" s="184">
        <v>7</v>
      </c>
      <c r="H29" s="184">
        <v>10</v>
      </c>
      <c r="I29" s="184">
        <v>60</v>
      </c>
      <c r="J29" s="185">
        <v>77</v>
      </c>
    </row>
    <row r="30" spans="1:10" ht="15">
      <c r="A30" s="124" t="s">
        <v>198</v>
      </c>
      <c r="B30" s="184">
        <v>3</v>
      </c>
      <c r="C30" s="184">
        <v>6</v>
      </c>
      <c r="D30" s="184">
        <v>71</v>
      </c>
      <c r="E30" s="185">
        <v>80</v>
      </c>
      <c r="F30" s="184"/>
      <c r="G30" s="184">
        <v>1</v>
      </c>
      <c r="H30" s="184">
        <v>5</v>
      </c>
      <c r="I30" s="184">
        <v>60</v>
      </c>
      <c r="J30" s="185">
        <v>66</v>
      </c>
    </row>
    <row r="31" spans="1:10" ht="15">
      <c r="A31" s="124" t="s">
        <v>118</v>
      </c>
      <c r="B31" s="184">
        <v>2</v>
      </c>
      <c r="C31" s="184">
        <v>11</v>
      </c>
      <c r="D31" s="184">
        <v>91</v>
      </c>
      <c r="E31" s="185">
        <v>104</v>
      </c>
      <c r="F31" s="184"/>
      <c r="G31" s="184">
        <v>2</v>
      </c>
      <c r="H31" s="184">
        <v>5</v>
      </c>
      <c r="I31" s="184">
        <v>78</v>
      </c>
      <c r="J31" s="185">
        <v>85</v>
      </c>
    </row>
    <row r="32" spans="1:10" ht="15">
      <c r="A32" s="124" t="s">
        <v>128</v>
      </c>
      <c r="B32" s="184">
        <v>1</v>
      </c>
      <c r="C32" s="184">
        <v>7</v>
      </c>
      <c r="D32" s="184">
        <v>128</v>
      </c>
      <c r="E32" s="185">
        <v>136</v>
      </c>
      <c r="F32" s="184"/>
      <c r="G32" s="184">
        <v>2</v>
      </c>
      <c r="H32" s="184">
        <v>7</v>
      </c>
      <c r="I32" s="184">
        <v>154</v>
      </c>
      <c r="J32" s="185">
        <v>163</v>
      </c>
    </row>
    <row r="33" spans="1:10" ht="15">
      <c r="A33" s="124" t="s">
        <v>103</v>
      </c>
      <c r="B33" s="184">
        <v>7</v>
      </c>
      <c r="C33" s="184">
        <v>13</v>
      </c>
      <c r="D33" s="184">
        <v>143</v>
      </c>
      <c r="E33" s="185">
        <v>163</v>
      </c>
      <c r="F33" s="184"/>
      <c r="G33" s="184">
        <v>2</v>
      </c>
      <c r="H33" s="184">
        <v>7</v>
      </c>
      <c r="I33" s="184">
        <v>111</v>
      </c>
      <c r="J33" s="185">
        <v>120</v>
      </c>
    </row>
    <row r="34" spans="1:10" ht="15">
      <c r="A34" s="124" t="s">
        <v>199</v>
      </c>
      <c r="B34" s="184">
        <v>4</v>
      </c>
      <c r="C34" s="184">
        <v>10</v>
      </c>
      <c r="D34" s="184">
        <v>175</v>
      </c>
      <c r="E34" s="185">
        <v>189</v>
      </c>
      <c r="F34" s="184"/>
      <c r="G34" s="184">
        <v>9</v>
      </c>
      <c r="H34" s="184">
        <v>13</v>
      </c>
      <c r="I34" s="184">
        <v>191</v>
      </c>
      <c r="J34" s="185">
        <v>213</v>
      </c>
    </row>
    <row r="35" spans="1:10" ht="15">
      <c r="A35" s="124" t="s">
        <v>107</v>
      </c>
      <c r="B35" s="184">
        <v>5</v>
      </c>
      <c r="C35" s="184">
        <v>17</v>
      </c>
      <c r="D35" s="184">
        <v>104</v>
      </c>
      <c r="E35" s="185">
        <v>126</v>
      </c>
      <c r="F35" s="184"/>
      <c r="G35" s="184">
        <v>0</v>
      </c>
      <c r="H35" s="184">
        <v>12</v>
      </c>
      <c r="I35" s="184">
        <v>99</v>
      </c>
      <c r="J35" s="185">
        <v>111</v>
      </c>
    </row>
    <row r="36" spans="1:10" ht="15">
      <c r="A36" s="124" t="s">
        <v>120</v>
      </c>
      <c r="B36" s="184">
        <v>5</v>
      </c>
      <c r="C36" s="184">
        <v>8</v>
      </c>
      <c r="D36" s="184">
        <v>36</v>
      </c>
      <c r="E36" s="185">
        <v>49</v>
      </c>
      <c r="F36" s="184"/>
      <c r="G36" s="184">
        <v>4</v>
      </c>
      <c r="H36" s="184">
        <v>7</v>
      </c>
      <c r="I36" s="184">
        <v>53</v>
      </c>
      <c r="J36" s="185">
        <v>64</v>
      </c>
    </row>
    <row r="37" spans="1:10" ht="15">
      <c r="A37" s="124" t="s">
        <v>97</v>
      </c>
      <c r="B37" s="184">
        <v>2</v>
      </c>
      <c r="C37" s="184">
        <v>4</v>
      </c>
      <c r="D37" s="184">
        <v>70</v>
      </c>
      <c r="E37" s="185">
        <v>76</v>
      </c>
      <c r="F37" s="184"/>
      <c r="G37" s="184">
        <v>0</v>
      </c>
      <c r="H37" s="184">
        <v>2</v>
      </c>
      <c r="I37" s="184">
        <v>79</v>
      </c>
      <c r="J37" s="185">
        <v>81</v>
      </c>
    </row>
    <row r="38" spans="1:10" ht="15">
      <c r="A38" s="124" t="s">
        <v>108</v>
      </c>
      <c r="B38" s="184">
        <v>7</v>
      </c>
      <c r="C38" s="184">
        <v>17</v>
      </c>
      <c r="D38" s="184">
        <v>199</v>
      </c>
      <c r="E38" s="185">
        <v>223</v>
      </c>
      <c r="F38" s="184"/>
      <c r="G38" s="184">
        <v>8</v>
      </c>
      <c r="H38" s="184">
        <v>14</v>
      </c>
      <c r="I38" s="184">
        <v>199</v>
      </c>
      <c r="J38" s="185">
        <v>221</v>
      </c>
    </row>
    <row r="39" spans="1:10" ht="15">
      <c r="A39" s="124" t="s">
        <v>200</v>
      </c>
      <c r="B39" s="184">
        <v>1</v>
      </c>
      <c r="C39" s="184">
        <v>20</v>
      </c>
      <c r="D39" s="184">
        <v>191</v>
      </c>
      <c r="E39" s="185">
        <v>212</v>
      </c>
      <c r="F39" s="184"/>
      <c r="G39" s="184">
        <v>2</v>
      </c>
      <c r="H39" s="184">
        <v>14</v>
      </c>
      <c r="I39" s="184">
        <v>195</v>
      </c>
      <c r="J39" s="185">
        <v>211</v>
      </c>
    </row>
    <row r="40" spans="1:10" ht="15">
      <c r="A40" s="124" t="s">
        <v>121</v>
      </c>
      <c r="B40" s="184">
        <v>2</v>
      </c>
      <c r="C40" s="184">
        <v>0</v>
      </c>
      <c r="D40" s="184">
        <v>21</v>
      </c>
      <c r="E40" s="185">
        <v>23</v>
      </c>
      <c r="F40" s="184"/>
      <c r="G40" s="184">
        <v>0</v>
      </c>
      <c r="H40" s="184">
        <v>3</v>
      </c>
      <c r="I40" s="184">
        <v>33</v>
      </c>
      <c r="J40" s="185">
        <v>36</v>
      </c>
    </row>
    <row r="41" spans="1:10" ht="15">
      <c r="A41" s="124" t="s">
        <v>201</v>
      </c>
      <c r="B41" s="184">
        <v>0</v>
      </c>
      <c r="C41" s="184">
        <v>8</v>
      </c>
      <c r="D41" s="184">
        <v>118</v>
      </c>
      <c r="E41" s="185">
        <v>126</v>
      </c>
      <c r="F41" s="184"/>
      <c r="G41" s="184">
        <v>1</v>
      </c>
      <c r="H41" s="184">
        <v>3</v>
      </c>
      <c r="I41" s="184">
        <v>93</v>
      </c>
      <c r="J41" s="185">
        <v>97</v>
      </c>
    </row>
    <row r="42" spans="1:10" ht="15">
      <c r="A42" s="124" t="s">
        <v>202</v>
      </c>
      <c r="B42" s="184">
        <v>21</v>
      </c>
      <c r="C42" s="184">
        <v>38</v>
      </c>
      <c r="D42" s="184">
        <v>495</v>
      </c>
      <c r="E42" s="185">
        <v>554</v>
      </c>
      <c r="F42" s="184"/>
      <c r="G42" s="184">
        <v>21</v>
      </c>
      <c r="H42" s="184">
        <v>34</v>
      </c>
      <c r="I42" s="184">
        <v>419</v>
      </c>
      <c r="J42" s="185">
        <v>474</v>
      </c>
    </row>
    <row r="43" spans="1:10" ht="15">
      <c r="A43" s="124" t="s">
        <v>203</v>
      </c>
      <c r="B43" s="184">
        <v>17</v>
      </c>
      <c r="C43" s="184">
        <v>14</v>
      </c>
      <c r="D43" s="184">
        <v>215</v>
      </c>
      <c r="E43" s="185">
        <v>246</v>
      </c>
      <c r="F43" s="184"/>
      <c r="G43" s="184">
        <v>18</v>
      </c>
      <c r="H43" s="184">
        <v>13</v>
      </c>
      <c r="I43" s="184">
        <v>220</v>
      </c>
      <c r="J43" s="185">
        <v>251</v>
      </c>
    </row>
    <row r="44" spans="1:10" ht="15">
      <c r="A44" s="124" t="s">
        <v>122</v>
      </c>
      <c r="B44" s="184">
        <v>3</v>
      </c>
      <c r="C44" s="184">
        <v>6</v>
      </c>
      <c r="D44" s="184">
        <v>15</v>
      </c>
      <c r="E44" s="185">
        <v>24</v>
      </c>
      <c r="F44" s="184"/>
      <c r="G44" s="184">
        <v>1</v>
      </c>
      <c r="H44" s="184">
        <v>1</v>
      </c>
      <c r="I44" s="184">
        <v>20</v>
      </c>
      <c r="J44" s="185">
        <v>22</v>
      </c>
    </row>
    <row r="45" spans="1:10" ht="15">
      <c r="A45" s="124" t="s">
        <v>204</v>
      </c>
      <c r="B45" s="184">
        <v>2</v>
      </c>
      <c r="C45" s="184">
        <v>6</v>
      </c>
      <c r="D45" s="184">
        <v>33</v>
      </c>
      <c r="E45" s="185">
        <v>41</v>
      </c>
      <c r="F45" s="184"/>
      <c r="G45" s="184">
        <v>0</v>
      </c>
      <c r="H45" s="184">
        <v>3</v>
      </c>
      <c r="I45" s="184">
        <v>48</v>
      </c>
      <c r="J45" s="185">
        <v>51</v>
      </c>
    </row>
    <row r="46" spans="1:10" ht="15">
      <c r="A46" s="124" t="s">
        <v>129</v>
      </c>
      <c r="B46" s="184">
        <v>0</v>
      </c>
      <c r="C46" s="184">
        <v>5</v>
      </c>
      <c r="D46" s="184">
        <v>48</v>
      </c>
      <c r="E46" s="185">
        <v>53</v>
      </c>
      <c r="F46" s="184"/>
      <c r="G46" s="184">
        <v>1</v>
      </c>
      <c r="H46" s="184">
        <v>3</v>
      </c>
      <c r="I46" s="184">
        <v>60</v>
      </c>
      <c r="J46" s="185">
        <v>64</v>
      </c>
    </row>
    <row r="47" spans="1:10" ht="15">
      <c r="A47" s="124" t="s">
        <v>205</v>
      </c>
      <c r="B47" s="184">
        <v>2</v>
      </c>
      <c r="C47" s="184">
        <v>10</v>
      </c>
      <c r="D47" s="184">
        <v>49</v>
      </c>
      <c r="E47" s="185">
        <v>61</v>
      </c>
      <c r="F47" s="184"/>
      <c r="G47" s="184">
        <v>4</v>
      </c>
      <c r="H47" s="184">
        <v>8</v>
      </c>
      <c r="I47" s="184">
        <v>51</v>
      </c>
      <c r="J47" s="185">
        <v>63</v>
      </c>
    </row>
    <row r="48" spans="1:10" ht="15">
      <c r="A48" s="124" t="s">
        <v>206</v>
      </c>
      <c r="B48" s="184">
        <v>9</v>
      </c>
      <c r="C48" s="184">
        <v>30</v>
      </c>
      <c r="D48" s="184">
        <v>248</v>
      </c>
      <c r="E48" s="185">
        <v>287</v>
      </c>
      <c r="F48" s="184"/>
      <c r="G48" s="184">
        <v>3</v>
      </c>
      <c r="H48" s="184">
        <v>11</v>
      </c>
      <c r="I48" s="184">
        <v>261</v>
      </c>
      <c r="J48" s="185">
        <v>275</v>
      </c>
    </row>
    <row r="49" spans="1:10" ht="15.75" thickBot="1">
      <c r="A49" s="484" t="s">
        <v>168</v>
      </c>
      <c r="B49" s="503">
        <v>208</v>
      </c>
      <c r="C49" s="503">
        <v>583</v>
      </c>
      <c r="D49" s="503">
        <v>6275</v>
      </c>
      <c r="E49" s="503">
        <v>7066</v>
      </c>
      <c r="F49" s="503"/>
      <c r="G49" s="503">
        <v>201</v>
      </c>
      <c r="H49" s="503">
        <v>482</v>
      </c>
      <c r="I49" s="503">
        <v>6309</v>
      </c>
      <c r="J49" s="503">
        <v>6992</v>
      </c>
    </row>
    <row r="50" spans="1:10" ht="15">
      <c r="A50" s="135" t="s">
        <v>348</v>
      </c>
      <c r="B50" s="128"/>
      <c r="C50" s="128"/>
      <c r="D50" s="128"/>
      <c r="E50" s="128"/>
      <c r="F50" s="128"/>
      <c r="G50" s="128"/>
      <c r="H50" s="128"/>
      <c r="I50" s="128"/>
      <c r="J50" s="128"/>
    </row>
    <row r="51" spans="1:4" ht="12.75" customHeight="1">
      <c r="A51" s="133" t="s">
        <v>239</v>
      </c>
      <c r="B51" s="129"/>
      <c r="C51" s="129"/>
      <c r="D51" s="129"/>
    </row>
    <row r="52" spans="1:10" ht="15">
      <c r="A52" s="129"/>
      <c r="B52" s="130"/>
      <c r="C52" s="130"/>
      <c r="D52" s="130"/>
      <c r="E52" s="130"/>
      <c r="F52" s="130"/>
      <c r="G52" s="130"/>
      <c r="H52" s="130"/>
      <c r="I52" s="130"/>
      <c r="J52" s="130"/>
    </row>
  </sheetData>
  <mergeCells count="3">
    <mergeCell ref="B5:E5"/>
    <mergeCell ref="G5:J5"/>
    <mergeCell ref="A1:J2"/>
  </mergeCells>
  <printOptions/>
  <pageMargins left="0.75" right="0.75" top="1" bottom="1" header="0.5" footer="0.5"/>
  <pageSetup fitToHeight="1" fitToWidth="1" horizontalDpi="600" verticalDpi="600" orientation="portrait" paperSize="9" scale="85" r:id="rId1"/>
  <rowBreaks count="1" manualBreakCount="1">
    <brk id="50" max="255" man="1"/>
  </rowBreaks>
</worksheet>
</file>

<file path=xl/worksheets/sheet43.xml><?xml version="1.0" encoding="utf-8"?>
<worksheet xmlns="http://schemas.openxmlformats.org/spreadsheetml/2006/main" xmlns:r="http://schemas.openxmlformats.org/officeDocument/2006/relationships">
  <sheetPr>
    <pageSetUpPr fitToPage="1"/>
  </sheetPr>
  <dimension ref="A1:J52"/>
  <sheetViews>
    <sheetView showGridLines="0" workbookViewId="0" topLeftCell="A1">
      <selection activeCell="K1" sqref="K1"/>
    </sheetView>
  </sheetViews>
  <sheetFormatPr defaultColWidth="9.140625" defaultRowHeight="12.75"/>
  <cols>
    <col min="1" max="1" width="21.140625" style="2" customWidth="1"/>
    <col min="2" max="4" width="9.57421875" style="2" bestFit="1" customWidth="1"/>
    <col min="5" max="5" width="9.57421875" style="1" bestFit="1" customWidth="1"/>
    <col min="6" max="6" width="3.28125" style="2" customWidth="1"/>
    <col min="7" max="9" width="9.57421875" style="2" bestFit="1" customWidth="1"/>
    <col min="10" max="10" width="9.7109375" style="1" bestFit="1" customWidth="1"/>
    <col min="11" max="16384" width="9.140625" style="2" customWidth="1"/>
  </cols>
  <sheetData>
    <row r="1" spans="1:10" ht="14.25">
      <c r="A1" s="558" t="s">
        <v>32</v>
      </c>
      <c r="B1" s="559"/>
      <c r="C1" s="559"/>
      <c r="D1" s="559"/>
      <c r="E1" s="559"/>
      <c r="F1" s="559"/>
      <c r="G1" s="559"/>
      <c r="H1" s="559"/>
      <c r="I1" s="559"/>
      <c r="J1" s="559"/>
    </row>
    <row r="2" spans="1:10" ht="14.25">
      <c r="A2" s="559"/>
      <c r="B2" s="559"/>
      <c r="C2" s="559"/>
      <c r="D2" s="559"/>
      <c r="E2" s="559"/>
      <c r="F2" s="559"/>
      <c r="G2" s="559"/>
      <c r="H2" s="559"/>
      <c r="I2" s="559"/>
      <c r="J2" s="559"/>
    </row>
    <row r="3" spans="1:10" ht="15">
      <c r="A3" s="71"/>
      <c r="B3" s="71"/>
      <c r="C3" s="71"/>
      <c r="D3" s="71"/>
      <c r="E3" s="70"/>
      <c r="F3" s="71"/>
      <c r="G3" s="71"/>
      <c r="H3" s="71"/>
      <c r="I3" s="71"/>
      <c r="J3" s="70"/>
    </row>
    <row r="4" spans="1:10" ht="15.75" thickBot="1">
      <c r="A4" s="20"/>
      <c r="B4" s="21"/>
      <c r="C4" s="21"/>
      <c r="D4" s="21"/>
      <c r="E4" s="20"/>
      <c r="F4" s="21"/>
      <c r="G4" s="21"/>
      <c r="H4" s="21"/>
      <c r="I4" s="21"/>
      <c r="J4" s="20"/>
    </row>
    <row r="5" spans="1:10" ht="15">
      <c r="A5" s="273"/>
      <c r="B5" s="557">
        <v>2010</v>
      </c>
      <c r="C5" s="557"/>
      <c r="D5" s="557"/>
      <c r="E5" s="557"/>
      <c r="F5" s="247"/>
      <c r="G5" s="557">
        <v>2011</v>
      </c>
      <c r="H5" s="557"/>
      <c r="I5" s="557"/>
      <c r="J5" s="557"/>
    </row>
    <row r="6" spans="1:10" ht="15">
      <c r="A6" s="122" t="s">
        <v>340</v>
      </c>
      <c r="B6" s="123" t="s">
        <v>234</v>
      </c>
      <c r="C6" s="123" t="s">
        <v>235</v>
      </c>
      <c r="D6" s="123" t="s">
        <v>192</v>
      </c>
      <c r="E6" s="123" t="s">
        <v>236</v>
      </c>
      <c r="F6" s="123"/>
      <c r="G6" s="123" t="s">
        <v>234</v>
      </c>
      <c r="H6" s="123" t="s">
        <v>235</v>
      </c>
      <c r="I6" s="123" t="s">
        <v>192</v>
      </c>
      <c r="J6" s="123" t="s">
        <v>236</v>
      </c>
    </row>
    <row r="7" spans="1:10" ht="15">
      <c r="A7" s="124" t="s">
        <v>237</v>
      </c>
      <c r="B7" s="184">
        <v>4</v>
      </c>
      <c r="C7" s="184">
        <v>2</v>
      </c>
      <c r="D7" s="184">
        <v>25</v>
      </c>
      <c r="E7" s="185">
        <v>31</v>
      </c>
      <c r="F7" s="184"/>
      <c r="G7" s="184">
        <v>1</v>
      </c>
      <c r="H7" s="184">
        <v>1</v>
      </c>
      <c r="I7" s="184">
        <v>31</v>
      </c>
      <c r="J7" s="185">
        <v>33</v>
      </c>
    </row>
    <row r="8" spans="1:10" ht="15">
      <c r="A8" s="124" t="s">
        <v>148</v>
      </c>
      <c r="B8" s="184">
        <v>0</v>
      </c>
      <c r="C8" s="184">
        <v>2</v>
      </c>
      <c r="D8" s="184">
        <v>15</v>
      </c>
      <c r="E8" s="185">
        <v>17</v>
      </c>
      <c r="F8" s="184"/>
      <c r="G8" s="184">
        <v>0</v>
      </c>
      <c r="H8" s="184">
        <v>0</v>
      </c>
      <c r="I8" s="184">
        <v>6</v>
      </c>
      <c r="J8" s="185">
        <v>6</v>
      </c>
    </row>
    <row r="9" spans="1:10" ht="15">
      <c r="A9" s="124" t="s">
        <v>124</v>
      </c>
      <c r="B9" s="184">
        <v>2</v>
      </c>
      <c r="C9" s="184">
        <v>1</v>
      </c>
      <c r="D9" s="184">
        <v>22</v>
      </c>
      <c r="E9" s="185">
        <v>25</v>
      </c>
      <c r="F9" s="184"/>
      <c r="G9" s="184">
        <v>0</v>
      </c>
      <c r="H9" s="184">
        <v>2</v>
      </c>
      <c r="I9" s="184">
        <v>17</v>
      </c>
      <c r="J9" s="185">
        <v>19</v>
      </c>
    </row>
    <row r="10" spans="1:10" ht="15">
      <c r="A10" s="124" t="s">
        <v>113</v>
      </c>
      <c r="B10" s="184">
        <v>3</v>
      </c>
      <c r="C10" s="184">
        <v>1</v>
      </c>
      <c r="D10" s="184">
        <v>12</v>
      </c>
      <c r="E10" s="185">
        <v>16</v>
      </c>
      <c r="F10" s="184"/>
      <c r="G10" s="184">
        <v>0</v>
      </c>
      <c r="H10" s="184">
        <v>1</v>
      </c>
      <c r="I10" s="184">
        <v>21</v>
      </c>
      <c r="J10" s="185">
        <v>22</v>
      </c>
    </row>
    <row r="11" spans="1:10" ht="15">
      <c r="A11" s="124" t="s">
        <v>114</v>
      </c>
      <c r="B11" s="184">
        <v>0</v>
      </c>
      <c r="C11" s="184">
        <v>3</v>
      </c>
      <c r="D11" s="184">
        <v>4</v>
      </c>
      <c r="E11" s="185">
        <v>7</v>
      </c>
      <c r="F11" s="184"/>
      <c r="G11" s="184">
        <v>0</v>
      </c>
      <c r="H11" s="184">
        <v>0</v>
      </c>
      <c r="I11" s="184">
        <v>9</v>
      </c>
      <c r="J11" s="185">
        <v>9</v>
      </c>
    </row>
    <row r="12" spans="1:10" ht="15">
      <c r="A12" s="124" t="s">
        <v>141</v>
      </c>
      <c r="B12" s="184">
        <v>1</v>
      </c>
      <c r="C12" s="184">
        <v>7</v>
      </c>
      <c r="D12" s="184">
        <v>15</v>
      </c>
      <c r="E12" s="185">
        <v>23</v>
      </c>
      <c r="F12" s="184"/>
      <c r="G12" s="184">
        <v>1</v>
      </c>
      <c r="H12" s="184">
        <v>1</v>
      </c>
      <c r="I12" s="184">
        <v>18</v>
      </c>
      <c r="J12" s="185">
        <v>20</v>
      </c>
    </row>
    <row r="13" spans="1:10" ht="15">
      <c r="A13" s="124" t="s">
        <v>125</v>
      </c>
      <c r="B13" s="184">
        <v>1</v>
      </c>
      <c r="C13" s="184">
        <v>2</v>
      </c>
      <c r="D13" s="184">
        <v>34</v>
      </c>
      <c r="E13" s="185">
        <v>37</v>
      </c>
      <c r="F13" s="184"/>
      <c r="G13" s="184">
        <v>3</v>
      </c>
      <c r="H13" s="184">
        <v>1</v>
      </c>
      <c r="I13" s="184">
        <v>17</v>
      </c>
      <c r="J13" s="185">
        <v>21</v>
      </c>
    </row>
    <row r="14" spans="1:10" ht="15">
      <c r="A14" s="124" t="s">
        <v>238</v>
      </c>
      <c r="B14" s="184">
        <v>1</v>
      </c>
      <c r="C14" s="184">
        <v>3</v>
      </c>
      <c r="D14" s="184">
        <v>17</v>
      </c>
      <c r="E14" s="185">
        <v>21</v>
      </c>
      <c r="F14" s="184"/>
      <c r="G14" s="184">
        <v>0</v>
      </c>
      <c r="H14" s="184">
        <v>4</v>
      </c>
      <c r="I14" s="184">
        <v>20</v>
      </c>
      <c r="J14" s="185">
        <v>24</v>
      </c>
    </row>
    <row r="15" spans="1:10" ht="15">
      <c r="A15" s="124" t="s">
        <v>126</v>
      </c>
      <c r="B15" s="184">
        <v>2</v>
      </c>
      <c r="C15" s="184">
        <v>1</v>
      </c>
      <c r="D15" s="184">
        <v>9</v>
      </c>
      <c r="E15" s="185">
        <v>12</v>
      </c>
      <c r="F15" s="184"/>
      <c r="G15" s="184">
        <v>1</v>
      </c>
      <c r="H15" s="184">
        <v>1</v>
      </c>
      <c r="I15" s="184">
        <v>3</v>
      </c>
      <c r="J15" s="185">
        <v>5</v>
      </c>
    </row>
    <row r="16" spans="1:10" ht="15">
      <c r="A16" s="124" t="s">
        <v>115</v>
      </c>
      <c r="B16" s="184">
        <v>0</v>
      </c>
      <c r="C16" s="184">
        <v>1</v>
      </c>
      <c r="D16" s="184">
        <v>11</v>
      </c>
      <c r="E16" s="185">
        <v>12</v>
      </c>
      <c r="F16" s="184"/>
      <c r="G16" s="184">
        <v>1</v>
      </c>
      <c r="H16" s="184">
        <v>1</v>
      </c>
      <c r="I16" s="184">
        <v>7</v>
      </c>
      <c r="J16" s="185">
        <v>9</v>
      </c>
    </row>
    <row r="17" spans="1:10" ht="15">
      <c r="A17" s="124" t="s">
        <v>116</v>
      </c>
      <c r="B17" s="184">
        <v>3</v>
      </c>
      <c r="C17" s="184">
        <v>7</v>
      </c>
      <c r="D17" s="184">
        <v>36</v>
      </c>
      <c r="E17" s="185">
        <v>46</v>
      </c>
      <c r="F17" s="184"/>
      <c r="G17" s="184">
        <v>1</v>
      </c>
      <c r="H17" s="184">
        <v>3</v>
      </c>
      <c r="I17" s="184">
        <v>20</v>
      </c>
      <c r="J17" s="185">
        <v>24</v>
      </c>
    </row>
    <row r="18" spans="1:10" ht="15">
      <c r="A18" s="124" t="s">
        <v>151</v>
      </c>
      <c r="B18" s="184">
        <v>0</v>
      </c>
      <c r="C18" s="184">
        <v>8</v>
      </c>
      <c r="D18" s="184">
        <v>5</v>
      </c>
      <c r="E18" s="185">
        <v>13</v>
      </c>
      <c r="F18" s="184"/>
      <c r="G18" s="184">
        <v>0</v>
      </c>
      <c r="H18" s="184">
        <v>3</v>
      </c>
      <c r="I18" s="184">
        <v>5</v>
      </c>
      <c r="J18" s="185">
        <v>8</v>
      </c>
    </row>
    <row r="19" spans="1:10" ht="15">
      <c r="A19" s="124" t="s">
        <v>136</v>
      </c>
      <c r="B19" s="184">
        <v>5</v>
      </c>
      <c r="C19" s="184">
        <v>7</v>
      </c>
      <c r="D19" s="184">
        <v>42</v>
      </c>
      <c r="E19" s="185">
        <v>54</v>
      </c>
      <c r="F19" s="184"/>
      <c r="G19" s="184">
        <v>5</v>
      </c>
      <c r="H19" s="184">
        <v>3</v>
      </c>
      <c r="I19" s="184">
        <v>57</v>
      </c>
      <c r="J19" s="185">
        <v>65</v>
      </c>
    </row>
    <row r="20" spans="1:10" ht="15">
      <c r="A20" s="124" t="s">
        <v>130</v>
      </c>
      <c r="B20" s="184">
        <v>3</v>
      </c>
      <c r="C20" s="184">
        <v>7</v>
      </c>
      <c r="D20" s="184">
        <v>23</v>
      </c>
      <c r="E20" s="185">
        <v>33</v>
      </c>
      <c r="F20" s="184"/>
      <c r="G20" s="184">
        <v>2</v>
      </c>
      <c r="H20" s="184">
        <v>4</v>
      </c>
      <c r="I20" s="184">
        <v>27</v>
      </c>
      <c r="J20" s="185">
        <v>33</v>
      </c>
    </row>
    <row r="21" spans="1:10" ht="15">
      <c r="A21" s="124" t="s">
        <v>112</v>
      </c>
      <c r="B21" s="184">
        <v>1</v>
      </c>
      <c r="C21" s="184">
        <v>1</v>
      </c>
      <c r="D21" s="184">
        <v>19</v>
      </c>
      <c r="E21" s="185">
        <v>21</v>
      </c>
      <c r="F21" s="184"/>
      <c r="G21" s="184">
        <v>0</v>
      </c>
      <c r="H21" s="184">
        <v>1</v>
      </c>
      <c r="I21" s="184">
        <v>17</v>
      </c>
      <c r="J21" s="185">
        <v>18</v>
      </c>
    </row>
    <row r="22" spans="1:10" ht="15">
      <c r="A22" s="124" t="s">
        <v>96</v>
      </c>
      <c r="B22" s="184">
        <v>0</v>
      </c>
      <c r="C22" s="184">
        <v>3</v>
      </c>
      <c r="D22" s="184">
        <v>16</v>
      </c>
      <c r="E22" s="185">
        <v>19</v>
      </c>
      <c r="F22" s="184"/>
      <c r="G22" s="184">
        <v>1</v>
      </c>
      <c r="H22" s="184">
        <v>3</v>
      </c>
      <c r="I22" s="184">
        <v>8</v>
      </c>
      <c r="J22" s="185">
        <v>12</v>
      </c>
    </row>
    <row r="23" spans="1:10" ht="15">
      <c r="A23" s="124" t="s">
        <v>145</v>
      </c>
      <c r="B23" s="184">
        <v>0</v>
      </c>
      <c r="C23" s="184">
        <v>3</v>
      </c>
      <c r="D23" s="184">
        <v>24</v>
      </c>
      <c r="E23" s="185">
        <v>27</v>
      </c>
      <c r="F23" s="184"/>
      <c r="G23" s="184">
        <v>0</v>
      </c>
      <c r="H23" s="184">
        <v>0</v>
      </c>
      <c r="I23" s="184">
        <v>18</v>
      </c>
      <c r="J23" s="185">
        <v>18</v>
      </c>
    </row>
    <row r="24" spans="1:10" ht="15">
      <c r="A24" s="124" t="s">
        <v>99</v>
      </c>
      <c r="B24" s="184">
        <v>2</v>
      </c>
      <c r="C24" s="184">
        <v>7</v>
      </c>
      <c r="D24" s="184">
        <v>17</v>
      </c>
      <c r="E24" s="185">
        <v>26</v>
      </c>
      <c r="F24" s="184"/>
      <c r="G24" s="184">
        <v>2</v>
      </c>
      <c r="H24" s="184">
        <v>0</v>
      </c>
      <c r="I24" s="184">
        <v>20</v>
      </c>
      <c r="J24" s="185">
        <v>22</v>
      </c>
    </row>
    <row r="25" spans="1:10" ht="15">
      <c r="A25" s="124" t="s">
        <v>143</v>
      </c>
      <c r="B25" s="184">
        <v>1</v>
      </c>
      <c r="C25" s="184">
        <v>3</v>
      </c>
      <c r="D25" s="184">
        <v>11</v>
      </c>
      <c r="E25" s="185">
        <v>15</v>
      </c>
      <c r="F25" s="184"/>
      <c r="G25" s="184">
        <v>0</v>
      </c>
      <c r="H25" s="184">
        <v>1</v>
      </c>
      <c r="I25" s="184">
        <v>16</v>
      </c>
      <c r="J25" s="185">
        <v>17</v>
      </c>
    </row>
    <row r="26" spans="1:10" ht="15">
      <c r="A26" s="124" t="s">
        <v>146</v>
      </c>
      <c r="B26" s="184">
        <v>0</v>
      </c>
      <c r="C26" s="184">
        <v>0</v>
      </c>
      <c r="D26" s="184">
        <v>2</v>
      </c>
      <c r="E26" s="185">
        <v>2</v>
      </c>
      <c r="F26" s="184"/>
      <c r="G26" s="184">
        <v>2</v>
      </c>
      <c r="H26" s="184">
        <v>2</v>
      </c>
      <c r="I26" s="184">
        <v>4</v>
      </c>
      <c r="J26" s="185">
        <v>8</v>
      </c>
    </row>
    <row r="27" spans="1:10" ht="15">
      <c r="A27" s="124" t="s">
        <v>251</v>
      </c>
      <c r="B27" s="184">
        <v>5</v>
      </c>
      <c r="C27" s="184">
        <v>13</v>
      </c>
      <c r="D27" s="184">
        <v>194</v>
      </c>
      <c r="E27" s="185">
        <v>212</v>
      </c>
      <c r="F27" s="184"/>
      <c r="G27" s="184">
        <v>10</v>
      </c>
      <c r="H27" s="184">
        <v>20</v>
      </c>
      <c r="I27" s="184">
        <v>188</v>
      </c>
      <c r="J27" s="185">
        <v>218</v>
      </c>
    </row>
    <row r="28" spans="1:10" ht="15">
      <c r="A28" s="124" t="s">
        <v>100</v>
      </c>
      <c r="B28" s="184">
        <v>0</v>
      </c>
      <c r="C28" s="184">
        <v>5</v>
      </c>
      <c r="D28" s="184">
        <v>32</v>
      </c>
      <c r="E28" s="185">
        <v>37</v>
      </c>
      <c r="F28" s="184"/>
      <c r="G28" s="184">
        <v>1</v>
      </c>
      <c r="H28" s="184">
        <v>1</v>
      </c>
      <c r="I28" s="184">
        <v>46</v>
      </c>
      <c r="J28" s="185">
        <v>48</v>
      </c>
    </row>
    <row r="29" spans="1:10" ht="15">
      <c r="A29" s="124" t="s">
        <v>147</v>
      </c>
      <c r="B29" s="184">
        <v>0</v>
      </c>
      <c r="C29" s="184">
        <v>1</v>
      </c>
      <c r="D29" s="184">
        <v>11</v>
      </c>
      <c r="E29" s="185">
        <v>12</v>
      </c>
      <c r="F29" s="184"/>
      <c r="G29" s="184">
        <v>1</v>
      </c>
      <c r="H29" s="184">
        <v>3</v>
      </c>
      <c r="I29" s="184">
        <v>17</v>
      </c>
      <c r="J29" s="185">
        <v>21</v>
      </c>
    </row>
    <row r="30" spans="1:10" ht="15">
      <c r="A30" s="124" t="s">
        <v>198</v>
      </c>
      <c r="B30" s="184">
        <v>0</v>
      </c>
      <c r="C30" s="184">
        <v>2</v>
      </c>
      <c r="D30" s="184">
        <v>9</v>
      </c>
      <c r="E30" s="185">
        <v>11</v>
      </c>
      <c r="F30" s="184"/>
      <c r="G30" s="184">
        <v>1</v>
      </c>
      <c r="H30" s="184">
        <v>4</v>
      </c>
      <c r="I30" s="184">
        <v>14</v>
      </c>
      <c r="J30" s="185">
        <v>19</v>
      </c>
    </row>
    <row r="31" spans="1:10" ht="15">
      <c r="A31" s="124" t="s">
        <v>118</v>
      </c>
      <c r="B31" s="184">
        <v>0</v>
      </c>
      <c r="C31" s="184">
        <v>2</v>
      </c>
      <c r="D31" s="184">
        <v>23</v>
      </c>
      <c r="E31" s="185">
        <v>25</v>
      </c>
      <c r="F31" s="184"/>
      <c r="G31" s="184">
        <v>0</v>
      </c>
      <c r="H31" s="184">
        <v>2</v>
      </c>
      <c r="I31" s="184">
        <v>17</v>
      </c>
      <c r="J31" s="185">
        <v>19</v>
      </c>
    </row>
    <row r="32" spans="1:10" ht="15">
      <c r="A32" s="124" t="s">
        <v>128</v>
      </c>
      <c r="B32" s="184">
        <v>0</v>
      </c>
      <c r="C32" s="184">
        <v>3</v>
      </c>
      <c r="D32" s="184">
        <v>17</v>
      </c>
      <c r="E32" s="185">
        <v>20</v>
      </c>
      <c r="F32" s="184"/>
      <c r="G32" s="184">
        <v>0</v>
      </c>
      <c r="H32" s="184">
        <v>1</v>
      </c>
      <c r="I32" s="184">
        <v>19</v>
      </c>
      <c r="J32" s="185">
        <v>20</v>
      </c>
    </row>
    <row r="33" spans="1:10" ht="15">
      <c r="A33" s="124" t="s">
        <v>103</v>
      </c>
      <c r="B33" s="184">
        <v>1</v>
      </c>
      <c r="C33" s="184">
        <v>2</v>
      </c>
      <c r="D33" s="184">
        <v>21</v>
      </c>
      <c r="E33" s="185">
        <v>24</v>
      </c>
      <c r="F33" s="184"/>
      <c r="G33" s="184">
        <v>1</v>
      </c>
      <c r="H33" s="184">
        <v>0</v>
      </c>
      <c r="I33" s="184">
        <v>19</v>
      </c>
      <c r="J33" s="185">
        <v>20</v>
      </c>
    </row>
    <row r="34" spans="1:10" ht="15">
      <c r="A34" s="124" t="s">
        <v>199</v>
      </c>
      <c r="B34" s="184">
        <v>1</v>
      </c>
      <c r="C34" s="184">
        <v>1</v>
      </c>
      <c r="D34" s="184">
        <v>15</v>
      </c>
      <c r="E34" s="185">
        <v>17</v>
      </c>
      <c r="F34" s="184"/>
      <c r="G34" s="184">
        <v>6</v>
      </c>
      <c r="H34" s="184">
        <v>2</v>
      </c>
      <c r="I34" s="184">
        <v>18</v>
      </c>
      <c r="J34" s="185">
        <v>26</v>
      </c>
    </row>
    <row r="35" spans="1:10" ht="15">
      <c r="A35" s="124" t="s">
        <v>107</v>
      </c>
      <c r="B35" s="184">
        <v>1</v>
      </c>
      <c r="C35" s="184">
        <v>5</v>
      </c>
      <c r="D35" s="184">
        <v>19</v>
      </c>
      <c r="E35" s="185">
        <v>25</v>
      </c>
      <c r="F35" s="184"/>
      <c r="G35" s="184">
        <v>1</v>
      </c>
      <c r="H35" s="184">
        <v>1</v>
      </c>
      <c r="I35" s="184">
        <v>24</v>
      </c>
      <c r="J35" s="185">
        <v>26</v>
      </c>
    </row>
    <row r="36" spans="1:10" ht="15">
      <c r="A36" s="124" t="s">
        <v>120</v>
      </c>
      <c r="B36" s="184">
        <v>0</v>
      </c>
      <c r="C36" s="184">
        <v>3</v>
      </c>
      <c r="D36" s="184">
        <v>4</v>
      </c>
      <c r="E36" s="185">
        <v>7</v>
      </c>
      <c r="F36" s="184"/>
      <c r="G36" s="184">
        <v>1</v>
      </c>
      <c r="H36" s="184">
        <v>5</v>
      </c>
      <c r="I36" s="184">
        <v>11</v>
      </c>
      <c r="J36" s="185">
        <v>17</v>
      </c>
    </row>
    <row r="37" spans="1:10" ht="15">
      <c r="A37" s="124" t="s">
        <v>97</v>
      </c>
      <c r="B37" s="184">
        <v>1</v>
      </c>
      <c r="C37" s="184">
        <v>3</v>
      </c>
      <c r="D37" s="184">
        <v>14</v>
      </c>
      <c r="E37" s="185">
        <v>18</v>
      </c>
      <c r="F37" s="184"/>
      <c r="G37" s="184">
        <v>0</v>
      </c>
      <c r="H37" s="184">
        <v>0</v>
      </c>
      <c r="I37" s="184">
        <v>15</v>
      </c>
      <c r="J37" s="185">
        <v>15</v>
      </c>
    </row>
    <row r="38" spans="1:10" ht="15">
      <c r="A38" s="124" t="s">
        <v>108</v>
      </c>
      <c r="B38" s="184">
        <v>3</v>
      </c>
      <c r="C38" s="184">
        <v>16</v>
      </c>
      <c r="D38" s="184">
        <v>18</v>
      </c>
      <c r="E38" s="185">
        <v>37</v>
      </c>
      <c r="F38" s="184"/>
      <c r="G38" s="184">
        <v>1</v>
      </c>
      <c r="H38" s="184">
        <v>3</v>
      </c>
      <c r="I38" s="184">
        <v>12</v>
      </c>
      <c r="J38" s="185">
        <v>16</v>
      </c>
    </row>
    <row r="39" spans="1:10" ht="15">
      <c r="A39" s="124" t="s">
        <v>200</v>
      </c>
      <c r="B39" s="184">
        <v>1</v>
      </c>
      <c r="C39" s="184">
        <v>1</v>
      </c>
      <c r="D39" s="184">
        <v>28</v>
      </c>
      <c r="E39" s="185">
        <v>30</v>
      </c>
      <c r="F39" s="184"/>
      <c r="G39" s="184">
        <v>2</v>
      </c>
      <c r="H39" s="184">
        <v>6</v>
      </c>
      <c r="I39" s="184">
        <v>24</v>
      </c>
      <c r="J39" s="185">
        <v>32</v>
      </c>
    </row>
    <row r="40" spans="1:10" ht="15">
      <c r="A40" s="124" t="s">
        <v>121</v>
      </c>
      <c r="B40" s="184">
        <v>1</v>
      </c>
      <c r="C40" s="184">
        <v>0</v>
      </c>
      <c r="D40" s="184">
        <v>4</v>
      </c>
      <c r="E40" s="185">
        <v>5</v>
      </c>
      <c r="F40" s="184"/>
      <c r="G40" s="184">
        <v>0</v>
      </c>
      <c r="H40" s="184">
        <v>0</v>
      </c>
      <c r="I40" s="184">
        <v>3</v>
      </c>
      <c r="J40" s="185">
        <v>3</v>
      </c>
    </row>
    <row r="41" spans="1:10" ht="15">
      <c r="A41" s="124" t="s">
        <v>201</v>
      </c>
      <c r="B41" s="184">
        <v>0</v>
      </c>
      <c r="C41" s="184">
        <v>2</v>
      </c>
      <c r="D41" s="184">
        <v>18</v>
      </c>
      <c r="E41" s="185">
        <v>20</v>
      </c>
      <c r="F41" s="184"/>
      <c r="G41" s="184">
        <v>0</v>
      </c>
      <c r="H41" s="184">
        <v>1</v>
      </c>
      <c r="I41" s="184">
        <v>13</v>
      </c>
      <c r="J41" s="185">
        <v>14</v>
      </c>
    </row>
    <row r="42" spans="1:10" ht="15">
      <c r="A42" s="124" t="s">
        <v>202</v>
      </c>
      <c r="B42" s="184">
        <v>3</v>
      </c>
      <c r="C42" s="184">
        <v>15</v>
      </c>
      <c r="D42" s="184">
        <v>58</v>
      </c>
      <c r="E42" s="185">
        <v>76</v>
      </c>
      <c r="F42" s="184"/>
      <c r="G42" s="184">
        <v>9</v>
      </c>
      <c r="H42" s="184">
        <v>4</v>
      </c>
      <c r="I42" s="184">
        <v>49</v>
      </c>
      <c r="J42" s="185">
        <v>62</v>
      </c>
    </row>
    <row r="43" spans="1:10" ht="15">
      <c r="A43" s="124" t="s">
        <v>203</v>
      </c>
      <c r="B43" s="184">
        <v>1</v>
      </c>
      <c r="C43" s="184">
        <v>2</v>
      </c>
      <c r="D43" s="184">
        <v>24</v>
      </c>
      <c r="E43" s="185">
        <v>27</v>
      </c>
      <c r="F43" s="184"/>
      <c r="G43" s="184">
        <v>2</v>
      </c>
      <c r="H43" s="184">
        <v>1</v>
      </c>
      <c r="I43" s="184">
        <v>21</v>
      </c>
      <c r="J43" s="185">
        <v>24</v>
      </c>
    </row>
    <row r="44" spans="1:10" ht="15">
      <c r="A44" s="124" t="s">
        <v>122</v>
      </c>
      <c r="B44" s="184">
        <v>0</v>
      </c>
      <c r="C44" s="184">
        <v>0</v>
      </c>
      <c r="D44" s="184">
        <v>1</v>
      </c>
      <c r="E44" s="185">
        <v>1</v>
      </c>
      <c r="F44" s="184"/>
      <c r="G44" s="184">
        <v>0</v>
      </c>
      <c r="H44" s="184">
        <v>1</v>
      </c>
      <c r="I44" s="184">
        <v>7</v>
      </c>
      <c r="J44" s="185">
        <v>8</v>
      </c>
    </row>
    <row r="45" spans="1:10" ht="15">
      <c r="A45" s="124" t="s">
        <v>204</v>
      </c>
      <c r="B45" s="184">
        <v>1</v>
      </c>
      <c r="C45" s="184">
        <v>1</v>
      </c>
      <c r="D45" s="184">
        <v>8</v>
      </c>
      <c r="E45" s="185">
        <v>10</v>
      </c>
      <c r="F45" s="184"/>
      <c r="G45" s="184">
        <v>0</v>
      </c>
      <c r="H45" s="184">
        <v>0</v>
      </c>
      <c r="I45" s="184">
        <v>7</v>
      </c>
      <c r="J45" s="185">
        <v>7</v>
      </c>
    </row>
    <row r="46" spans="1:10" ht="15">
      <c r="A46" s="124" t="s">
        <v>129</v>
      </c>
      <c r="B46" s="184">
        <v>0</v>
      </c>
      <c r="C46" s="184">
        <v>0</v>
      </c>
      <c r="D46" s="184">
        <v>6</v>
      </c>
      <c r="E46" s="185">
        <v>6</v>
      </c>
      <c r="F46" s="184"/>
      <c r="G46" s="184">
        <v>0</v>
      </c>
      <c r="H46" s="184">
        <v>0</v>
      </c>
      <c r="I46" s="184">
        <v>5</v>
      </c>
      <c r="J46" s="185">
        <v>5</v>
      </c>
    </row>
    <row r="47" spans="1:10" ht="15">
      <c r="A47" s="124" t="s">
        <v>205</v>
      </c>
      <c r="B47" s="184">
        <v>1</v>
      </c>
      <c r="C47" s="184">
        <v>1</v>
      </c>
      <c r="D47" s="184">
        <v>11</v>
      </c>
      <c r="E47" s="185">
        <v>13</v>
      </c>
      <c r="F47" s="184"/>
      <c r="G47" s="184">
        <v>0</v>
      </c>
      <c r="H47" s="184">
        <v>0</v>
      </c>
      <c r="I47" s="184">
        <v>10</v>
      </c>
      <c r="J47" s="185">
        <v>10</v>
      </c>
    </row>
    <row r="48" spans="1:10" ht="15">
      <c r="A48" s="124" t="s">
        <v>206</v>
      </c>
      <c r="B48" s="184">
        <v>1</v>
      </c>
      <c r="C48" s="184">
        <v>9</v>
      </c>
      <c r="D48" s="184">
        <v>30</v>
      </c>
      <c r="E48" s="185">
        <v>40</v>
      </c>
      <c r="F48" s="184"/>
      <c r="G48" s="184">
        <v>1</v>
      </c>
      <c r="H48" s="184">
        <v>3</v>
      </c>
      <c r="I48" s="184">
        <v>27</v>
      </c>
      <c r="J48" s="185">
        <v>31</v>
      </c>
    </row>
    <row r="49" spans="1:10" ht="15.75" thickBot="1">
      <c r="A49" s="484" t="s">
        <v>168</v>
      </c>
      <c r="B49" s="503">
        <v>50</v>
      </c>
      <c r="C49" s="503">
        <v>156</v>
      </c>
      <c r="D49" s="503">
        <v>924</v>
      </c>
      <c r="E49" s="503">
        <v>1130</v>
      </c>
      <c r="F49" s="503"/>
      <c r="G49" s="503">
        <v>57</v>
      </c>
      <c r="H49" s="503">
        <v>90</v>
      </c>
      <c r="I49" s="503">
        <v>907</v>
      </c>
      <c r="J49" s="503">
        <v>1054</v>
      </c>
    </row>
    <row r="50" spans="1:10" ht="15">
      <c r="A50" s="135" t="s">
        <v>348</v>
      </c>
      <c r="B50" s="128"/>
      <c r="C50" s="128"/>
      <c r="D50" s="128"/>
      <c r="E50" s="128"/>
      <c r="F50" s="128"/>
      <c r="G50" s="128"/>
      <c r="H50" s="128"/>
      <c r="I50" s="128"/>
      <c r="J50" s="128"/>
    </row>
    <row r="51" spans="1:4" ht="12.75" customHeight="1">
      <c r="A51" s="133" t="s">
        <v>239</v>
      </c>
      <c r="B51" s="129"/>
      <c r="C51" s="129"/>
      <c r="D51" s="129"/>
    </row>
    <row r="52" spans="1:10" ht="15">
      <c r="A52" s="129"/>
      <c r="B52" s="130"/>
      <c r="C52" s="130"/>
      <c r="D52" s="130"/>
      <c r="E52" s="130"/>
      <c r="F52" s="130"/>
      <c r="G52" s="130"/>
      <c r="H52" s="130"/>
      <c r="I52" s="130"/>
      <c r="J52" s="130"/>
    </row>
  </sheetData>
  <mergeCells count="3">
    <mergeCell ref="B5:E5"/>
    <mergeCell ref="G5:J5"/>
    <mergeCell ref="A1:J2"/>
  </mergeCells>
  <printOptions/>
  <pageMargins left="0.75" right="0.75" top="1" bottom="1" header="0.5" footer="0.5"/>
  <pageSetup fitToHeight="1" fitToWidth="1" horizontalDpi="600" verticalDpi="600" orientation="portrait" paperSize="9" scale="85" r:id="rId1"/>
  <rowBreaks count="1" manualBreakCount="1">
    <brk id="50" max="255" man="1"/>
  </rowBreaks>
</worksheet>
</file>

<file path=xl/worksheets/sheet44.xml><?xml version="1.0" encoding="utf-8"?>
<worksheet xmlns="http://schemas.openxmlformats.org/spreadsheetml/2006/main" xmlns:r="http://schemas.openxmlformats.org/officeDocument/2006/relationships">
  <sheetPr>
    <pageSetUpPr fitToPage="1"/>
  </sheetPr>
  <dimension ref="A1:J52"/>
  <sheetViews>
    <sheetView showGridLines="0" workbookViewId="0" topLeftCell="A1">
      <selection activeCell="L1" sqref="L1"/>
    </sheetView>
  </sheetViews>
  <sheetFormatPr defaultColWidth="9.140625" defaultRowHeight="12.75"/>
  <cols>
    <col min="1" max="1" width="21.140625" style="2" customWidth="1"/>
    <col min="2" max="4" width="9.57421875" style="2" bestFit="1" customWidth="1"/>
    <col min="5" max="5" width="9.57421875" style="1" bestFit="1" customWidth="1"/>
    <col min="6" max="6" width="3.28125" style="2" customWidth="1"/>
    <col min="7" max="9" width="9.57421875" style="2" bestFit="1" customWidth="1"/>
    <col min="10" max="10" width="9.7109375" style="1" bestFit="1" customWidth="1"/>
    <col min="11" max="16384" width="9.140625" style="2" customWidth="1"/>
  </cols>
  <sheetData>
    <row r="1" spans="1:10" ht="14.25">
      <c r="A1" s="558" t="s">
        <v>33</v>
      </c>
      <c r="B1" s="559"/>
      <c r="C1" s="559"/>
      <c r="D1" s="559"/>
      <c r="E1" s="559"/>
      <c r="F1" s="559"/>
      <c r="G1" s="559"/>
      <c r="H1" s="559"/>
      <c r="I1" s="559"/>
      <c r="J1" s="559"/>
    </row>
    <row r="2" spans="1:10" ht="14.25">
      <c r="A2" s="559"/>
      <c r="B2" s="559"/>
      <c r="C2" s="559"/>
      <c r="D2" s="559"/>
      <c r="E2" s="559"/>
      <c r="F2" s="559"/>
      <c r="G2" s="559"/>
      <c r="H2" s="559"/>
      <c r="I2" s="559"/>
      <c r="J2" s="559"/>
    </row>
    <row r="3" spans="1:10" ht="15">
      <c r="A3" s="71"/>
      <c r="B3" s="71"/>
      <c r="C3" s="71"/>
      <c r="D3" s="71"/>
      <c r="E3" s="70"/>
      <c r="F3" s="71"/>
      <c r="G3" s="71"/>
      <c r="H3" s="71"/>
      <c r="I3" s="71"/>
      <c r="J3" s="70"/>
    </row>
    <row r="4" spans="1:10" ht="15.75" thickBot="1">
      <c r="A4" s="20"/>
      <c r="B4" s="21"/>
      <c r="C4" s="21"/>
      <c r="D4" s="21"/>
      <c r="E4" s="20"/>
      <c r="F4" s="21"/>
      <c r="G4" s="21"/>
      <c r="H4" s="21"/>
      <c r="I4" s="21"/>
      <c r="J4" s="20"/>
    </row>
    <row r="5" spans="1:10" ht="15">
      <c r="A5" s="273"/>
      <c r="B5" s="557">
        <v>2010</v>
      </c>
      <c r="C5" s="557"/>
      <c r="D5" s="557"/>
      <c r="E5" s="557"/>
      <c r="F5" s="247"/>
      <c r="G5" s="557">
        <v>2011</v>
      </c>
      <c r="H5" s="557"/>
      <c r="I5" s="557"/>
      <c r="J5" s="557"/>
    </row>
    <row r="6" spans="1:10" ht="15">
      <c r="A6" s="122" t="s">
        <v>340</v>
      </c>
      <c r="B6" s="123" t="s">
        <v>234</v>
      </c>
      <c r="C6" s="123" t="s">
        <v>235</v>
      </c>
      <c r="D6" s="123" t="s">
        <v>192</v>
      </c>
      <c r="E6" s="123" t="s">
        <v>236</v>
      </c>
      <c r="F6" s="123"/>
      <c r="G6" s="123" t="s">
        <v>234</v>
      </c>
      <c r="H6" s="123" t="s">
        <v>235</v>
      </c>
      <c r="I6" s="123" t="s">
        <v>192</v>
      </c>
      <c r="J6" s="123" t="s">
        <v>236</v>
      </c>
    </row>
    <row r="7" spans="1:10" ht="15">
      <c r="A7" s="124" t="s">
        <v>237</v>
      </c>
      <c r="B7" s="184">
        <v>79</v>
      </c>
      <c r="C7" s="184">
        <v>279</v>
      </c>
      <c r="D7" s="184">
        <v>1860</v>
      </c>
      <c r="E7" s="185">
        <v>2218</v>
      </c>
      <c r="F7" s="184"/>
      <c r="G7" s="184">
        <v>89</v>
      </c>
      <c r="H7" s="184">
        <v>245</v>
      </c>
      <c r="I7" s="184">
        <v>1980</v>
      </c>
      <c r="J7" s="185">
        <v>2314</v>
      </c>
    </row>
    <row r="8" spans="1:10" ht="15">
      <c r="A8" s="124" t="s">
        <v>148</v>
      </c>
      <c r="B8" s="184">
        <v>23</v>
      </c>
      <c r="C8" s="184">
        <v>182</v>
      </c>
      <c r="D8" s="184">
        <v>782</v>
      </c>
      <c r="E8" s="185">
        <v>987</v>
      </c>
      <c r="F8" s="184"/>
      <c r="G8" s="184">
        <v>34</v>
      </c>
      <c r="H8" s="184">
        <v>93</v>
      </c>
      <c r="I8" s="184">
        <v>802</v>
      </c>
      <c r="J8" s="185">
        <v>929</v>
      </c>
    </row>
    <row r="9" spans="1:10" ht="15">
      <c r="A9" s="124" t="s">
        <v>124</v>
      </c>
      <c r="B9" s="184">
        <v>56</v>
      </c>
      <c r="C9" s="184">
        <v>154</v>
      </c>
      <c r="D9" s="184">
        <v>1110</v>
      </c>
      <c r="E9" s="185">
        <v>1320</v>
      </c>
      <c r="F9" s="184"/>
      <c r="G9" s="184">
        <v>39</v>
      </c>
      <c r="H9" s="184">
        <v>156</v>
      </c>
      <c r="I9" s="184">
        <v>1076</v>
      </c>
      <c r="J9" s="185">
        <v>1271</v>
      </c>
    </row>
    <row r="10" spans="1:10" ht="15">
      <c r="A10" s="124" t="s">
        <v>113</v>
      </c>
      <c r="B10" s="184">
        <v>43</v>
      </c>
      <c r="C10" s="184">
        <v>228</v>
      </c>
      <c r="D10" s="184">
        <v>1242</v>
      </c>
      <c r="E10" s="185">
        <v>1513</v>
      </c>
      <c r="F10" s="184"/>
      <c r="G10" s="184">
        <v>26</v>
      </c>
      <c r="H10" s="184">
        <v>173</v>
      </c>
      <c r="I10" s="184">
        <v>1235</v>
      </c>
      <c r="J10" s="185">
        <v>1434</v>
      </c>
    </row>
    <row r="11" spans="1:10" ht="15">
      <c r="A11" s="124" t="s">
        <v>114</v>
      </c>
      <c r="B11" s="184">
        <v>67</v>
      </c>
      <c r="C11" s="184">
        <v>156</v>
      </c>
      <c r="D11" s="184">
        <v>1027</v>
      </c>
      <c r="E11" s="185">
        <v>1250</v>
      </c>
      <c r="F11" s="184"/>
      <c r="G11" s="184">
        <v>40</v>
      </c>
      <c r="H11" s="184">
        <v>114</v>
      </c>
      <c r="I11" s="184">
        <v>1061</v>
      </c>
      <c r="J11" s="185">
        <v>1215</v>
      </c>
    </row>
    <row r="12" spans="1:10" ht="15">
      <c r="A12" s="124" t="s">
        <v>141</v>
      </c>
      <c r="B12" s="184">
        <v>27</v>
      </c>
      <c r="C12" s="184">
        <v>98</v>
      </c>
      <c r="D12" s="184">
        <v>702</v>
      </c>
      <c r="E12" s="185">
        <v>827</v>
      </c>
      <c r="F12" s="184"/>
      <c r="G12" s="184">
        <v>23</v>
      </c>
      <c r="H12" s="184">
        <v>97</v>
      </c>
      <c r="I12" s="184">
        <v>798</v>
      </c>
      <c r="J12" s="185">
        <v>918</v>
      </c>
    </row>
    <row r="13" spans="1:10" ht="15">
      <c r="A13" s="124" t="s">
        <v>125</v>
      </c>
      <c r="B13" s="184">
        <v>76</v>
      </c>
      <c r="C13" s="184">
        <v>251</v>
      </c>
      <c r="D13" s="184">
        <v>1442</v>
      </c>
      <c r="E13" s="185">
        <v>1769</v>
      </c>
      <c r="F13" s="184"/>
      <c r="G13" s="184">
        <v>87</v>
      </c>
      <c r="H13" s="184">
        <v>280</v>
      </c>
      <c r="I13" s="184">
        <v>1560</v>
      </c>
      <c r="J13" s="185">
        <v>1927</v>
      </c>
    </row>
    <row r="14" spans="1:10" ht="15">
      <c r="A14" s="124" t="s">
        <v>238</v>
      </c>
      <c r="B14" s="184">
        <v>34</v>
      </c>
      <c r="C14" s="184">
        <v>244</v>
      </c>
      <c r="D14" s="184">
        <v>1521</v>
      </c>
      <c r="E14" s="185">
        <v>1799</v>
      </c>
      <c r="F14" s="184"/>
      <c r="G14" s="184">
        <v>30</v>
      </c>
      <c r="H14" s="184">
        <v>174</v>
      </c>
      <c r="I14" s="184">
        <v>1593</v>
      </c>
      <c r="J14" s="185">
        <v>1797</v>
      </c>
    </row>
    <row r="15" spans="1:10" ht="15">
      <c r="A15" s="124" t="s">
        <v>126</v>
      </c>
      <c r="B15" s="184">
        <v>8</v>
      </c>
      <c r="C15" s="184">
        <v>79</v>
      </c>
      <c r="D15" s="184">
        <v>778</v>
      </c>
      <c r="E15" s="185">
        <v>865</v>
      </c>
      <c r="F15" s="184"/>
      <c r="G15" s="184">
        <v>10</v>
      </c>
      <c r="H15" s="184">
        <v>98</v>
      </c>
      <c r="I15" s="184">
        <v>665</v>
      </c>
      <c r="J15" s="185">
        <v>773</v>
      </c>
    </row>
    <row r="16" spans="1:10" ht="15">
      <c r="A16" s="124" t="s">
        <v>115</v>
      </c>
      <c r="B16" s="184">
        <v>48</v>
      </c>
      <c r="C16" s="184">
        <v>147</v>
      </c>
      <c r="D16" s="184">
        <v>785</v>
      </c>
      <c r="E16" s="185">
        <v>980</v>
      </c>
      <c r="F16" s="184"/>
      <c r="G16" s="184">
        <v>35</v>
      </c>
      <c r="H16" s="184">
        <v>135</v>
      </c>
      <c r="I16" s="184">
        <v>671</v>
      </c>
      <c r="J16" s="185">
        <v>841</v>
      </c>
    </row>
    <row r="17" spans="1:10" ht="15">
      <c r="A17" s="124" t="s">
        <v>116</v>
      </c>
      <c r="B17" s="184">
        <v>77</v>
      </c>
      <c r="C17" s="184">
        <v>317</v>
      </c>
      <c r="D17" s="184">
        <v>2032</v>
      </c>
      <c r="E17" s="185">
        <v>2426</v>
      </c>
      <c r="F17" s="184"/>
      <c r="G17" s="184">
        <v>80</v>
      </c>
      <c r="H17" s="184">
        <v>299</v>
      </c>
      <c r="I17" s="184">
        <v>1905</v>
      </c>
      <c r="J17" s="185">
        <v>2284</v>
      </c>
    </row>
    <row r="18" spans="1:10" ht="15">
      <c r="A18" s="124" t="s">
        <v>151</v>
      </c>
      <c r="B18" s="184">
        <v>15</v>
      </c>
      <c r="C18" s="184">
        <v>81</v>
      </c>
      <c r="D18" s="184">
        <v>541</v>
      </c>
      <c r="E18" s="185">
        <v>637</v>
      </c>
      <c r="F18" s="184"/>
      <c r="G18" s="184">
        <v>15</v>
      </c>
      <c r="H18" s="184">
        <v>62</v>
      </c>
      <c r="I18" s="184">
        <v>515</v>
      </c>
      <c r="J18" s="185">
        <v>592</v>
      </c>
    </row>
    <row r="19" spans="1:10" ht="15">
      <c r="A19" s="124" t="s">
        <v>136</v>
      </c>
      <c r="B19" s="184">
        <v>385</v>
      </c>
      <c r="C19" s="184">
        <v>794</v>
      </c>
      <c r="D19" s="184">
        <v>4631</v>
      </c>
      <c r="E19" s="185">
        <v>5810</v>
      </c>
      <c r="F19" s="184"/>
      <c r="G19" s="184">
        <v>326</v>
      </c>
      <c r="H19" s="184">
        <v>810</v>
      </c>
      <c r="I19" s="184">
        <v>4991</v>
      </c>
      <c r="J19" s="185">
        <v>6127</v>
      </c>
    </row>
    <row r="20" spans="1:10" ht="15">
      <c r="A20" s="124" t="s">
        <v>130</v>
      </c>
      <c r="B20" s="184">
        <v>102</v>
      </c>
      <c r="C20" s="184">
        <v>433</v>
      </c>
      <c r="D20" s="184">
        <v>2064</v>
      </c>
      <c r="E20" s="185">
        <v>2599</v>
      </c>
      <c r="F20" s="184"/>
      <c r="G20" s="184">
        <v>128</v>
      </c>
      <c r="H20" s="184">
        <v>326</v>
      </c>
      <c r="I20" s="184">
        <v>2000</v>
      </c>
      <c r="J20" s="185">
        <v>2454</v>
      </c>
    </row>
    <row r="21" spans="1:10" ht="15">
      <c r="A21" s="124" t="s">
        <v>112</v>
      </c>
      <c r="B21" s="184">
        <v>38</v>
      </c>
      <c r="C21" s="184">
        <v>163</v>
      </c>
      <c r="D21" s="184">
        <v>1073</v>
      </c>
      <c r="E21" s="185">
        <v>1274</v>
      </c>
      <c r="F21" s="184"/>
      <c r="G21" s="184">
        <v>37</v>
      </c>
      <c r="H21" s="184">
        <v>159</v>
      </c>
      <c r="I21" s="184">
        <v>1121</v>
      </c>
      <c r="J21" s="185">
        <v>1317</v>
      </c>
    </row>
    <row r="22" spans="1:10" ht="15">
      <c r="A22" s="124" t="s">
        <v>96</v>
      </c>
      <c r="B22" s="184">
        <v>95</v>
      </c>
      <c r="C22" s="184">
        <v>308</v>
      </c>
      <c r="D22" s="184">
        <v>1466</v>
      </c>
      <c r="E22" s="185">
        <v>1869</v>
      </c>
      <c r="F22" s="184"/>
      <c r="G22" s="184">
        <v>90</v>
      </c>
      <c r="H22" s="184">
        <v>225</v>
      </c>
      <c r="I22" s="184">
        <v>1681</v>
      </c>
      <c r="J22" s="185">
        <v>1996</v>
      </c>
    </row>
    <row r="23" spans="1:10" ht="15">
      <c r="A23" s="124" t="s">
        <v>145</v>
      </c>
      <c r="B23" s="184">
        <v>85</v>
      </c>
      <c r="C23" s="184">
        <v>308</v>
      </c>
      <c r="D23" s="184">
        <v>2043</v>
      </c>
      <c r="E23" s="185">
        <v>2436</v>
      </c>
      <c r="F23" s="184"/>
      <c r="G23" s="184">
        <v>88</v>
      </c>
      <c r="H23" s="184">
        <v>289</v>
      </c>
      <c r="I23" s="184">
        <v>2098</v>
      </c>
      <c r="J23" s="185">
        <v>2475</v>
      </c>
    </row>
    <row r="24" spans="1:10" ht="15">
      <c r="A24" s="124" t="s">
        <v>99</v>
      </c>
      <c r="B24" s="184">
        <v>149</v>
      </c>
      <c r="C24" s="184">
        <v>363</v>
      </c>
      <c r="D24" s="184">
        <v>2254</v>
      </c>
      <c r="E24" s="185">
        <v>2766</v>
      </c>
      <c r="F24" s="184"/>
      <c r="G24" s="184">
        <v>145</v>
      </c>
      <c r="H24" s="184">
        <v>404</v>
      </c>
      <c r="I24" s="184">
        <v>2428</v>
      </c>
      <c r="J24" s="185">
        <v>2977</v>
      </c>
    </row>
    <row r="25" spans="1:10" ht="15">
      <c r="A25" s="124" t="s">
        <v>143</v>
      </c>
      <c r="B25" s="184">
        <v>60</v>
      </c>
      <c r="C25" s="184">
        <v>190</v>
      </c>
      <c r="D25" s="184">
        <v>1257</v>
      </c>
      <c r="E25" s="185">
        <v>1507</v>
      </c>
      <c r="F25" s="184"/>
      <c r="G25" s="184">
        <v>46</v>
      </c>
      <c r="H25" s="184">
        <v>233</v>
      </c>
      <c r="I25" s="184">
        <v>1210</v>
      </c>
      <c r="J25" s="185">
        <v>1489</v>
      </c>
    </row>
    <row r="26" spans="1:10" ht="15">
      <c r="A26" s="124" t="s">
        <v>146</v>
      </c>
      <c r="B26" s="184">
        <v>29</v>
      </c>
      <c r="C26" s="184">
        <v>99</v>
      </c>
      <c r="D26" s="184">
        <v>639</v>
      </c>
      <c r="E26" s="185">
        <v>767</v>
      </c>
      <c r="F26" s="184"/>
      <c r="G26" s="184">
        <v>15</v>
      </c>
      <c r="H26" s="184">
        <v>108</v>
      </c>
      <c r="I26" s="184">
        <v>709</v>
      </c>
      <c r="J26" s="185">
        <v>832</v>
      </c>
    </row>
    <row r="27" spans="1:10" ht="15">
      <c r="A27" s="124" t="s">
        <v>251</v>
      </c>
      <c r="B27" s="184">
        <v>757</v>
      </c>
      <c r="C27" s="184">
        <v>2084</v>
      </c>
      <c r="D27" s="184">
        <v>14939</v>
      </c>
      <c r="E27" s="185">
        <v>17780</v>
      </c>
      <c r="F27" s="184"/>
      <c r="G27" s="184">
        <v>852</v>
      </c>
      <c r="H27" s="184">
        <v>2098</v>
      </c>
      <c r="I27" s="184">
        <v>15742</v>
      </c>
      <c r="J27" s="185">
        <v>18692</v>
      </c>
    </row>
    <row r="28" spans="1:10" ht="15">
      <c r="A28" s="124" t="s">
        <v>100</v>
      </c>
      <c r="B28" s="184">
        <v>141</v>
      </c>
      <c r="C28" s="184">
        <v>343</v>
      </c>
      <c r="D28" s="184">
        <v>2251</v>
      </c>
      <c r="E28" s="185">
        <v>2735</v>
      </c>
      <c r="F28" s="184"/>
      <c r="G28" s="184">
        <v>188</v>
      </c>
      <c r="H28" s="184">
        <v>327</v>
      </c>
      <c r="I28" s="184">
        <v>2413</v>
      </c>
      <c r="J28" s="185">
        <v>2928</v>
      </c>
    </row>
    <row r="29" spans="1:10" ht="15">
      <c r="A29" s="124" t="s">
        <v>147</v>
      </c>
      <c r="B29" s="184">
        <v>34</v>
      </c>
      <c r="C29" s="184">
        <v>127</v>
      </c>
      <c r="D29" s="184">
        <v>893</v>
      </c>
      <c r="E29" s="185">
        <v>1054</v>
      </c>
      <c r="F29" s="184"/>
      <c r="G29" s="184">
        <v>26</v>
      </c>
      <c r="H29" s="184">
        <v>130</v>
      </c>
      <c r="I29" s="184">
        <v>1041</v>
      </c>
      <c r="J29" s="185">
        <v>1197</v>
      </c>
    </row>
    <row r="30" spans="1:10" ht="15">
      <c r="A30" s="124" t="s">
        <v>198</v>
      </c>
      <c r="B30" s="184">
        <v>28</v>
      </c>
      <c r="C30" s="184">
        <v>119</v>
      </c>
      <c r="D30" s="184">
        <v>728</v>
      </c>
      <c r="E30" s="185">
        <v>875</v>
      </c>
      <c r="F30" s="184"/>
      <c r="G30" s="184">
        <v>32</v>
      </c>
      <c r="H30" s="184">
        <v>102</v>
      </c>
      <c r="I30" s="184">
        <v>752</v>
      </c>
      <c r="J30" s="185">
        <v>886</v>
      </c>
    </row>
    <row r="31" spans="1:10" ht="15">
      <c r="A31" s="124" t="s">
        <v>118</v>
      </c>
      <c r="B31" s="184">
        <v>58</v>
      </c>
      <c r="C31" s="184">
        <v>173</v>
      </c>
      <c r="D31" s="184">
        <v>1228</v>
      </c>
      <c r="E31" s="185">
        <v>1459</v>
      </c>
      <c r="F31" s="184"/>
      <c r="G31" s="184">
        <v>50</v>
      </c>
      <c r="H31" s="184">
        <v>179</v>
      </c>
      <c r="I31" s="184">
        <v>1140</v>
      </c>
      <c r="J31" s="185">
        <v>1369</v>
      </c>
    </row>
    <row r="32" spans="1:10" ht="15">
      <c r="A32" s="124" t="s">
        <v>128</v>
      </c>
      <c r="B32" s="184">
        <v>71</v>
      </c>
      <c r="C32" s="184">
        <v>275</v>
      </c>
      <c r="D32" s="184">
        <v>1688</v>
      </c>
      <c r="E32" s="185">
        <v>2034</v>
      </c>
      <c r="F32" s="184"/>
      <c r="G32" s="184">
        <v>31</v>
      </c>
      <c r="H32" s="184">
        <v>185</v>
      </c>
      <c r="I32" s="184">
        <v>1636</v>
      </c>
      <c r="J32" s="185">
        <v>1852</v>
      </c>
    </row>
    <row r="33" spans="1:10" ht="15">
      <c r="A33" s="124" t="s">
        <v>103</v>
      </c>
      <c r="B33" s="184">
        <v>88</v>
      </c>
      <c r="C33" s="184">
        <v>295</v>
      </c>
      <c r="D33" s="184">
        <v>1687</v>
      </c>
      <c r="E33" s="185">
        <v>2070</v>
      </c>
      <c r="F33" s="184"/>
      <c r="G33" s="184">
        <v>79</v>
      </c>
      <c r="H33" s="184">
        <v>322</v>
      </c>
      <c r="I33" s="184">
        <v>1800</v>
      </c>
      <c r="J33" s="185">
        <v>2201</v>
      </c>
    </row>
    <row r="34" spans="1:10" ht="15">
      <c r="A34" s="124" t="s">
        <v>199</v>
      </c>
      <c r="B34" s="184">
        <v>148</v>
      </c>
      <c r="C34" s="184">
        <v>372</v>
      </c>
      <c r="D34" s="184">
        <v>2062</v>
      </c>
      <c r="E34" s="185">
        <v>2582</v>
      </c>
      <c r="F34" s="184"/>
      <c r="G34" s="184">
        <v>136</v>
      </c>
      <c r="H34" s="184">
        <v>316</v>
      </c>
      <c r="I34" s="184">
        <v>2145</v>
      </c>
      <c r="J34" s="185">
        <v>2597</v>
      </c>
    </row>
    <row r="35" spans="1:10" ht="15">
      <c r="A35" s="124" t="s">
        <v>107</v>
      </c>
      <c r="B35" s="184">
        <v>62</v>
      </c>
      <c r="C35" s="184">
        <v>284</v>
      </c>
      <c r="D35" s="184">
        <v>1489</v>
      </c>
      <c r="E35" s="185">
        <v>1835</v>
      </c>
      <c r="F35" s="184"/>
      <c r="G35" s="184">
        <v>49</v>
      </c>
      <c r="H35" s="184">
        <v>289</v>
      </c>
      <c r="I35" s="184">
        <v>1486</v>
      </c>
      <c r="J35" s="185">
        <v>1824</v>
      </c>
    </row>
    <row r="36" spans="1:10" ht="15">
      <c r="A36" s="124" t="s">
        <v>120</v>
      </c>
      <c r="B36" s="184">
        <v>45</v>
      </c>
      <c r="C36" s="184">
        <v>136</v>
      </c>
      <c r="D36" s="184">
        <v>696</v>
      </c>
      <c r="E36" s="185">
        <v>877</v>
      </c>
      <c r="F36" s="184"/>
      <c r="G36" s="184">
        <v>26</v>
      </c>
      <c r="H36" s="184">
        <v>124</v>
      </c>
      <c r="I36" s="184">
        <v>743</v>
      </c>
      <c r="J36" s="185">
        <v>893</v>
      </c>
    </row>
    <row r="37" spans="1:10" ht="15">
      <c r="A37" s="124" t="s">
        <v>97</v>
      </c>
      <c r="B37" s="184">
        <v>11</v>
      </c>
      <c r="C37" s="184">
        <v>134</v>
      </c>
      <c r="D37" s="184">
        <v>773</v>
      </c>
      <c r="E37" s="185">
        <v>918</v>
      </c>
      <c r="F37" s="184"/>
      <c r="G37" s="184">
        <v>20</v>
      </c>
      <c r="H37" s="184">
        <v>113</v>
      </c>
      <c r="I37" s="184">
        <v>803</v>
      </c>
      <c r="J37" s="185">
        <v>936</v>
      </c>
    </row>
    <row r="38" spans="1:10" ht="15">
      <c r="A38" s="124" t="s">
        <v>108</v>
      </c>
      <c r="B38" s="184">
        <v>60</v>
      </c>
      <c r="C38" s="184">
        <v>258</v>
      </c>
      <c r="D38" s="184">
        <v>1805</v>
      </c>
      <c r="E38" s="185">
        <v>2123</v>
      </c>
      <c r="F38" s="184"/>
      <c r="G38" s="184">
        <v>48</v>
      </c>
      <c r="H38" s="184">
        <v>225</v>
      </c>
      <c r="I38" s="184">
        <v>1607</v>
      </c>
      <c r="J38" s="185">
        <v>1880</v>
      </c>
    </row>
    <row r="39" spans="1:10" ht="15">
      <c r="A39" s="124" t="s">
        <v>200</v>
      </c>
      <c r="B39" s="184">
        <v>64</v>
      </c>
      <c r="C39" s="184">
        <v>382</v>
      </c>
      <c r="D39" s="184">
        <v>2293</v>
      </c>
      <c r="E39" s="185">
        <v>2739</v>
      </c>
      <c r="F39" s="184"/>
      <c r="G39" s="184">
        <v>84</v>
      </c>
      <c r="H39" s="184">
        <v>320</v>
      </c>
      <c r="I39" s="184">
        <v>2310</v>
      </c>
      <c r="J39" s="185">
        <v>2714</v>
      </c>
    </row>
    <row r="40" spans="1:10" ht="15">
      <c r="A40" s="124" t="s">
        <v>121</v>
      </c>
      <c r="B40" s="184">
        <v>11</v>
      </c>
      <c r="C40" s="184">
        <v>79</v>
      </c>
      <c r="D40" s="184">
        <v>417</v>
      </c>
      <c r="E40" s="185">
        <v>507</v>
      </c>
      <c r="F40" s="184"/>
      <c r="G40" s="184">
        <v>6</v>
      </c>
      <c r="H40" s="184">
        <v>59</v>
      </c>
      <c r="I40" s="184">
        <v>330</v>
      </c>
      <c r="J40" s="185">
        <v>395</v>
      </c>
    </row>
    <row r="41" spans="1:10" ht="15">
      <c r="A41" s="124" t="s">
        <v>201</v>
      </c>
      <c r="B41" s="184">
        <v>51</v>
      </c>
      <c r="C41" s="184">
        <v>208</v>
      </c>
      <c r="D41" s="184">
        <v>1249</v>
      </c>
      <c r="E41" s="185">
        <v>1508</v>
      </c>
      <c r="F41" s="184"/>
      <c r="G41" s="184">
        <v>34</v>
      </c>
      <c r="H41" s="184">
        <v>163</v>
      </c>
      <c r="I41" s="184">
        <v>1160</v>
      </c>
      <c r="J41" s="185">
        <v>1357</v>
      </c>
    </row>
    <row r="42" spans="1:10" ht="15">
      <c r="A42" s="124" t="s">
        <v>202</v>
      </c>
      <c r="B42" s="184">
        <v>290</v>
      </c>
      <c r="C42" s="184">
        <v>731</v>
      </c>
      <c r="D42" s="184">
        <v>4851</v>
      </c>
      <c r="E42" s="185">
        <v>5872</v>
      </c>
      <c r="F42" s="184"/>
      <c r="G42" s="184">
        <v>331</v>
      </c>
      <c r="H42" s="184">
        <v>723</v>
      </c>
      <c r="I42" s="184">
        <v>4908</v>
      </c>
      <c r="J42" s="185">
        <v>5962</v>
      </c>
    </row>
    <row r="43" spans="1:10" ht="15">
      <c r="A43" s="124" t="s">
        <v>203</v>
      </c>
      <c r="B43" s="184">
        <v>268</v>
      </c>
      <c r="C43" s="184">
        <v>650</v>
      </c>
      <c r="D43" s="184">
        <v>3295</v>
      </c>
      <c r="E43" s="185">
        <v>4213</v>
      </c>
      <c r="F43" s="184"/>
      <c r="G43" s="184">
        <v>233</v>
      </c>
      <c r="H43" s="184">
        <v>546</v>
      </c>
      <c r="I43" s="184">
        <v>3394</v>
      </c>
      <c r="J43" s="185">
        <v>4173</v>
      </c>
    </row>
    <row r="44" spans="1:10" ht="15">
      <c r="A44" s="124" t="s">
        <v>122</v>
      </c>
      <c r="B44" s="184">
        <v>15</v>
      </c>
      <c r="C44" s="184">
        <v>94</v>
      </c>
      <c r="D44" s="184">
        <v>376</v>
      </c>
      <c r="E44" s="185">
        <v>485</v>
      </c>
      <c r="F44" s="184"/>
      <c r="G44" s="184">
        <v>16</v>
      </c>
      <c r="H44" s="184">
        <v>63</v>
      </c>
      <c r="I44" s="184">
        <v>437</v>
      </c>
      <c r="J44" s="185">
        <v>516</v>
      </c>
    </row>
    <row r="45" spans="1:10" ht="15">
      <c r="A45" s="124" t="s">
        <v>204</v>
      </c>
      <c r="B45" s="184">
        <v>13</v>
      </c>
      <c r="C45" s="184">
        <v>54</v>
      </c>
      <c r="D45" s="184">
        <v>401</v>
      </c>
      <c r="E45" s="185">
        <v>468</v>
      </c>
      <c r="F45" s="184"/>
      <c r="G45" s="184">
        <v>13</v>
      </c>
      <c r="H45" s="184">
        <v>53</v>
      </c>
      <c r="I45" s="184">
        <v>437</v>
      </c>
      <c r="J45" s="185">
        <v>503</v>
      </c>
    </row>
    <row r="46" spans="1:10" ht="15">
      <c r="A46" s="124" t="s">
        <v>129</v>
      </c>
      <c r="B46" s="184">
        <v>45</v>
      </c>
      <c r="C46" s="184">
        <v>131</v>
      </c>
      <c r="D46" s="184">
        <v>661</v>
      </c>
      <c r="E46" s="185">
        <v>837</v>
      </c>
      <c r="F46" s="184"/>
      <c r="G46" s="184">
        <v>39</v>
      </c>
      <c r="H46" s="184">
        <v>109</v>
      </c>
      <c r="I46" s="184">
        <v>876</v>
      </c>
      <c r="J46" s="185">
        <v>1024</v>
      </c>
    </row>
    <row r="47" spans="1:10" ht="15">
      <c r="A47" s="124" t="s">
        <v>205</v>
      </c>
      <c r="B47" s="184">
        <v>48</v>
      </c>
      <c r="C47" s="184">
        <v>203</v>
      </c>
      <c r="D47" s="184">
        <v>960</v>
      </c>
      <c r="E47" s="185">
        <v>1211</v>
      </c>
      <c r="F47" s="184"/>
      <c r="G47" s="184">
        <v>53</v>
      </c>
      <c r="H47" s="184">
        <v>134</v>
      </c>
      <c r="I47" s="184">
        <v>1020</v>
      </c>
      <c r="J47" s="185">
        <v>1207</v>
      </c>
    </row>
    <row r="48" spans="1:10" ht="15">
      <c r="A48" s="124" t="s">
        <v>206</v>
      </c>
      <c r="B48" s="184">
        <v>131</v>
      </c>
      <c r="C48" s="184">
        <v>436</v>
      </c>
      <c r="D48" s="184">
        <v>2653</v>
      </c>
      <c r="E48" s="185">
        <v>3220</v>
      </c>
      <c r="F48" s="184"/>
      <c r="G48" s="184">
        <v>86</v>
      </c>
      <c r="H48" s="184">
        <v>384</v>
      </c>
      <c r="I48" s="184">
        <v>2788</v>
      </c>
      <c r="J48" s="185">
        <v>3258</v>
      </c>
    </row>
    <row r="49" spans="1:10" ht="15.75" thickBot="1">
      <c r="A49" s="484" t="s">
        <v>168</v>
      </c>
      <c r="B49" s="503">
        <v>3935</v>
      </c>
      <c r="C49" s="503">
        <v>12442</v>
      </c>
      <c r="D49" s="503">
        <v>76644</v>
      </c>
      <c r="E49" s="503">
        <v>93021</v>
      </c>
      <c r="F49" s="503"/>
      <c r="G49" s="503">
        <v>3815</v>
      </c>
      <c r="H49" s="503">
        <v>11444</v>
      </c>
      <c r="I49" s="503">
        <v>79067</v>
      </c>
      <c r="J49" s="503">
        <v>94326</v>
      </c>
    </row>
    <row r="50" spans="1:10" ht="15">
      <c r="A50" s="135" t="s">
        <v>348</v>
      </c>
      <c r="B50" s="128"/>
      <c r="C50" s="128"/>
      <c r="D50" s="128"/>
      <c r="E50" s="128"/>
      <c r="F50" s="128"/>
      <c r="G50" s="128"/>
      <c r="H50" s="128"/>
      <c r="I50" s="128"/>
      <c r="J50" s="128"/>
    </row>
    <row r="51" spans="1:4" ht="12.75" customHeight="1">
      <c r="A51" s="133" t="s">
        <v>239</v>
      </c>
      <c r="B51" s="129"/>
      <c r="C51" s="129"/>
      <c r="D51" s="129"/>
    </row>
    <row r="52" spans="1:10" ht="15">
      <c r="A52" s="129"/>
      <c r="B52" s="130"/>
      <c r="C52" s="130"/>
      <c r="D52" s="130"/>
      <c r="E52" s="130"/>
      <c r="F52" s="130"/>
      <c r="G52" s="130"/>
      <c r="H52" s="130"/>
      <c r="I52" s="130"/>
      <c r="J52" s="130"/>
    </row>
  </sheetData>
  <mergeCells count="3">
    <mergeCell ref="B5:E5"/>
    <mergeCell ref="G5:J5"/>
    <mergeCell ref="A1:J2"/>
  </mergeCells>
  <printOptions/>
  <pageMargins left="0.75" right="0.75" top="1" bottom="1" header="0.5" footer="0.5"/>
  <pageSetup fitToHeight="1" fitToWidth="1" horizontalDpi="600" verticalDpi="600" orientation="portrait" paperSize="9" scale="85" r:id="rId1"/>
</worksheet>
</file>

<file path=xl/worksheets/sheet45.xml><?xml version="1.0" encoding="utf-8"?>
<worksheet xmlns="http://schemas.openxmlformats.org/spreadsheetml/2006/main" xmlns:r="http://schemas.openxmlformats.org/officeDocument/2006/relationships">
  <sheetPr>
    <pageSetUpPr fitToPage="1"/>
  </sheetPr>
  <dimension ref="A1:J52"/>
  <sheetViews>
    <sheetView showGridLines="0" workbookViewId="0" topLeftCell="A1">
      <selection activeCell="L1" sqref="L1"/>
    </sheetView>
  </sheetViews>
  <sheetFormatPr defaultColWidth="9.140625" defaultRowHeight="12.75"/>
  <cols>
    <col min="1" max="1" width="21.140625" style="2" customWidth="1"/>
    <col min="2" max="4" width="9.57421875" style="2" bestFit="1" customWidth="1"/>
    <col min="5" max="5" width="9.57421875" style="1" bestFit="1" customWidth="1"/>
    <col min="6" max="6" width="3.28125" style="2" customWidth="1"/>
    <col min="7" max="9" width="9.57421875" style="2" bestFit="1" customWidth="1"/>
    <col min="10" max="10" width="9.7109375" style="1" bestFit="1" customWidth="1"/>
    <col min="11" max="16384" width="9.140625" style="2" customWidth="1"/>
  </cols>
  <sheetData>
    <row r="1" spans="1:10" ht="14.25">
      <c r="A1" s="558" t="s">
        <v>34</v>
      </c>
      <c r="B1" s="559"/>
      <c r="C1" s="559"/>
      <c r="D1" s="559"/>
      <c r="E1" s="559"/>
      <c r="F1" s="559"/>
      <c r="G1" s="559"/>
      <c r="H1" s="559"/>
      <c r="I1" s="559"/>
      <c r="J1" s="559"/>
    </row>
    <row r="2" spans="1:10" ht="14.25">
      <c r="A2" s="559"/>
      <c r="B2" s="559"/>
      <c r="C2" s="559"/>
      <c r="D2" s="559"/>
      <c r="E2" s="559"/>
      <c r="F2" s="559"/>
      <c r="G2" s="559"/>
      <c r="H2" s="559"/>
      <c r="I2" s="559"/>
      <c r="J2" s="559"/>
    </row>
    <row r="3" spans="1:10" ht="15">
      <c r="A3" s="71"/>
      <c r="B3" s="71"/>
      <c r="C3" s="71"/>
      <c r="D3" s="71"/>
      <c r="E3" s="70"/>
      <c r="F3" s="71"/>
      <c r="G3" s="71"/>
      <c r="H3" s="71"/>
      <c r="I3" s="71"/>
      <c r="J3" s="70"/>
    </row>
    <row r="4" spans="1:10" ht="15.75" thickBot="1">
      <c r="A4" s="20"/>
      <c r="B4" s="21"/>
      <c r="C4" s="21"/>
      <c r="D4" s="21"/>
      <c r="E4" s="20"/>
      <c r="F4" s="21"/>
      <c r="G4" s="21"/>
      <c r="H4" s="21"/>
      <c r="I4" s="21"/>
      <c r="J4" s="20"/>
    </row>
    <row r="5" spans="1:10" ht="15">
      <c r="A5" s="273"/>
      <c r="B5" s="557">
        <v>2010</v>
      </c>
      <c r="C5" s="557"/>
      <c r="D5" s="557"/>
      <c r="E5" s="557"/>
      <c r="F5" s="247"/>
      <c r="G5" s="557">
        <v>2011</v>
      </c>
      <c r="H5" s="557"/>
      <c r="I5" s="557"/>
      <c r="J5" s="557"/>
    </row>
    <row r="6" spans="1:10" ht="15">
      <c r="A6" s="122" t="s">
        <v>340</v>
      </c>
      <c r="B6" s="123" t="s">
        <v>234</v>
      </c>
      <c r="C6" s="123" t="s">
        <v>235</v>
      </c>
      <c r="D6" s="123" t="s">
        <v>192</v>
      </c>
      <c r="E6" s="123" t="s">
        <v>236</v>
      </c>
      <c r="F6" s="123"/>
      <c r="G6" s="123" t="s">
        <v>234</v>
      </c>
      <c r="H6" s="123" t="s">
        <v>235</v>
      </c>
      <c r="I6" s="123" t="s">
        <v>192</v>
      </c>
      <c r="J6" s="123" t="s">
        <v>236</v>
      </c>
    </row>
    <row r="7" spans="1:10" ht="15">
      <c r="A7" s="124" t="s">
        <v>237</v>
      </c>
      <c r="B7" s="184">
        <v>59</v>
      </c>
      <c r="C7" s="184">
        <v>229</v>
      </c>
      <c r="D7" s="184">
        <v>1494</v>
      </c>
      <c r="E7" s="185">
        <v>1782</v>
      </c>
      <c r="F7" s="184"/>
      <c r="G7" s="184">
        <v>75</v>
      </c>
      <c r="H7" s="184">
        <v>199</v>
      </c>
      <c r="I7" s="184">
        <v>1605</v>
      </c>
      <c r="J7" s="185">
        <v>1879</v>
      </c>
    </row>
    <row r="8" spans="1:10" ht="15">
      <c r="A8" s="124" t="s">
        <v>148</v>
      </c>
      <c r="B8" s="184">
        <v>19</v>
      </c>
      <c r="C8" s="184">
        <v>153</v>
      </c>
      <c r="D8" s="184">
        <v>637</v>
      </c>
      <c r="E8" s="185">
        <v>809</v>
      </c>
      <c r="F8" s="184"/>
      <c r="G8" s="184">
        <v>33</v>
      </c>
      <c r="H8" s="184">
        <v>87</v>
      </c>
      <c r="I8" s="184">
        <v>669</v>
      </c>
      <c r="J8" s="185">
        <v>789</v>
      </c>
    </row>
    <row r="9" spans="1:10" ht="15">
      <c r="A9" s="124" t="s">
        <v>124</v>
      </c>
      <c r="B9" s="184">
        <v>54</v>
      </c>
      <c r="C9" s="184">
        <v>115</v>
      </c>
      <c r="D9" s="184">
        <v>901</v>
      </c>
      <c r="E9" s="185">
        <v>1070</v>
      </c>
      <c r="F9" s="184"/>
      <c r="G9" s="184">
        <v>38</v>
      </c>
      <c r="H9" s="184">
        <v>132</v>
      </c>
      <c r="I9" s="184">
        <v>856</v>
      </c>
      <c r="J9" s="185">
        <v>1026</v>
      </c>
    </row>
    <row r="10" spans="1:10" ht="15">
      <c r="A10" s="124" t="s">
        <v>113</v>
      </c>
      <c r="B10" s="184">
        <v>38</v>
      </c>
      <c r="C10" s="184">
        <v>170</v>
      </c>
      <c r="D10" s="184">
        <v>975</v>
      </c>
      <c r="E10" s="185">
        <v>1183</v>
      </c>
      <c r="F10" s="184"/>
      <c r="G10" s="184">
        <v>24</v>
      </c>
      <c r="H10" s="184">
        <v>135</v>
      </c>
      <c r="I10" s="184">
        <v>991</v>
      </c>
      <c r="J10" s="185">
        <v>1150</v>
      </c>
    </row>
    <row r="11" spans="1:10" ht="15">
      <c r="A11" s="124" t="s">
        <v>114</v>
      </c>
      <c r="B11" s="184">
        <v>54</v>
      </c>
      <c r="C11" s="184">
        <v>128</v>
      </c>
      <c r="D11" s="184">
        <v>914</v>
      </c>
      <c r="E11" s="185">
        <v>1096</v>
      </c>
      <c r="F11" s="184"/>
      <c r="G11" s="184">
        <v>39</v>
      </c>
      <c r="H11" s="184">
        <v>102</v>
      </c>
      <c r="I11" s="184">
        <v>938</v>
      </c>
      <c r="J11" s="185">
        <v>1079</v>
      </c>
    </row>
    <row r="12" spans="1:10" ht="15">
      <c r="A12" s="124" t="s">
        <v>141</v>
      </c>
      <c r="B12" s="184">
        <v>24</v>
      </c>
      <c r="C12" s="184">
        <v>67</v>
      </c>
      <c r="D12" s="184">
        <v>529</v>
      </c>
      <c r="E12" s="185">
        <v>620</v>
      </c>
      <c r="F12" s="184"/>
      <c r="G12" s="184">
        <v>22</v>
      </c>
      <c r="H12" s="184">
        <v>81</v>
      </c>
      <c r="I12" s="184">
        <v>597</v>
      </c>
      <c r="J12" s="185">
        <v>700</v>
      </c>
    </row>
    <row r="13" spans="1:10" ht="15">
      <c r="A13" s="124" t="s">
        <v>125</v>
      </c>
      <c r="B13" s="184">
        <v>67</v>
      </c>
      <c r="C13" s="184">
        <v>171</v>
      </c>
      <c r="D13" s="184">
        <v>1132</v>
      </c>
      <c r="E13" s="185">
        <v>1370</v>
      </c>
      <c r="F13" s="184"/>
      <c r="G13" s="184">
        <v>73</v>
      </c>
      <c r="H13" s="184">
        <v>209</v>
      </c>
      <c r="I13" s="184">
        <v>1241</v>
      </c>
      <c r="J13" s="185">
        <v>1523</v>
      </c>
    </row>
    <row r="14" spans="1:10" ht="15">
      <c r="A14" s="124" t="s">
        <v>238</v>
      </c>
      <c r="B14" s="184">
        <v>31</v>
      </c>
      <c r="C14" s="184">
        <v>182</v>
      </c>
      <c r="D14" s="184">
        <v>1183</v>
      </c>
      <c r="E14" s="185">
        <v>1396</v>
      </c>
      <c r="F14" s="184"/>
      <c r="G14" s="184">
        <v>29</v>
      </c>
      <c r="H14" s="184">
        <v>137</v>
      </c>
      <c r="I14" s="184">
        <v>1275</v>
      </c>
      <c r="J14" s="185">
        <v>1441</v>
      </c>
    </row>
    <row r="15" spans="1:10" ht="15">
      <c r="A15" s="124" t="s">
        <v>126</v>
      </c>
      <c r="B15" s="184">
        <v>8</v>
      </c>
      <c r="C15" s="184">
        <v>56</v>
      </c>
      <c r="D15" s="184">
        <v>656</v>
      </c>
      <c r="E15" s="185">
        <v>720</v>
      </c>
      <c r="F15" s="184"/>
      <c r="G15" s="184">
        <v>10</v>
      </c>
      <c r="H15" s="184">
        <v>84</v>
      </c>
      <c r="I15" s="184">
        <v>549</v>
      </c>
      <c r="J15" s="185">
        <v>643</v>
      </c>
    </row>
    <row r="16" spans="1:10" ht="15">
      <c r="A16" s="124" t="s">
        <v>115</v>
      </c>
      <c r="B16" s="184">
        <v>44</v>
      </c>
      <c r="C16" s="184">
        <v>112</v>
      </c>
      <c r="D16" s="184">
        <v>670</v>
      </c>
      <c r="E16" s="185">
        <v>826</v>
      </c>
      <c r="F16" s="184"/>
      <c r="G16" s="184">
        <v>30</v>
      </c>
      <c r="H16" s="184">
        <v>111</v>
      </c>
      <c r="I16" s="184">
        <v>576</v>
      </c>
      <c r="J16" s="185">
        <v>717</v>
      </c>
    </row>
    <row r="17" spans="1:10" ht="15">
      <c r="A17" s="124" t="s">
        <v>116</v>
      </c>
      <c r="B17" s="184">
        <v>66</v>
      </c>
      <c r="C17" s="184">
        <v>223</v>
      </c>
      <c r="D17" s="184">
        <v>1533</v>
      </c>
      <c r="E17" s="185">
        <v>1822</v>
      </c>
      <c r="F17" s="184"/>
      <c r="G17" s="184">
        <v>67</v>
      </c>
      <c r="H17" s="184">
        <v>236</v>
      </c>
      <c r="I17" s="184">
        <v>1461</v>
      </c>
      <c r="J17" s="185">
        <v>1764</v>
      </c>
    </row>
    <row r="18" spans="1:10" ht="15">
      <c r="A18" s="124" t="s">
        <v>151</v>
      </c>
      <c r="B18" s="184">
        <v>14</v>
      </c>
      <c r="C18" s="184">
        <v>65</v>
      </c>
      <c r="D18" s="184">
        <v>465</v>
      </c>
      <c r="E18" s="185">
        <v>544</v>
      </c>
      <c r="F18" s="184"/>
      <c r="G18" s="184">
        <v>15</v>
      </c>
      <c r="H18" s="184">
        <v>55</v>
      </c>
      <c r="I18" s="184">
        <v>444</v>
      </c>
      <c r="J18" s="185">
        <v>514</v>
      </c>
    </row>
    <row r="19" spans="1:10" ht="15">
      <c r="A19" s="124" t="s">
        <v>136</v>
      </c>
      <c r="B19" s="184">
        <v>351</v>
      </c>
      <c r="C19" s="184">
        <v>646</v>
      </c>
      <c r="D19" s="184">
        <v>3825</v>
      </c>
      <c r="E19" s="185">
        <v>4822</v>
      </c>
      <c r="F19" s="184"/>
      <c r="G19" s="184">
        <v>292</v>
      </c>
      <c r="H19" s="184">
        <v>691</v>
      </c>
      <c r="I19" s="184">
        <v>4126</v>
      </c>
      <c r="J19" s="185">
        <v>5109</v>
      </c>
    </row>
    <row r="20" spans="1:10" ht="15">
      <c r="A20" s="124" t="s">
        <v>130</v>
      </c>
      <c r="B20" s="184">
        <v>86</v>
      </c>
      <c r="C20" s="184">
        <v>337</v>
      </c>
      <c r="D20" s="184">
        <v>1594</v>
      </c>
      <c r="E20" s="185">
        <v>2017</v>
      </c>
      <c r="F20" s="184"/>
      <c r="G20" s="184">
        <v>105</v>
      </c>
      <c r="H20" s="184">
        <v>256</v>
      </c>
      <c r="I20" s="184">
        <v>1571</v>
      </c>
      <c r="J20" s="185">
        <v>1932</v>
      </c>
    </row>
    <row r="21" spans="1:10" ht="15">
      <c r="A21" s="124" t="s">
        <v>112</v>
      </c>
      <c r="B21" s="184">
        <v>29</v>
      </c>
      <c r="C21" s="184">
        <v>136</v>
      </c>
      <c r="D21" s="184">
        <v>833</v>
      </c>
      <c r="E21" s="185">
        <v>998</v>
      </c>
      <c r="F21" s="184"/>
      <c r="G21" s="184">
        <v>33</v>
      </c>
      <c r="H21" s="184">
        <v>141</v>
      </c>
      <c r="I21" s="184">
        <v>915</v>
      </c>
      <c r="J21" s="185">
        <v>1089</v>
      </c>
    </row>
    <row r="22" spans="1:10" ht="15">
      <c r="A22" s="124" t="s">
        <v>96</v>
      </c>
      <c r="B22" s="184">
        <v>81</v>
      </c>
      <c r="C22" s="184">
        <v>260</v>
      </c>
      <c r="D22" s="184">
        <v>1190</v>
      </c>
      <c r="E22" s="185">
        <v>1531</v>
      </c>
      <c r="F22" s="184"/>
      <c r="G22" s="184">
        <v>77</v>
      </c>
      <c r="H22" s="184">
        <v>188</v>
      </c>
      <c r="I22" s="184">
        <v>1413</v>
      </c>
      <c r="J22" s="185">
        <v>1678</v>
      </c>
    </row>
    <row r="23" spans="1:10" ht="15">
      <c r="A23" s="124" t="s">
        <v>145</v>
      </c>
      <c r="B23" s="184">
        <v>73</v>
      </c>
      <c r="C23" s="184">
        <v>255</v>
      </c>
      <c r="D23" s="184">
        <v>1727</v>
      </c>
      <c r="E23" s="185">
        <v>2055</v>
      </c>
      <c r="F23" s="184"/>
      <c r="G23" s="184">
        <v>79</v>
      </c>
      <c r="H23" s="184">
        <v>253</v>
      </c>
      <c r="I23" s="184">
        <v>1775</v>
      </c>
      <c r="J23" s="185">
        <v>2107</v>
      </c>
    </row>
    <row r="24" spans="1:10" ht="15">
      <c r="A24" s="124" t="s">
        <v>99</v>
      </c>
      <c r="B24" s="184">
        <v>137</v>
      </c>
      <c r="C24" s="184">
        <v>292</v>
      </c>
      <c r="D24" s="184">
        <v>1894</v>
      </c>
      <c r="E24" s="185">
        <v>2323</v>
      </c>
      <c r="F24" s="184"/>
      <c r="G24" s="184">
        <v>123</v>
      </c>
      <c r="H24" s="184">
        <v>357</v>
      </c>
      <c r="I24" s="184">
        <v>2029</v>
      </c>
      <c r="J24" s="185">
        <v>2509</v>
      </c>
    </row>
    <row r="25" spans="1:10" ht="15">
      <c r="A25" s="124" t="s">
        <v>143</v>
      </c>
      <c r="B25" s="184">
        <v>52</v>
      </c>
      <c r="C25" s="184">
        <v>150</v>
      </c>
      <c r="D25" s="184">
        <v>991</v>
      </c>
      <c r="E25" s="185">
        <v>1193</v>
      </c>
      <c r="F25" s="184"/>
      <c r="G25" s="184">
        <v>40</v>
      </c>
      <c r="H25" s="184">
        <v>197</v>
      </c>
      <c r="I25" s="184">
        <v>1006</v>
      </c>
      <c r="J25" s="185">
        <v>1243</v>
      </c>
    </row>
    <row r="26" spans="1:10" ht="15">
      <c r="A26" s="124" t="s">
        <v>146</v>
      </c>
      <c r="B26" s="184">
        <v>25</v>
      </c>
      <c r="C26" s="184">
        <v>79</v>
      </c>
      <c r="D26" s="184">
        <v>528</v>
      </c>
      <c r="E26" s="185">
        <v>632</v>
      </c>
      <c r="F26" s="184"/>
      <c r="G26" s="184">
        <v>12</v>
      </c>
      <c r="H26" s="184">
        <v>87</v>
      </c>
      <c r="I26" s="184">
        <v>579</v>
      </c>
      <c r="J26" s="185">
        <v>678</v>
      </c>
    </row>
    <row r="27" spans="1:10" ht="15">
      <c r="A27" s="124" t="s">
        <v>251</v>
      </c>
      <c r="B27" s="184">
        <v>700</v>
      </c>
      <c r="C27" s="184">
        <v>1796</v>
      </c>
      <c r="D27" s="184">
        <v>12166</v>
      </c>
      <c r="E27" s="185">
        <v>14662</v>
      </c>
      <c r="F27" s="184"/>
      <c r="G27" s="184">
        <v>808</v>
      </c>
      <c r="H27" s="184">
        <v>1892</v>
      </c>
      <c r="I27" s="184">
        <v>13072</v>
      </c>
      <c r="J27" s="185">
        <v>15772</v>
      </c>
    </row>
    <row r="28" spans="1:10" ht="15">
      <c r="A28" s="124" t="s">
        <v>100</v>
      </c>
      <c r="B28" s="184">
        <v>126</v>
      </c>
      <c r="C28" s="184">
        <v>289</v>
      </c>
      <c r="D28" s="184">
        <v>1846</v>
      </c>
      <c r="E28" s="185">
        <v>2261</v>
      </c>
      <c r="F28" s="184"/>
      <c r="G28" s="184">
        <v>169</v>
      </c>
      <c r="H28" s="184">
        <v>280</v>
      </c>
      <c r="I28" s="184">
        <v>2011</v>
      </c>
      <c r="J28" s="185">
        <v>2460</v>
      </c>
    </row>
    <row r="29" spans="1:10" ht="15">
      <c r="A29" s="124" t="s">
        <v>147</v>
      </c>
      <c r="B29" s="184">
        <v>25</v>
      </c>
      <c r="C29" s="184">
        <v>105</v>
      </c>
      <c r="D29" s="184">
        <v>732</v>
      </c>
      <c r="E29" s="185">
        <v>862</v>
      </c>
      <c r="F29" s="184"/>
      <c r="G29" s="184">
        <v>23</v>
      </c>
      <c r="H29" s="184">
        <v>105</v>
      </c>
      <c r="I29" s="184">
        <v>824</v>
      </c>
      <c r="J29" s="185">
        <v>952</v>
      </c>
    </row>
    <row r="30" spans="1:10" ht="15">
      <c r="A30" s="124" t="s">
        <v>198</v>
      </c>
      <c r="B30" s="184">
        <v>21</v>
      </c>
      <c r="C30" s="184">
        <v>81</v>
      </c>
      <c r="D30" s="184">
        <v>571</v>
      </c>
      <c r="E30" s="185">
        <v>673</v>
      </c>
      <c r="F30" s="184"/>
      <c r="G30" s="184">
        <v>25</v>
      </c>
      <c r="H30" s="184">
        <v>82</v>
      </c>
      <c r="I30" s="184">
        <v>604</v>
      </c>
      <c r="J30" s="185">
        <v>711</v>
      </c>
    </row>
    <row r="31" spans="1:10" ht="15">
      <c r="A31" s="124" t="s">
        <v>118</v>
      </c>
      <c r="B31" s="184">
        <v>52</v>
      </c>
      <c r="C31" s="184">
        <v>145</v>
      </c>
      <c r="D31" s="184">
        <v>933</v>
      </c>
      <c r="E31" s="185">
        <v>1130</v>
      </c>
      <c r="F31" s="184"/>
      <c r="G31" s="184">
        <v>46</v>
      </c>
      <c r="H31" s="184">
        <v>138</v>
      </c>
      <c r="I31" s="184">
        <v>885</v>
      </c>
      <c r="J31" s="185">
        <v>1069</v>
      </c>
    </row>
    <row r="32" spans="1:10" ht="15">
      <c r="A32" s="124" t="s">
        <v>128</v>
      </c>
      <c r="B32" s="184">
        <v>62</v>
      </c>
      <c r="C32" s="184">
        <v>216</v>
      </c>
      <c r="D32" s="184">
        <v>1395</v>
      </c>
      <c r="E32" s="185">
        <v>1673</v>
      </c>
      <c r="F32" s="184"/>
      <c r="G32" s="184">
        <v>26</v>
      </c>
      <c r="H32" s="184">
        <v>178</v>
      </c>
      <c r="I32" s="184">
        <v>1406</v>
      </c>
      <c r="J32" s="185">
        <v>1610</v>
      </c>
    </row>
    <row r="33" spans="1:10" ht="15">
      <c r="A33" s="124" t="s">
        <v>103</v>
      </c>
      <c r="B33" s="184">
        <v>76</v>
      </c>
      <c r="C33" s="184">
        <v>241</v>
      </c>
      <c r="D33" s="184">
        <v>1332</v>
      </c>
      <c r="E33" s="185">
        <v>1649</v>
      </c>
      <c r="F33" s="184"/>
      <c r="G33" s="184">
        <v>68</v>
      </c>
      <c r="H33" s="184">
        <v>276</v>
      </c>
      <c r="I33" s="184">
        <v>1464</v>
      </c>
      <c r="J33" s="185">
        <v>1808</v>
      </c>
    </row>
    <row r="34" spans="1:10" ht="15">
      <c r="A34" s="124" t="s">
        <v>199</v>
      </c>
      <c r="B34" s="184">
        <v>127</v>
      </c>
      <c r="C34" s="184">
        <v>298</v>
      </c>
      <c r="D34" s="184">
        <v>1739</v>
      </c>
      <c r="E34" s="185">
        <v>2164</v>
      </c>
      <c r="F34" s="184"/>
      <c r="G34" s="184">
        <v>124</v>
      </c>
      <c r="H34" s="184">
        <v>268</v>
      </c>
      <c r="I34" s="184">
        <v>1823</v>
      </c>
      <c r="J34" s="185">
        <v>2215</v>
      </c>
    </row>
    <row r="35" spans="1:10" ht="15">
      <c r="A35" s="124" t="s">
        <v>107</v>
      </c>
      <c r="B35" s="184">
        <v>54</v>
      </c>
      <c r="C35" s="184">
        <v>212</v>
      </c>
      <c r="D35" s="184">
        <v>1188</v>
      </c>
      <c r="E35" s="185">
        <v>1454</v>
      </c>
      <c r="F35" s="184"/>
      <c r="G35" s="184">
        <v>40</v>
      </c>
      <c r="H35" s="184">
        <v>203</v>
      </c>
      <c r="I35" s="184">
        <v>1145</v>
      </c>
      <c r="J35" s="185">
        <v>1388</v>
      </c>
    </row>
    <row r="36" spans="1:10" ht="15">
      <c r="A36" s="124" t="s">
        <v>120</v>
      </c>
      <c r="B36" s="184">
        <v>34</v>
      </c>
      <c r="C36" s="184">
        <v>98</v>
      </c>
      <c r="D36" s="184">
        <v>534</v>
      </c>
      <c r="E36" s="185">
        <v>666</v>
      </c>
      <c r="F36" s="184"/>
      <c r="G36" s="184">
        <v>24</v>
      </c>
      <c r="H36" s="184">
        <v>99</v>
      </c>
      <c r="I36" s="184">
        <v>564</v>
      </c>
      <c r="J36" s="185">
        <v>687</v>
      </c>
    </row>
    <row r="37" spans="1:10" ht="15">
      <c r="A37" s="124" t="s">
        <v>97</v>
      </c>
      <c r="B37" s="184">
        <v>8</v>
      </c>
      <c r="C37" s="184">
        <v>99</v>
      </c>
      <c r="D37" s="184">
        <v>601</v>
      </c>
      <c r="E37" s="185">
        <v>708</v>
      </c>
      <c r="F37" s="184"/>
      <c r="G37" s="184">
        <v>19</v>
      </c>
      <c r="H37" s="184">
        <v>97</v>
      </c>
      <c r="I37" s="184">
        <v>647</v>
      </c>
      <c r="J37" s="185">
        <v>763</v>
      </c>
    </row>
    <row r="38" spans="1:10" ht="15">
      <c r="A38" s="124" t="s">
        <v>108</v>
      </c>
      <c r="B38" s="184">
        <v>50</v>
      </c>
      <c r="C38" s="184">
        <v>182</v>
      </c>
      <c r="D38" s="184">
        <v>1435</v>
      </c>
      <c r="E38" s="185">
        <v>1667</v>
      </c>
      <c r="F38" s="184"/>
      <c r="G38" s="184">
        <v>43</v>
      </c>
      <c r="H38" s="184">
        <v>186</v>
      </c>
      <c r="I38" s="184">
        <v>1314</v>
      </c>
      <c r="J38" s="185">
        <v>1543</v>
      </c>
    </row>
    <row r="39" spans="1:10" ht="15">
      <c r="A39" s="124" t="s">
        <v>200</v>
      </c>
      <c r="B39" s="184">
        <v>56</v>
      </c>
      <c r="C39" s="184">
        <v>314</v>
      </c>
      <c r="D39" s="184">
        <v>1848</v>
      </c>
      <c r="E39" s="185">
        <v>2218</v>
      </c>
      <c r="F39" s="184"/>
      <c r="G39" s="184">
        <v>77</v>
      </c>
      <c r="H39" s="184">
        <v>288</v>
      </c>
      <c r="I39" s="184">
        <v>1893</v>
      </c>
      <c r="J39" s="185">
        <v>2258</v>
      </c>
    </row>
    <row r="40" spans="1:10" ht="15">
      <c r="A40" s="124" t="s">
        <v>121</v>
      </c>
      <c r="B40" s="184">
        <v>11</v>
      </c>
      <c r="C40" s="184">
        <v>71</v>
      </c>
      <c r="D40" s="184">
        <v>367</v>
      </c>
      <c r="E40" s="185">
        <v>449</v>
      </c>
      <c r="F40" s="184"/>
      <c r="G40" s="184">
        <v>6</v>
      </c>
      <c r="H40" s="184">
        <v>49</v>
      </c>
      <c r="I40" s="184">
        <v>292</v>
      </c>
      <c r="J40" s="185">
        <v>347</v>
      </c>
    </row>
    <row r="41" spans="1:10" ht="15">
      <c r="A41" s="124" t="s">
        <v>201</v>
      </c>
      <c r="B41" s="184">
        <v>44</v>
      </c>
      <c r="C41" s="184">
        <v>162</v>
      </c>
      <c r="D41" s="184">
        <v>1023</v>
      </c>
      <c r="E41" s="185">
        <v>1229</v>
      </c>
      <c r="F41" s="184"/>
      <c r="G41" s="184">
        <v>28</v>
      </c>
      <c r="H41" s="184">
        <v>142</v>
      </c>
      <c r="I41" s="184">
        <v>939</v>
      </c>
      <c r="J41" s="185">
        <v>1109</v>
      </c>
    </row>
    <row r="42" spans="1:10" ht="15">
      <c r="A42" s="124" t="s">
        <v>202</v>
      </c>
      <c r="B42" s="184">
        <v>258</v>
      </c>
      <c r="C42" s="184">
        <v>576</v>
      </c>
      <c r="D42" s="184">
        <v>3912</v>
      </c>
      <c r="E42" s="185">
        <v>4746</v>
      </c>
      <c r="F42" s="184"/>
      <c r="G42" s="184">
        <v>304</v>
      </c>
      <c r="H42" s="184">
        <v>622</v>
      </c>
      <c r="I42" s="184">
        <v>3993</v>
      </c>
      <c r="J42" s="185">
        <v>4919</v>
      </c>
    </row>
    <row r="43" spans="1:10" ht="15">
      <c r="A43" s="124" t="s">
        <v>203</v>
      </c>
      <c r="B43" s="184">
        <v>243</v>
      </c>
      <c r="C43" s="184">
        <v>554</v>
      </c>
      <c r="D43" s="184">
        <v>2819</v>
      </c>
      <c r="E43" s="185">
        <v>3616</v>
      </c>
      <c r="F43" s="184"/>
      <c r="G43" s="184">
        <v>213</v>
      </c>
      <c r="H43" s="184">
        <v>462</v>
      </c>
      <c r="I43" s="184">
        <v>2887</v>
      </c>
      <c r="J43" s="185">
        <v>3562</v>
      </c>
    </row>
    <row r="44" spans="1:10" ht="15">
      <c r="A44" s="124" t="s">
        <v>122</v>
      </c>
      <c r="B44" s="184">
        <v>14</v>
      </c>
      <c r="C44" s="184">
        <v>83</v>
      </c>
      <c r="D44" s="184">
        <v>304</v>
      </c>
      <c r="E44" s="185">
        <v>401</v>
      </c>
      <c r="F44" s="184"/>
      <c r="G44" s="184">
        <v>14</v>
      </c>
      <c r="H44" s="184">
        <v>51</v>
      </c>
      <c r="I44" s="184">
        <v>364</v>
      </c>
      <c r="J44" s="185">
        <v>429</v>
      </c>
    </row>
    <row r="45" spans="1:10" ht="15">
      <c r="A45" s="124" t="s">
        <v>204</v>
      </c>
      <c r="B45" s="184">
        <v>10</v>
      </c>
      <c r="C45" s="184">
        <v>50</v>
      </c>
      <c r="D45" s="184">
        <v>334</v>
      </c>
      <c r="E45" s="185">
        <v>394</v>
      </c>
      <c r="F45" s="184"/>
      <c r="G45" s="184">
        <v>12</v>
      </c>
      <c r="H45" s="184">
        <v>44</v>
      </c>
      <c r="I45" s="184">
        <v>348</v>
      </c>
      <c r="J45" s="185">
        <v>404</v>
      </c>
    </row>
    <row r="46" spans="1:10" ht="15">
      <c r="A46" s="124" t="s">
        <v>129</v>
      </c>
      <c r="B46" s="184">
        <v>35</v>
      </c>
      <c r="C46" s="184">
        <v>96</v>
      </c>
      <c r="D46" s="184">
        <v>518</v>
      </c>
      <c r="E46" s="185">
        <v>649</v>
      </c>
      <c r="F46" s="184"/>
      <c r="G46" s="184">
        <v>35</v>
      </c>
      <c r="H46" s="184">
        <v>95</v>
      </c>
      <c r="I46" s="184">
        <v>692</v>
      </c>
      <c r="J46" s="185">
        <v>822</v>
      </c>
    </row>
    <row r="47" spans="1:10" ht="15">
      <c r="A47" s="124" t="s">
        <v>205</v>
      </c>
      <c r="B47" s="184">
        <v>40</v>
      </c>
      <c r="C47" s="184">
        <v>156</v>
      </c>
      <c r="D47" s="184">
        <v>773</v>
      </c>
      <c r="E47" s="185">
        <v>969</v>
      </c>
      <c r="F47" s="184"/>
      <c r="G47" s="184">
        <v>47</v>
      </c>
      <c r="H47" s="184">
        <v>114</v>
      </c>
      <c r="I47" s="184">
        <v>807</v>
      </c>
      <c r="J47" s="185">
        <v>968</v>
      </c>
    </row>
    <row r="48" spans="1:10" ht="15">
      <c r="A48" s="124" t="s">
        <v>206</v>
      </c>
      <c r="B48" s="184">
        <v>117</v>
      </c>
      <c r="C48" s="184">
        <v>364</v>
      </c>
      <c r="D48" s="184">
        <v>2166</v>
      </c>
      <c r="E48" s="185">
        <v>2647</v>
      </c>
      <c r="F48" s="184"/>
      <c r="G48" s="184">
        <v>76</v>
      </c>
      <c r="H48" s="184">
        <v>325</v>
      </c>
      <c r="I48" s="184">
        <v>2280</v>
      </c>
      <c r="J48" s="185">
        <v>2681</v>
      </c>
    </row>
    <row r="49" spans="1:10" ht="15.75" thickBot="1">
      <c r="A49" s="484" t="s">
        <v>168</v>
      </c>
      <c r="B49" s="503">
        <v>3475</v>
      </c>
      <c r="C49" s="503">
        <v>10014</v>
      </c>
      <c r="D49" s="503">
        <v>62207</v>
      </c>
      <c r="E49" s="503">
        <v>75696</v>
      </c>
      <c r="F49" s="503"/>
      <c r="G49" s="503">
        <v>3443</v>
      </c>
      <c r="H49" s="503">
        <v>9734</v>
      </c>
      <c r="I49" s="503">
        <v>64870</v>
      </c>
      <c r="J49" s="503">
        <v>78047</v>
      </c>
    </row>
    <row r="50" spans="1:10" ht="15">
      <c r="A50" s="135" t="s">
        <v>348</v>
      </c>
      <c r="B50" s="128"/>
      <c r="C50" s="128"/>
      <c r="D50" s="128"/>
      <c r="E50" s="128"/>
      <c r="F50" s="128"/>
      <c r="G50" s="128"/>
      <c r="H50" s="128"/>
      <c r="I50" s="128"/>
      <c r="J50" s="128"/>
    </row>
    <row r="51" spans="1:4" ht="12.75" customHeight="1">
      <c r="A51" s="133" t="s">
        <v>239</v>
      </c>
      <c r="B51" s="129"/>
      <c r="C51" s="129"/>
      <c r="D51" s="129"/>
    </row>
    <row r="52" spans="1:10" ht="15">
      <c r="A52" s="129"/>
      <c r="B52" s="130"/>
      <c r="C52" s="130"/>
      <c r="D52" s="130"/>
      <c r="E52" s="130"/>
      <c r="F52" s="130"/>
      <c r="G52" s="130"/>
      <c r="H52" s="130"/>
      <c r="I52" s="130"/>
      <c r="J52" s="130"/>
    </row>
  </sheetData>
  <mergeCells count="3">
    <mergeCell ref="B5:E5"/>
    <mergeCell ref="G5:J5"/>
    <mergeCell ref="A1:J2"/>
  </mergeCells>
  <printOptions/>
  <pageMargins left="0.75" right="0.75" top="1" bottom="1" header="0.5" footer="0.5"/>
  <pageSetup fitToHeight="1" fitToWidth="1" horizontalDpi="600" verticalDpi="600" orientation="portrait" paperSize="9" scale="85" r:id="rId1"/>
  <rowBreaks count="1" manualBreakCount="1">
    <brk id="50" max="255" man="1"/>
  </rowBreaks>
</worksheet>
</file>

<file path=xl/worksheets/sheet46.xml><?xml version="1.0" encoding="utf-8"?>
<worksheet xmlns="http://schemas.openxmlformats.org/spreadsheetml/2006/main" xmlns:r="http://schemas.openxmlformats.org/officeDocument/2006/relationships">
  <sheetPr>
    <pageSetUpPr fitToPage="1"/>
  </sheetPr>
  <dimension ref="A1:J52"/>
  <sheetViews>
    <sheetView showGridLines="0" workbookViewId="0" topLeftCell="A1">
      <selection activeCell="L1" sqref="L1"/>
    </sheetView>
  </sheetViews>
  <sheetFormatPr defaultColWidth="9.140625" defaultRowHeight="12.75"/>
  <cols>
    <col min="1" max="1" width="21.140625" style="2" customWidth="1"/>
    <col min="2" max="4" width="9.57421875" style="2" bestFit="1" customWidth="1"/>
    <col min="5" max="5" width="9.57421875" style="1" bestFit="1" customWidth="1"/>
    <col min="6" max="6" width="3.28125" style="2" customWidth="1"/>
    <col min="7" max="9" width="9.57421875" style="2" bestFit="1" customWidth="1"/>
    <col min="10" max="10" width="9.7109375" style="1" bestFit="1" customWidth="1"/>
    <col min="11" max="16384" width="9.140625" style="2" customWidth="1"/>
  </cols>
  <sheetData>
    <row r="1" spans="1:10" ht="14.25">
      <c r="A1" s="558" t="s">
        <v>35</v>
      </c>
      <c r="B1" s="559"/>
      <c r="C1" s="559"/>
      <c r="D1" s="559"/>
      <c r="E1" s="559"/>
      <c r="F1" s="559"/>
      <c r="G1" s="559"/>
      <c r="H1" s="559"/>
      <c r="I1" s="559"/>
      <c r="J1" s="559"/>
    </row>
    <row r="2" spans="1:10" ht="14.25">
      <c r="A2" s="559"/>
      <c r="B2" s="559"/>
      <c r="C2" s="559"/>
      <c r="D2" s="559"/>
      <c r="E2" s="559"/>
      <c r="F2" s="559"/>
      <c r="G2" s="559"/>
      <c r="H2" s="559"/>
      <c r="I2" s="559"/>
      <c r="J2" s="559"/>
    </row>
    <row r="3" spans="1:10" ht="15">
      <c r="A3" s="71"/>
      <c r="B3" s="71"/>
      <c r="C3" s="71"/>
      <c r="D3" s="71"/>
      <c r="E3" s="70"/>
      <c r="F3" s="71"/>
      <c r="G3" s="71"/>
      <c r="H3" s="71"/>
      <c r="I3" s="71"/>
      <c r="J3" s="70"/>
    </row>
    <row r="4" spans="1:10" ht="15.75" thickBot="1">
      <c r="A4" s="20"/>
      <c r="B4" s="21"/>
      <c r="C4" s="21"/>
      <c r="D4" s="21"/>
      <c r="E4" s="20"/>
      <c r="F4" s="21"/>
      <c r="G4" s="21"/>
      <c r="H4" s="21"/>
      <c r="I4" s="21"/>
      <c r="J4" s="20"/>
    </row>
    <row r="5" spans="1:10" ht="15">
      <c r="A5" s="273"/>
      <c r="B5" s="557">
        <v>2010</v>
      </c>
      <c r="C5" s="557"/>
      <c r="D5" s="557"/>
      <c r="E5" s="557"/>
      <c r="F5" s="247"/>
      <c r="G5" s="557">
        <v>2011</v>
      </c>
      <c r="H5" s="557"/>
      <c r="I5" s="557"/>
      <c r="J5" s="557"/>
    </row>
    <row r="6" spans="1:10" ht="15">
      <c r="A6" s="122" t="s">
        <v>340</v>
      </c>
      <c r="B6" s="123" t="s">
        <v>234</v>
      </c>
      <c r="C6" s="123" t="s">
        <v>235</v>
      </c>
      <c r="D6" s="123" t="s">
        <v>192</v>
      </c>
      <c r="E6" s="123" t="s">
        <v>236</v>
      </c>
      <c r="F6" s="123"/>
      <c r="G6" s="123" t="s">
        <v>234</v>
      </c>
      <c r="H6" s="123" t="s">
        <v>235</v>
      </c>
      <c r="I6" s="123" t="s">
        <v>192</v>
      </c>
      <c r="J6" s="123" t="s">
        <v>236</v>
      </c>
    </row>
    <row r="7" spans="1:10" ht="15">
      <c r="A7" s="124" t="s">
        <v>237</v>
      </c>
      <c r="B7" s="184">
        <v>20</v>
      </c>
      <c r="C7" s="184">
        <v>50</v>
      </c>
      <c r="D7" s="184">
        <v>366</v>
      </c>
      <c r="E7" s="185">
        <v>436</v>
      </c>
      <c r="F7" s="184"/>
      <c r="G7" s="184">
        <v>14</v>
      </c>
      <c r="H7" s="184">
        <v>46</v>
      </c>
      <c r="I7" s="184">
        <v>375</v>
      </c>
      <c r="J7" s="185">
        <v>435</v>
      </c>
    </row>
    <row r="8" spans="1:10" ht="15">
      <c r="A8" s="124" t="s">
        <v>148</v>
      </c>
      <c r="B8" s="184">
        <v>4</v>
      </c>
      <c r="C8" s="184">
        <v>29</v>
      </c>
      <c r="D8" s="184">
        <v>145</v>
      </c>
      <c r="E8" s="185">
        <v>178</v>
      </c>
      <c r="F8" s="184"/>
      <c r="G8" s="184">
        <v>1</v>
      </c>
      <c r="H8" s="184">
        <v>6</v>
      </c>
      <c r="I8" s="184">
        <v>133</v>
      </c>
      <c r="J8" s="185">
        <v>140</v>
      </c>
    </row>
    <row r="9" spans="1:10" ht="15">
      <c r="A9" s="124" t="s">
        <v>124</v>
      </c>
      <c r="B9" s="184">
        <v>2</v>
      </c>
      <c r="C9" s="184">
        <v>39</v>
      </c>
      <c r="D9" s="184">
        <v>209</v>
      </c>
      <c r="E9" s="185">
        <v>250</v>
      </c>
      <c r="F9" s="184"/>
      <c r="G9" s="184">
        <v>1</v>
      </c>
      <c r="H9" s="184">
        <v>24</v>
      </c>
      <c r="I9" s="184">
        <v>220</v>
      </c>
      <c r="J9" s="185">
        <v>245</v>
      </c>
    </row>
    <row r="10" spans="1:10" ht="15">
      <c r="A10" s="124" t="s">
        <v>113</v>
      </c>
      <c r="B10" s="184">
        <v>5</v>
      </c>
      <c r="C10" s="184">
        <v>58</v>
      </c>
      <c r="D10" s="184">
        <v>267</v>
      </c>
      <c r="E10" s="185">
        <v>330</v>
      </c>
      <c r="F10" s="184"/>
      <c r="G10" s="184">
        <v>2</v>
      </c>
      <c r="H10" s="184">
        <v>38</v>
      </c>
      <c r="I10" s="184">
        <v>244</v>
      </c>
      <c r="J10" s="185">
        <v>284</v>
      </c>
    </row>
    <row r="11" spans="1:10" ht="15">
      <c r="A11" s="124" t="s">
        <v>114</v>
      </c>
      <c r="B11" s="184">
        <v>13</v>
      </c>
      <c r="C11" s="184">
        <v>28</v>
      </c>
      <c r="D11" s="184">
        <v>113</v>
      </c>
      <c r="E11" s="185">
        <v>154</v>
      </c>
      <c r="F11" s="184"/>
      <c r="G11" s="184">
        <v>1</v>
      </c>
      <c r="H11" s="184">
        <v>12</v>
      </c>
      <c r="I11" s="184">
        <v>123</v>
      </c>
      <c r="J11" s="185">
        <v>136</v>
      </c>
    </row>
    <row r="12" spans="1:10" ht="15">
      <c r="A12" s="124" t="s">
        <v>141</v>
      </c>
      <c r="B12" s="184">
        <v>3</v>
      </c>
      <c r="C12" s="184">
        <v>31</v>
      </c>
      <c r="D12" s="184">
        <v>173</v>
      </c>
      <c r="E12" s="185">
        <v>207</v>
      </c>
      <c r="F12" s="184"/>
      <c r="G12" s="184">
        <v>1</v>
      </c>
      <c r="H12" s="184">
        <v>16</v>
      </c>
      <c r="I12" s="184">
        <v>201</v>
      </c>
      <c r="J12" s="185">
        <v>218</v>
      </c>
    </row>
    <row r="13" spans="1:10" ht="15">
      <c r="A13" s="124" t="s">
        <v>125</v>
      </c>
      <c r="B13" s="184">
        <v>9</v>
      </c>
      <c r="C13" s="184">
        <v>80</v>
      </c>
      <c r="D13" s="184">
        <v>310</v>
      </c>
      <c r="E13" s="185">
        <v>399</v>
      </c>
      <c r="F13" s="184"/>
      <c r="G13" s="184">
        <v>14</v>
      </c>
      <c r="H13" s="184">
        <v>71</v>
      </c>
      <c r="I13" s="184">
        <v>319</v>
      </c>
      <c r="J13" s="185">
        <v>404</v>
      </c>
    </row>
    <row r="14" spans="1:10" ht="15">
      <c r="A14" s="124" t="s">
        <v>238</v>
      </c>
      <c r="B14" s="184">
        <v>3</v>
      </c>
      <c r="C14" s="184">
        <v>62</v>
      </c>
      <c r="D14" s="184">
        <v>338</v>
      </c>
      <c r="E14" s="185">
        <v>403</v>
      </c>
      <c r="F14" s="184"/>
      <c r="G14" s="184">
        <v>1</v>
      </c>
      <c r="H14" s="184">
        <v>37</v>
      </c>
      <c r="I14" s="184">
        <v>318</v>
      </c>
      <c r="J14" s="185">
        <v>356</v>
      </c>
    </row>
    <row r="15" spans="1:10" ht="15">
      <c r="A15" s="124" t="s">
        <v>126</v>
      </c>
      <c r="B15" s="184">
        <v>0</v>
      </c>
      <c r="C15" s="184">
        <v>23</v>
      </c>
      <c r="D15" s="184">
        <v>122</v>
      </c>
      <c r="E15" s="185">
        <v>145</v>
      </c>
      <c r="F15" s="184"/>
      <c r="G15" s="184">
        <v>0</v>
      </c>
      <c r="H15" s="184">
        <v>14</v>
      </c>
      <c r="I15" s="184">
        <v>116</v>
      </c>
      <c r="J15" s="185">
        <v>130</v>
      </c>
    </row>
    <row r="16" spans="1:10" ht="15">
      <c r="A16" s="124" t="s">
        <v>115</v>
      </c>
      <c r="B16" s="184">
        <v>4</v>
      </c>
      <c r="C16" s="184">
        <v>35</v>
      </c>
      <c r="D16" s="184">
        <v>115</v>
      </c>
      <c r="E16" s="185">
        <v>154</v>
      </c>
      <c r="F16" s="184"/>
      <c r="G16" s="184">
        <v>5</v>
      </c>
      <c r="H16" s="184">
        <v>24</v>
      </c>
      <c r="I16" s="184">
        <v>95</v>
      </c>
      <c r="J16" s="185">
        <v>124</v>
      </c>
    </row>
    <row r="17" spans="1:10" ht="15">
      <c r="A17" s="124" t="s">
        <v>116</v>
      </c>
      <c r="B17" s="184">
        <v>11</v>
      </c>
      <c r="C17" s="184">
        <v>94</v>
      </c>
      <c r="D17" s="184">
        <v>499</v>
      </c>
      <c r="E17" s="185">
        <v>604</v>
      </c>
      <c r="F17" s="184"/>
      <c r="G17" s="184">
        <v>13</v>
      </c>
      <c r="H17" s="184">
        <v>63</v>
      </c>
      <c r="I17" s="184">
        <v>444</v>
      </c>
      <c r="J17" s="185">
        <v>520</v>
      </c>
    </row>
    <row r="18" spans="1:10" ht="15">
      <c r="A18" s="124" t="s">
        <v>151</v>
      </c>
      <c r="B18" s="184">
        <v>1</v>
      </c>
      <c r="C18" s="184">
        <v>16</v>
      </c>
      <c r="D18" s="184">
        <v>76</v>
      </c>
      <c r="E18" s="185">
        <v>93</v>
      </c>
      <c r="F18" s="184"/>
      <c r="G18" s="184">
        <v>0</v>
      </c>
      <c r="H18" s="184">
        <v>7</v>
      </c>
      <c r="I18" s="184">
        <v>71</v>
      </c>
      <c r="J18" s="185">
        <v>78</v>
      </c>
    </row>
    <row r="19" spans="1:10" ht="15">
      <c r="A19" s="124" t="s">
        <v>136</v>
      </c>
      <c r="B19" s="184">
        <v>34</v>
      </c>
      <c r="C19" s="184">
        <v>148</v>
      </c>
      <c r="D19" s="184">
        <v>806</v>
      </c>
      <c r="E19" s="185">
        <v>988</v>
      </c>
      <c r="F19" s="184"/>
      <c r="G19" s="184">
        <v>34</v>
      </c>
      <c r="H19" s="184">
        <v>119</v>
      </c>
      <c r="I19" s="184">
        <v>865</v>
      </c>
      <c r="J19" s="185">
        <v>1018</v>
      </c>
    </row>
    <row r="20" spans="1:10" ht="15">
      <c r="A20" s="124" t="s">
        <v>130</v>
      </c>
      <c r="B20" s="184">
        <v>16</v>
      </c>
      <c r="C20" s="184">
        <v>96</v>
      </c>
      <c r="D20" s="184">
        <v>470</v>
      </c>
      <c r="E20" s="185">
        <v>582</v>
      </c>
      <c r="F20" s="184"/>
      <c r="G20" s="184">
        <v>23</v>
      </c>
      <c r="H20" s="184">
        <v>70</v>
      </c>
      <c r="I20" s="184">
        <v>429</v>
      </c>
      <c r="J20" s="185">
        <v>522</v>
      </c>
    </row>
    <row r="21" spans="1:10" ht="15">
      <c r="A21" s="124" t="s">
        <v>112</v>
      </c>
      <c r="B21" s="184">
        <v>9</v>
      </c>
      <c r="C21" s="184">
        <v>27</v>
      </c>
      <c r="D21" s="184">
        <v>240</v>
      </c>
      <c r="E21" s="185">
        <v>276</v>
      </c>
      <c r="F21" s="184"/>
      <c r="G21" s="184">
        <v>4</v>
      </c>
      <c r="H21" s="184">
        <v>18</v>
      </c>
      <c r="I21" s="184">
        <v>206</v>
      </c>
      <c r="J21" s="185">
        <v>228</v>
      </c>
    </row>
    <row r="22" spans="1:10" ht="15">
      <c r="A22" s="124" t="s">
        <v>96</v>
      </c>
      <c r="B22" s="184">
        <v>14</v>
      </c>
      <c r="C22" s="184">
        <v>48</v>
      </c>
      <c r="D22" s="184">
        <v>276</v>
      </c>
      <c r="E22" s="185">
        <v>338</v>
      </c>
      <c r="F22" s="184"/>
      <c r="G22" s="184">
        <v>13</v>
      </c>
      <c r="H22" s="184">
        <v>37</v>
      </c>
      <c r="I22" s="184">
        <v>268</v>
      </c>
      <c r="J22" s="185">
        <v>318</v>
      </c>
    </row>
    <row r="23" spans="1:10" ht="15">
      <c r="A23" s="124" t="s">
        <v>145</v>
      </c>
      <c r="B23" s="184">
        <v>12</v>
      </c>
      <c r="C23" s="184">
        <v>53</v>
      </c>
      <c r="D23" s="184">
        <v>316</v>
      </c>
      <c r="E23" s="185">
        <v>381</v>
      </c>
      <c r="F23" s="184"/>
      <c r="G23" s="184">
        <v>9</v>
      </c>
      <c r="H23" s="184">
        <v>36</v>
      </c>
      <c r="I23" s="184">
        <v>323</v>
      </c>
      <c r="J23" s="185">
        <v>368</v>
      </c>
    </row>
    <row r="24" spans="1:10" ht="15">
      <c r="A24" s="124" t="s">
        <v>99</v>
      </c>
      <c r="B24" s="184">
        <v>12</v>
      </c>
      <c r="C24" s="184">
        <v>71</v>
      </c>
      <c r="D24" s="184">
        <v>360</v>
      </c>
      <c r="E24" s="185">
        <v>443</v>
      </c>
      <c r="F24" s="184"/>
      <c r="G24" s="184">
        <v>22</v>
      </c>
      <c r="H24" s="184">
        <v>47</v>
      </c>
      <c r="I24" s="184">
        <v>399</v>
      </c>
      <c r="J24" s="185">
        <v>468</v>
      </c>
    </row>
    <row r="25" spans="1:10" ht="15">
      <c r="A25" s="124" t="s">
        <v>143</v>
      </c>
      <c r="B25" s="184">
        <v>8</v>
      </c>
      <c r="C25" s="184">
        <v>40</v>
      </c>
      <c r="D25" s="184">
        <v>266</v>
      </c>
      <c r="E25" s="185">
        <v>314</v>
      </c>
      <c r="F25" s="184"/>
      <c r="G25" s="184">
        <v>6</v>
      </c>
      <c r="H25" s="184">
        <v>36</v>
      </c>
      <c r="I25" s="184">
        <v>204</v>
      </c>
      <c r="J25" s="185">
        <v>246</v>
      </c>
    </row>
    <row r="26" spans="1:10" ht="15">
      <c r="A26" s="124" t="s">
        <v>146</v>
      </c>
      <c r="B26" s="184">
        <v>4</v>
      </c>
      <c r="C26" s="184">
        <v>20</v>
      </c>
      <c r="D26" s="184">
        <v>111</v>
      </c>
      <c r="E26" s="185">
        <v>135</v>
      </c>
      <c r="F26" s="184"/>
      <c r="G26" s="184">
        <v>3</v>
      </c>
      <c r="H26" s="184">
        <v>21</v>
      </c>
      <c r="I26" s="184">
        <v>130</v>
      </c>
      <c r="J26" s="185">
        <v>154</v>
      </c>
    </row>
    <row r="27" spans="1:10" ht="15">
      <c r="A27" s="124" t="s">
        <v>251</v>
      </c>
      <c r="B27" s="184">
        <v>57</v>
      </c>
      <c r="C27" s="184">
        <v>288</v>
      </c>
      <c r="D27" s="184">
        <v>2773</v>
      </c>
      <c r="E27" s="185">
        <v>3118</v>
      </c>
      <c r="F27" s="184"/>
      <c r="G27" s="184">
        <v>44</v>
      </c>
      <c r="H27" s="184">
        <v>206</v>
      </c>
      <c r="I27" s="184">
        <v>2670</v>
      </c>
      <c r="J27" s="185">
        <v>2920</v>
      </c>
    </row>
    <row r="28" spans="1:10" ht="15">
      <c r="A28" s="124" t="s">
        <v>100</v>
      </c>
      <c r="B28" s="184">
        <v>15</v>
      </c>
      <c r="C28" s="184">
        <v>54</v>
      </c>
      <c r="D28" s="184">
        <v>405</v>
      </c>
      <c r="E28" s="185">
        <v>474</v>
      </c>
      <c r="F28" s="184"/>
      <c r="G28" s="184">
        <v>19</v>
      </c>
      <c r="H28" s="184">
        <v>47</v>
      </c>
      <c r="I28" s="184">
        <v>402</v>
      </c>
      <c r="J28" s="185">
        <v>468</v>
      </c>
    </row>
    <row r="29" spans="1:10" ht="15">
      <c r="A29" s="124" t="s">
        <v>147</v>
      </c>
      <c r="B29" s="184">
        <v>9</v>
      </c>
      <c r="C29" s="184">
        <v>22</v>
      </c>
      <c r="D29" s="184">
        <v>161</v>
      </c>
      <c r="E29" s="185">
        <v>192</v>
      </c>
      <c r="F29" s="184"/>
      <c r="G29" s="184">
        <v>3</v>
      </c>
      <c r="H29" s="184">
        <v>25</v>
      </c>
      <c r="I29" s="184">
        <v>217</v>
      </c>
      <c r="J29" s="185">
        <v>245</v>
      </c>
    </row>
    <row r="30" spans="1:10" ht="15">
      <c r="A30" s="124" t="s">
        <v>198</v>
      </c>
      <c r="B30" s="184">
        <v>7</v>
      </c>
      <c r="C30" s="184">
        <v>38</v>
      </c>
      <c r="D30" s="184">
        <v>157</v>
      </c>
      <c r="E30" s="185">
        <v>202</v>
      </c>
      <c r="F30" s="184"/>
      <c r="G30" s="184">
        <v>7</v>
      </c>
      <c r="H30" s="184">
        <v>20</v>
      </c>
      <c r="I30" s="184">
        <v>148</v>
      </c>
      <c r="J30" s="185">
        <v>175</v>
      </c>
    </row>
    <row r="31" spans="1:10" ht="15">
      <c r="A31" s="124" t="s">
        <v>118</v>
      </c>
      <c r="B31" s="184">
        <v>6</v>
      </c>
      <c r="C31" s="184">
        <v>28</v>
      </c>
      <c r="D31" s="184">
        <v>295</v>
      </c>
      <c r="E31" s="185">
        <v>329</v>
      </c>
      <c r="F31" s="184"/>
      <c r="G31" s="184">
        <v>4</v>
      </c>
      <c r="H31" s="184">
        <v>41</v>
      </c>
      <c r="I31" s="184">
        <v>255</v>
      </c>
      <c r="J31" s="185">
        <v>300</v>
      </c>
    </row>
    <row r="32" spans="1:10" ht="15">
      <c r="A32" s="124" t="s">
        <v>128</v>
      </c>
      <c r="B32" s="184">
        <v>9</v>
      </c>
      <c r="C32" s="184">
        <v>59</v>
      </c>
      <c r="D32" s="184">
        <v>293</v>
      </c>
      <c r="E32" s="185">
        <v>361</v>
      </c>
      <c r="F32" s="184"/>
      <c r="G32" s="184">
        <v>5</v>
      </c>
      <c r="H32" s="184">
        <v>7</v>
      </c>
      <c r="I32" s="184">
        <v>230</v>
      </c>
      <c r="J32" s="185">
        <v>242</v>
      </c>
    </row>
    <row r="33" spans="1:10" ht="15">
      <c r="A33" s="124" t="s">
        <v>103</v>
      </c>
      <c r="B33" s="184">
        <v>12</v>
      </c>
      <c r="C33" s="184">
        <v>54</v>
      </c>
      <c r="D33" s="184">
        <v>355</v>
      </c>
      <c r="E33" s="185">
        <v>421</v>
      </c>
      <c r="F33" s="184"/>
      <c r="G33" s="184">
        <v>11</v>
      </c>
      <c r="H33" s="184">
        <v>46</v>
      </c>
      <c r="I33" s="184">
        <v>336</v>
      </c>
      <c r="J33" s="185">
        <v>393</v>
      </c>
    </row>
    <row r="34" spans="1:10" ht="15">
      <c r="A34" s="124" t="s">
        <v>199</v>
      </c>
      <c r="B34" s="184">
        <v>21</v>
      </c>
      <c r="C34" s="184">
        <v>74</v>
      </c>
      <c r="D34" s="184">
        <v>323</v>
      </c>
      <c r="E34" s="185">
        <v>418</v>
      </c>
      <c r="F34" s="184"/>
      <c r="G34" s="184">
        <v>12</v>
      </c>
      <c r="H34" s="184">
        <v>48</v>
      </c>
      <c r="I34" s="184">
        <v>322</v>
      </c>
      <c r="J34" s="185">
        <v>382</v>
      </c>
    </row>
    <row r="35" spans="1:10" ht="15">
      <c r="A35" s="124" t="s">
        <v>107</v>
      </c>
      <c r="B35" s="184">
        <v>8</v>
      </c>
      <c r="C35" s="184">
        <v>72</v>
      </c>
      <c r="D35" s="184">
        <v>301</v>
      </c>
      <c r="E35" s="185">
        <v>381</v>
      </c>
      <c r="F35" s="184"/>
      <c r="G35" s="184">
        <v>9</v>
      </c>
      <c r="H35" s="184">
        <v>86</v>
      </c>
      <c r="I35" s="184">
        <v>341</v>
      </c>
      <c r="J35" s="185">
        <v>436</v>
      </c>
    </row>
    <row r="36" spans="1:10" ht="15">
      <c r="A36" s="124" t="s">
        <v>120</v>
      </c>
      <c r="B36" s="184">
        <v>11</v>
      </c>
      <c r="C36" s="184">
        <v>38</v>
      </c>
      <c r="D36" s="184">
        <v>162</v>
      </c>
      <c r="E36" s="185">
        <v>211</v>
      </c>
      <c r="F36" s="184"/>
      <c r="G36" s="184">
        <v>2</v>
      </c>
      <c r="H36" s="184">
        <v>25</v>
      </c>
      <c r="I36" s="184">
        <v>179</v>
      </c>
      <c r="J36" s="185">
        <v>206</v>
      </c>
    </row>
    <row r="37" spans="1:10" ht="15">
      <c r="A37" s="124" t="s">
        <v>97</v>
      </c>
      <c r="B37" s="184">
        <v>3</v>
      </c>
      <c r="C37" s="184">
        <v>35</v>
      </c>
      <c r="D37" s="184">
        <v>172</v>
      </c>
      <c r="E37" s="185">
        <v>210</v>
      </c>
      <c r="F37" s="184"/>
      <c r="G37" s="184">
        <v>1</v>
      </c>
      <c r="H37" s="184">
        <v>16</v>
      </c>
      <c r="I37" s="184">
        <v>156</v>
      </c>
      <c r="J37" s="185">
        <v>173</v>
      </c>
    </row>
    <row r="38" spans="1:10" ht="15">
      <c r="A38" s="124" t="s">
        <v>108</v>
      </c>
      <c r="B38" s="184">
        <v>10</v>
      </c>
      <c r="C38" s="184">
        <v>76</v>
      </c>
      <c r="D38" s="184">
        <v>370</v>
      </c>
      <c r="E38" s="185">
        <v>456</v>
      </c>
      <c r="F38" s="184"/>
      <c r="G38" s="184">
        <v>5</v>
      </c>
      <c r="H38" s="184">
        <v>39</v>
      </c>
      <c r="I38" s="184">
        <v>293</v>
      </c>
      <c r="J38" s="185">
        <v>337</v>
      </c>
    </row>
    <row r="39" spans="1:10" ht="15">
      <c r="A39" s="124" t="s">
        <v>200</v>
      </c>
      <c r="B39" s="184">
        <v>8</v>
      </c>
      <c r="C39" s="184">
        <v>68</v>
      </c>
      <c r="D39" s="184">
        <v>445</v>
      </c>
      <c r="E39" s="185">
        <v>521</v>
      </c>
      <c r="F39" s="184"/>
      <c r="G39" s="184">
        <v>7</v>
      </c>
      <c r="H39" s="184">
        <v>32</v>
      </c>
      <c r="I39" s="184">
        <v>417</v>
      </c>
      <c r="J39" s="185">
        <v>456</v>
      </c>
    </row>
    <row r="40" spans="1:10" ht="15">
      <c r="A40" s="124" t="s">
        <v>121</v>
      </c>
      <c r="B40" s="184">
        <v>0</v>
      </c>
      <c r="C40" s="184">
        <v>8</v>
      </c>
      <c r="D40" s="184">
        <v>50</v>
      </c>
      <c r="E40" s="185">
        <v>58</v>
      </c>
      <c r="F40" s="184"/>
      <c r="G40" s="184">
        <v>0</v>
      </c>
      <c r="H40" s="184">
        <v>10</v>
      </c>
      <c r="I40" s="184">
        <v>38</v>
      </c>
      <c r="J40" s="185">
        <v>48</v>
      </c>
    </row>
    <row r="41" spans="1:10" ht="15">
      <c r="A41" s="124" t="s">
        <v>201</v>
      </c>
      <c r="B41" s="184">
        <v>7</v>
      </c>
      <c r="C41" s="184">
        <v>46</v>
      </c>
      <c r="D41" s="184">
        <v>226</v>
      </c>
      <c r="E41" s="185">
        <v>279</v>
      </c>
      <c r="F41" s="184"/>
      <c r="G41" s="184">
        <v>6</v>
      </c>
      <c r="H41" s="184">
        <v>21</v>
      </c>
      <c r="I41" s="184">
        <v>221</v>
      </c>
      <c r="J41" s="185">
        <v>248</v>
      </c>
    </row>
    <row r="42" spans="1:10" ht="15">
      <c r="A42" s="124" t="s">
        <v>202</v>
      </c>
      <c r="B42" s="184">
        <v>32</v>
      </c>
      <c r="C42" s="184">
        <v>155</v>
      </c>
      <c r="D42" s="184">
        <v>939</v>
      </c>
      <c r="E42" s="185">
        <v>1126</v>
      </c>
      <c r="F42" s="184"/>
      <c r="G42" s="184">
        <v>27</v>
      </c>
      <c r="H42" s="184">
        <v>101</v>
      </c>
      <c r="I42" s="184">
        <v>915</v>
      </c>
      <c r="J42" s="185">
        <v>1043</v>
      </c>
    </row>
    <row r="43" spans="1:10" ht="15">
      <c r="A43" s="124" t="s">
        <v>203</v>
      </c>
      <c r="B43" s="184">
        <v>25</v>
      </c>
      <c r="C43" s="184">
        <v>96</v>
      </c>
      <c r="D43" s="184">
        <v>476</v>
      </c>
      <c r="E43" s="185">
        <v>597</v>
      </c>
      <c r="F43" s="184"/>
      <c r="G43" s="184">
        <v>20</v>
      </c>
      <c r="H43" s="184">
        <v>84</v>
      </c>
      <c r="I43" s="184">
        <v>507</v>
      </c>
      <c r="J43" s="185">
        <v>611</v>
      </c>
    </row>
    <row r="44" spans="1:10" ht="15">
      <c r="A44" s="124" t="s">
        <v>122</v>
      </c>
      <c r="B44" s="184">
        <v>1</v>
      </c>
      <c r="C44" s="184">
        <v>11</v>
      </c>
      <c r="D44" s="184">
        <v>72</v>
      </c>
      <c r="E44" s="185">
        <v>84</v>
      </c>
      <c r="F44" s="184"/>
      <c r="G44" s="184">
        <v>2</v>
      </c>
      <c r="H44" s="184">
        <v>12</v>
      </c>
      <c r="I44" s="184">
        <v>73</v>
      </c>
      <c r="J44" s="185">
        <v>87</v>
      </c>
    </row>
    <row r="45" spans="1:10" ht="15">
      <c r="A45" s="124" t="s">
        <v>204</v>
      </c>
      <c r="B45" s="184">
        <v>3</v>
      </c>
      <c r="C45" s="184">
        <v>4</v>
      </c>
      <c r="D45" s="184">
        <v>67</v>
      </c>
      <c r="E45" s="185">
        <v>74</v>
      </c>
      <c r="F45" s="184"/>
      <c r="G45" s="184">
        <v>1</v>
      </c>
      <c r="H45" s="184">
        <v>9</v>
      </c>
      <c r="I45" s="184">
        <v>89</v>
      </c>
      <c r="J45" s="185">
        <v>99</v>
      </c>
    </row>
    <row r="46" spans="1:10" ht="15">
      <c r="A46" s="124" t="s">
        <v>129</v>
      </c>
      <c r="B46" s="184">
        <v>10</v>
      </c>
      <c r="C46" s="184">
        <v>35</v>
      </c>
      <c r="D46" s="184">
        <v>143</v>
      </c>
      <c r="E46" s="185">
        <v>188</v>
      </c>
      <c r="F46" s="184"/>
      <c r="G46" s="184">
        <v>4</v>
      </c>
      <c r="H46" s="184">
        <v>14</v>
      </c>
      <c r="I46" s="184">
        <v>184</v>
      </c>
      <c r="J46" s="185">
        <v>202</v>
      </c>
    </row>
    <row r="47" spans="1:10" ht="15">
      <c r="A47" s="124" t="s">
        <v>205</v>
      </c>
      <c r="B47" s="184">
        <v>8</v>
      </c>
      <c r="C47" s="184">
        <v>47</v>
      </c>
      <c r="D47" s="184">
        <v>187</v>
      </c>
      <c r="E47" s="185">
        <v>242</v>
      </c>
      <c r="F47" s="184"/>
      <c r="G47" s="184">
        <v>6</v>
      </c>
      <c r="H47" s="184">
        <v>20</v>
      </c>
      <c r="I47" s="184">
        <v>213</v>
      </c>
      <c r="J47" s="185">
        <v>239</v>
      </c>
    </row>
    <row r="48" spans="1:10" ht="15">
      <c r="A48" s="124" t="s">
        <v>206</v>
      </c>
      <c r="B48" s="184">
        <v>14</v>
      </c>
      <c r="C48" s="184">
        <v>72</v>
      </c>
      <c r="D48" s="184">
        <v>487</v>
      </c>
      <c r="E48" s="185">
        <v>573</v>
      </c>
      <c r="F48" s="184"/>
      <c r="G48" s="184">
        <v>10</v>
      </c>
      <c r="H48" s="184">
        <v>59</v>
      </c>
      <c r="I48" s="184">
        <v>508</v>
      </c>
      <c r="J48" s="185">
        <v>577</v>
      </c>
    </row>
    <row r="49" spans="1:10" ht="15.75" thickBot="1">
      <c r="A49" s="484" t="s">
        <v>168</v>
      </c>
      <c r="B49" s="503">
        <v>460</v>
      </c>
      <c r="C49" s="503">
        <v>2428</v>
      </c>
      <c r="D49" s="503">
        <v>14437</v>
      </c>
      <c r="E49" s="503">
        <v>17325</v>
      </c>
      <c r="F49" s="503"/>
      <c r="G49" s="503">
        <v>372</v>
      </c>
      <c r="H49" s="503">
        <v>1710</v>
      </c>
      <c r="I49" s="503">
        <v>14197</v>
      </c>
      <c r="J49" s="503">
        <v>16279</v>
      </c>
    </row>
    <row r="50" spans="1:10" ht="15">
      <c r="A50" s="135" t="s">
        <v>348</v>
      </c>
      <c r="B50" s="128"/>
      <c r="C50" s="128"/>
      <c r="D50" s="128"/>
      <c r="E50" s="128"/>
      <c r="F50" s="128"/>
      <c r="G50" s="128"/>
      <c r="H50" s="128"/>
      <c r="I50" s="128"/>
      <c r="J50" s="128"/>
    </row>
    <row r="51" spans="1:4" ht="12.75" customHeight="1">
      <c r="A51" s="133" t="s">
        <v>239</v>
      </c>
      <c r="B51" s="129"/>
      <c r="C51" s="129"/>
      <c r="D51" s="129"/>
    </row>
    <row r="52" spans="1:10" ht="15">
      <c r="A52" s="129"/>
      <c r="B52" s="130"/>
      <c r="C52" s="130"/>
      <c r="D52" s="130"/>
      <c r="E52" s="130"/>
      <c r="F52" s="130"/>
      <c r="G52" s="130"/>
      <c r="H52" s="130"/>
      <c r="I52" s="130"/>
      <c r="J52" s="130"/>
    </row>
  </sheetData>
  <mergeCells count="3">
    <mergeCell ref="B5:E5"/>
    <mergeCell ref="G5:J5"/>
    <mergeCell ref="A1:J2"/>
  </mergeCells>
  <printOptions/>
  <pageMargins left="0.75" right="0.75" top="1" bottom="1" header="0.5" footer="0.5"/>
  <pageSetup fitToHeight="1" fitToWidth="1" horizontalDpi="600" verticalDpi="600" orientation="portrait" paperSize="9" scale="85" r:id="rId1"/>
  <rowBreaks count="1" manualBreakCount="1">
    <brk id="50" max="255" man="1"/>
  </rowBreaks>
</worksheet>
</file>

<file path=xl/worksheets/sheet47.xml><?xml version="1.0" encoding="utf-8"?>
<worksheet xmlns="http://schemas.openxmlformats.org/spreadsheetml/2006/main" xmlns:r="http://schemas.openxmlformats.org/officeDocument/2006/relationships">
  <sheetPr>
    <pageSetUpPr fitToPage="1"/>
  </sheetPr>
  <dimension ref="A1:J43"/>
  <sheetViews>
    <sheetView showGridLines="0" workbookViewId="0" topLeftCell="A1">
      <selection activeCell="K1" sqref="K1"/>
    </sheetView>
  </sheetViews>
  <sheetFormatPr defaultColWidth="9.140625" defaultRowHeight="12.75"/>
  <cols>
    <col min="1" max="1" width="31.7109375" style="8" customWidth="1"/>
    <col min="2" max="5" width="12.00390625" style="114" customWidth="1"/>
    <col min="6" max="6" width="2.8515625" style="114" customWidth="1"/>
    <col min="7" max="10" width="12.00390625" style="114" customWidth="1"/>
    <col min="11" max="16384" width="9.140625" style="24" customWidth="1"/>
  </cols>
  <sheetData>
    <row r="1" spans="1:10" ht="15">
      <c r="A1" s="550" t="s">
        <v>36</v>
      </c>
      <c r="B1" s="550"/>
      <c r="C1" s="550"/>
      <c r="D1" s="550"/>
      <c r="E1" s="550"/>
      <c r="F1" s="550"/>
      <c r="G1" s="550"/>
      <c r="H1" s="550"/>
      <c r="I1" s="550"/>
      <c r="J1" s="550"/>
    </row>
    <row r="2" ht="15">
      <c r="A2" s="41"/>
    </row>
    <row r="3" spans="1:10" ht="15.75" thickBot="1">
      <c r="A3" s="460"/>
      <c r="B3" s="487"/>
      <c r="C3" s="487"/>
      <c r="D3" s="487"/>
      <c r="E3" s="487"/>
      <c r="F3" s="487"/>
      <c r="G3" s="487"/>
      <c r="H3" s="487"/>
      <c r="I3" s="487"/>
      <c r="J3" s="390" t="s">
        <v>232</v>
      </c>
    </row>
    <row r="4" spans="1:10" ht="15">
      <c r="A4" s="486"/>
      <c r="B4" s="548">
        <v>2010</v>
      </c>
      <c r="C4" s="548"/>
      <c r="D4" s="548"/>
      <c r="E4" s="548"/>
      <c r="F4" s="11"/>
      <c r="G4" s="548">
        <v>2011</v>
      </c>
      <c r="H4" s="548"/>
      <c r="I4" s="548"/>
      <c r="J4" s="548"/>
    </row>
    <row r="5" spans="1:10" ht="15">
      <c r="A5" s="93" t="s">
        <v>176</v>
      </c>
      <c r="B5" s="115" t="s">
        <v>241</v>
      </c>
      <c r="C5" s="13" t="s">
        <v>242</v>
      </c>
      <c r="D5" s="13" t="s">
        <v>192</v>
      </c>
      <c r="E5" s="13" t="s">
        <v>168</v>
      </c>
      <c r="F5" s="34"/>
      <c r="G5" s="115" t="s">
        <v>241</v>
      </c>
      <c r="H5" s="13" t="s">
        <v>242</v>
      </c>
      <c r="I5" s="13" t="s">
        <v>192</v>
      </c>
      <c r="J5" s="13" t="s">
        <v>168</v>
      </c>
    </row>
    <row r="6" spans="1:10" ht="14.25">
      <c r="A6" s="112" t="s">
        <v>210</v>
      </c>
      <c r="B6" s="58">
        <v>69</v>
      </c>
      <c r="C6" s="58">
        <v>137</v>
      </c>
      <c r="D6" s="58">
        <v>637</v>
      </c>
      <c r="E6" s="58">
        <v>843</v>
      </c>
      <c r="F6" s="137"/>
      <c r="G6" s="58">
        <v>48</v>
      </c>
      <c r="H6" s="147">
        <v>106</v>
      </c>
      <c r="I6" s="58">
        <v>692</v>
      </c>
      <c r="J6" s="58">
        <v>846</v>
      </c>
    </row>
    <row r="7" spans="1:10" ht="14.25">
      <c r="A7" s="112" t="s">
        <v>223</v>
      </c>
      <c r="B7" s="58">
        <v>0</v>
      </c>
      <c r="C7" s="148">
        <v>2</v>
      </c>
      <c r="D7" s="149">
        <v>28</v>
      </c>
      <c r="E7" s="149">
        <v>30</v>
      </c>
      <c r="F7" s="146"/>
      <c r="G7" s="149">
        <v>0</v>
      </c>
      <c r="H7" s="148">
        <v>5</v>
      </c>
      <c r="I7" s="149">
        <v>35</v>
      </c>
      <c r="J7" s="58">
        <v>40</v>
      </c>
    </row>
    <row r="8" spans="1:10" ht="14.25">
      <c r="A8" s="112" t="s">
        <v>213</v>
      </c>
      <c r="B8" s="58">
        <v>9</v>
      </c>
      <c r="C8" s="58">
        <v>34</v>
      </c>
      <c r="D8" s="58">
        <v>221</v>
      </c>
      <c r="E8" s="58">
        <v>264</v>
      </c>
      <c r="F8" s="137"/>
      <c r="G8" s="58">
        <v>26</v>
      </c>
      <c r="H8" s="58">
        <v>43</v>
      </c>
      <c r="I8" s="58">
        <v>350</v>
      </c>
      <c r="J8" s="58">
        <v>419</v>
      </c>
    </row>
    <row r="9" spans="1:10" ht="14.25">
      <c r="A9" s="112" t="s">
        <v>212</v>
      </c>
      <c r="B9" s="58">
        <v>42</v>
      </c>
      <c r="C9" s="58">
        <v>56</v>
      </c>
      <c r="D9" s="58">
        <v>171</v>
      </c>
      <c r="E9" s="58">
        <v>269</v>
      </c>
      <c r="F9" s="137"/>
      <c r="G9" s="58">
        <v>55</v>
      </c>
      <c r="H9" s="58">
        <v>54</v>
      </c>
      <c r="I9" s="58">
        <v>202</v>
      </c>
      <c r="J9" s="58">
        <v>311</v>
      </c>
    </row>
    <row r="10" spans="1:10" ht="14.25">
      <c r="A10" s="112" t="s">
        <v>224</v>
      </c>
      <c r="B10" s="58">
        <v>42</v>
      </c>
      <c r="C10" s="58">
        <v>178</v>
      </c>
      <c r="D10" s="58">
        <v>2998</v>
      </c>
      <c r="E10" s="58">
        <v>3218</v>
      </c>
      <c r="F10" s="137"/>
      <c r="G10" s="58">
        <v>39</v>
      </c>
      <c r="H10" s="58">
        <v>133</v>
      </c>
      <c r="I10" s="58">
        <v>2929</v>
      </c>
      <c r="J10" s="58">
        <v>3101</v>
      </c>
    </row>
    <row r="11" spans="1:10" ht="14.25">
      <c r="A11" s="112" t="s">
        <v>215</v>
      </c>
      <c r="B11" s="58">
        <v>2</v>
      </c>
      <c r="C11" s="58">
        <v>25</v>
      </c>
      <c r="D11" s="58">
        <v>731</v>
      </c>
      <c r="E11" s="58">
        <v>758</v>
      </c>
      <c r="F11" s="137"/>
      <c r="G11" s="58">
        <v>1</v>
      </c>
      <c r="H11" s="58">
        <v>17</v>
      </c>
      <c r="I11" s="58">
        <v>673</v>
      </c>
      <c r="J11" s="58">
        <v>691</v>
      </c>
    </row>
    <row r="12" spans="1:10" ht="14.25">
      <c r="A12" s="112" t="s">
        <v>216</v>
      </c>
      <c r="B12" s="58">
        <v>2</v>
      </c>
      <c r="C12" s="58">
        <v>11</v>
      </c>
      <c r="D12" s="58">
        <v>72</v>
      </c>
      <c r="E12" s="58">
        <v>85</v>
      </c>
      <c r="F12" s="137"/>
      <c r="G12" s="58">
        <v>5</v>
      </c>
      <c r="H12" s="58">
        <v>15</v>
      </c>
      <c r="I12" s="58">
        <v>103</v>
      </c>
      <c r="J12" s="58">
        <v>123</v>
      </c>
    </row>
    <row r="13" spans="1:10" ht="14.25">
      <c r="A13" s="112" t="s">
        <v>217</v>
      </c>
      <c r="B13" s="58">
        <v>5</v>
      </c>
      <c r="C13" s="58">
        <v>60</v>
      </c>
      <c r="D13" s="58">
        <v>626</v>
      </c>
      <c r="E13" s="58">
        <v>691</v>
      </c>
      <c r="F13" s="137"/>
      <c r="G13" s="58">
        <v>3</v>
      </c>
      <c r="H13" s="58">
        <v>41</v>
      </c>
      <c r="I13" s="58">
        <v>539</v>
      </c>
      <c r="J13" s="58">
        <v>583</v>
      </c>
    </row>
    <row r="14" spans="1:10" ht="14.25">
      <c r="A14" s="112" t="s">
        <v>244</v>
      </c>
      <c r="B14" s="58">
        <v>35</v>
      </c>
      <c r="C14" s="58">
        <v>79</v>
      </c>
      <c r="D14" s="58">
        <v>771</v>
      </c>
      <c r="E14" s="58">
        <v>885</v>
      </c>
      <c r="F14" s="137"/>
      <c r="G14" s="58">
        <v>23</v>
      </c>
      <c r="H14" s="58">
        <v>67</v>
      </c>
      <c r="I14" s="58">
        <v>768</v>
      </c>
      <c r="J14" s="58">
        <v>858</v>
      </c>
    </row>
    <row r="15" spans="1:10" ht="14.25">
      <c r="A15" s="112" t="s">
        <v>245</v>
      </c>
      <c r="B15" s="58">
        <v>2</v>
      </c>
      <c r="C15" s="58">
        <v>1</v>
      </c>
      <c r="D15" s="58">
        <v>20</v>
      </c>
      <c r="E15" s="58">
        <v>23</v>
      </c>
      <c r="F15" s="137"/>
      <c r="G15" s="58">
        <v>1</v>
      </c>
      <c r="H15" s="58">
        <v>1</v>
      </c>
      <c r="I15" s="58">
        <v>18</v>
      </c>
      <c r="J15" s="58">
        <v>20</v>
      </c>
    </row>
    <row r="16" spans="1:10" ht="15">
      <c r="A16" s="18" t="s">
        <v>246</v>
      </c>
      <c r="B16" s="69">
        <f>SUM(B6:B15)</f>
        <v>208</v>
      </c>
      <c r="C16" s="69">
        <f aca="true" t="shared" si="0" ref="C16:J16">SUM(C6:C15)</f>
        <v>583</v>
      </c>
      <c r="D16" s="69">
        <f t="shared" si="0"/>
        <v>6275</v>
      </c>
      <c r="E16" s="69">
        <f t="shared" si="0"/>
        <v>7066</v>
      </c>
      <c r="F16" s="69"/>
      <c r="G16" s="69">
        <f t="shared" si="0"/>
        <v>201</v>
      </c>
      <c r="H16" s="69">
        <f t="shared" si="0"/>
        <v>482</v>
      </c>
      <c r="I16" s="69">
        <f t="shared" si="0"/>
        <v>6309</v>
      </c>
      <c r="J16" s="69">
        <f t="shared" si="0"/>
        <v>6992</v>
      </c>
    </row>
    <row r="17" spans="1:10" ht="15">
      <c r="A17" s="18"/>
      <c r="B17" s="100"/>
      <c r="C17" s="100"/>
      <c r="D17" s="100"/>
      <c r="E17" s="100"/>
      <c r="F17" s="100"/>
      <c r="G17" s="100"/>
      <c r="H17" s="100"/>
      <c r="I17" s="100"/>
      <c r="J17" s="100"/>
    </row>
    <row r="18" spans="1:10" ht="14.25">
      <c r="A18" s="9" t="s">
        <v>247</v>
      </c>
      <c r="B18" s="150">
        <v>49</v>
      </c>
      <c r="C18" s="150">
        <v>152</v>
      </c>
      <c r="D18" s="150">
        <v>821</v>
      </c>
      <c r="E18" s="150">
        <v>1022</v>
      </c>
      <c r="F18" s="85"/>
      <c r="G18" s="150">
        <v>57</v>
      </c>
      <c r="H18" s="150">
        <v>90</v>
      </c>
      <c r="I18" s="150">
        <v>816</v>
      </c>
      <c r="J18" s="150">
        <v>963</v>
      </c>
    </row>
    <row r="19" spans="1:10" ht="14.25">
      <c r="A19" s="9" t="s">
        <v>229</v>
      </c>
      <c r="B19" s="150">
        <v>1</v>
      </c>
      <c r="C19" s="150">
        <v>4</v>
      </c>
      <c r="D19" s="150">
        <v>103</v>
      </c>
      <c r="E19" s="150">
        <v>108</v>
      </c>
      <c r="F19" s="85"/>
      <c r="G19" s="150">
        <v>0</v>
      </c>
      <c r="H19" s="150">
        <v>0</v>
      </c>
      <c r="I19" s="150">
        <v>91</v>
      </c>
      <c r="J19" s="150">
        <v>91</v>
      </c>
    </row>
    <row r="20" spans="1:10" ht="15">
      <c r="A20" s="18" t="s">
        <v>230</v>
      </c>
      <c r="B20" s="69">
        <f>SUM(B18:B19)</f>
        <v>50</v>
      </c>
      <c r="C20" s="69">
        <f aca="true" t="shared" si="1" ref="C20:J20">SUM(C18:C19)</f>
        <v>156</v>
      </c>
      <c r="D20" s="69">
        <f t="shared" si="1"/>
        <v>924</v>
      </c>
      <c r="E20" s="69">
        <f t="shared" si="1"/>
        <v>1130</v>
      </c>
      <c r="F20" s="69"/>
      <c r="G20" s="69">
        <f t="shared" si="1"/>
        <v>57</v>
      </c>
      <c r="H20" s="69">
        <f t="shared" si="1"/>
        <v>90</v>
      </c>
      <c r="I20" s="69">
        <f t="shared" si="1"/>
        <v>907</v>
      </c>
      <c r="J20" s="69">
        <f t="shared" si="1"/>
        <v>1054</v>
      </c>
    </row>
    <row r="21" spans="2:10" ht="14.25">
      <c r="B21" s="137"/>
      <c r="C21" s="137"/>
      <c r="D21" s="137"/>
      <c r="E21" s="137"/>
      <c r="F21" s="137"/>
      <c r="G21" s="137"/>
      <c r="H21" s="137"/>
      <c r="I21" s="137"/>
      <c r="J21" s="137"/>
    </row>
    <row r="22" spans="1:10" ht="15.75" thickBot="1">
      <c r="A22" s="39" t="s">
        <v>182</v>
      </c>
      <c r="B22" s="488">
        <f>SUM(B16,B20)</f>
        <v>258</v>
      </c>
      <c r="C22" s="488">
        <f aca="true" t="shared" si="2" ref="C22:J22">SUM(C16,C20)</f>
        <v>739</v>
      </c>
      <c r="D22" s="488">
        <f t="shared" si="2"/>
        <v>7199</v>
      </c>
      <c r="E22" s="488">
        <f t="shared" si="2"/>
        <v>8196</v>
      </c>
      <c r="F22" s="488"/>
      <c r="G22" s="488">
        <f t="shared" si="2"/>
        <v>258</v>
      </c>
      <c r="H22" s="488">
        <f t="shared" si="2"/>
        <v>572</v>
      </c>
      <c r="I22" s="488">
        <f t="shared" si="2"/>
        <v>7216</v>
      </c>
      <c r="J22" s="488">
        <f t="shared" si="2"/>
        <v>8046</v>
      </c>
    </row>
    <row r="23" spans="1:10" s="108" customFormat="1" ht="15">
      <c r="A23" s="104"/>
      <c r="B23" s="105"/>
      <c r="C23" s="105"/>
      <c r="D23" s="105"/>
      <c r="E23" s="105"/>
      <c r="F23" s="105"/>
      <c r="G23" s="105"/>
      <c r="H23" s="105"/>
      <c r="I23" s="105"/>
      <c r="J23" s="105"/>
    </row>
    <row r="24" spans="1:10" ht="15.75" thickBot="1">
      <c r="A24" s="460"/>
      <c r="B24" s="491"/>
      <c r="C24" s="487"/>
      <c r="D24" s="487"/>
      <c r="E24" s="487"/>
      <c r="F24" s="487"/>
      <c r="G24" s="487"/>
      <c r="H24" s="487"/>
      <c r="I24" s="487"/>
      <c r="J24" s="404" t="s">
        <v>286</v>
      </c>
    </row>
    <row r="25" spans="1:10" ht="15">
      <c r="A25" s="486"/>
      <c r="B25" s="548">
        <v>2010</v>
      </c>
      <c r="C25" s="548"/>
      <c r="D25" s="548"/>
      <c r="E25" s="548"/>
      <c r="F25" s="11"/>
      <c r="G25" s="548">
        <v>2011</v>
      </c>
      <c r="H25" s="548"/>
      <c r="I25" s="548"/>
      <c r="J25" s="548"/>
    </row>
    <row r="26" spans="1:10" ht="15">
      <c r="A26" s="93" t="s">
        <v>176</v>
      </c>
      <c r="B26" s="115" t="s">
        <v>241</v>
      </c>
      <c r="C26" s="13" t="s">
        <v>242</v>
      </c>
      <c r="D26" s="13" t="s">
        <v>192</v>
      </c>
      <c r="E26" s="13" t="s">
        <v>168</v>
      </c>
      <c r="F26" s="34"/>
      <c r="G26" s="115" t="s">
        <v>241</v>
      </c>
      <c r="H26" s="13" t="s">
        <v>242</v>
      </c>
      <c r="I26" s="13" t="s">
        <v>192</v>
      </c>
      <c r="J26" s="13" t="s">
        <v>168</v>
      </c>
    </row>
    <row r="27" spans="1:10" ht="14.25">
      <c r="A27" s="112" t="s">
        <v>210</v>
      </c>
      <c r="B27" s="140">
        <v>0.2825112107623318</v>
      </c>
      <c r="C27" s="140">
        <v>0.1482889733840304</v>
      </c>
      <c r="D27" s="140">
        <v>0.08309938236945537</v>
      </c>
      <c r="E27" s="140">
        <v>0.09989233161861466</v>
      </c>
      <c r="F27" s="141"/>
      <c r="G27" s="140">
        <v>0.27296587926509186</v>
      </c>
      <c r="H27" s="140">
        <v>0.18858560794044665</v>
      </c>
      <c r="I27" s="140">
        <v>0.0856605411662567</v>
      </c>
      <c r="J27" s="140">
        <v>0.10471721412694493</v>
      </c>
    </row>
    <row r="28" spans="1:10" ht="14.25">
      <c r="A28" s="112" t="s">
        <v>223</v>
      </c>
      <c r="B28" s="140">
        <v>0</v>
      </c>
      <c r="C28" s="140">
        <v>0.0012674271229404308</v>
      </c>
      <c r="D28" s="140">
        <v>0.005474452554744526</v>
      </c>
      <c r="E28" s="140">
        <v>0.004785261394903696</v>
      </c>
      <c r="F28" s="141"/>
      <c r="G28" s="140">
        <v>0</v>
      </c>
      <c r="H28" s="140">
        <v>0.0024813895781637717</v>
      </c>
      <c r="I28" s="140">
        <v>0.0056431775430473155</v>
      </c>
      <c r="J28" s="140">
        <v>0.005062978513213139</v>
      </c>
    </row>
    <row r="29" spans="1:10" ht="14.25">
      <c r="A29" s="112" t="s">
        <v>213</v>
      </c>
      <c r="B29" s="140">
        <v>0.03811659192825112</v>
      </c>
      <c r="C29" s="140">
        <v>0.051964512040557666</v>
      </c>
      <c r="D29" s="140">
        <v>0.03172375070185289</v>
      </c>
      <c r="E29" s="140">
        <v>0.03397535590381624</v>
      </c>
      <c r="F29" s="141"/>
      <c r="G29" s="140">
        <v>0.03937007874015748</v>
      </c>
      <c r="H29" s="140">
        <v>0.03970223325062035</v>
      </c>
      <c r="I29" s="140">
        <v>0.030820431196643034</v>
      </c>
      <c r="J29" s="140">
        <v>0.032106693010619906</v>
      </c>
    </row>
    <row r="30" spans="1:10" ht="14.25">
      <c r="A30" s="112" t="s">
        <v>212</v>
      </c>
      <c r="B30" s="140">
        <v>0.1860986547085202</v>
      </c>
      <c r="C30" s="140">
        <v>0.06844106463878327</v>
      </c>
      <c r="D30" s="140">
        <v>0.025968556990454802</v>
      </c>
      <c r="E30" s="140">
        <v>0.038521354228974757</v>
      </c>
      <c r="F30" s="141"/>
      <c r="G30" s="140">
        <v>0.19160104986876642</v>
      </c>
      <c r="H30" s="140">
        <v>0.07196029776674938</v>
      </c>
      <c r="I30" s="140">
        <v>0.023296194472579947</v>
      </c>
      <c r="J30" s="140">
        <v>0.03605828599654236</v>
      </c>
    </row>
    <row r="31" spans="1:10" ht="14.25">
      <c r="A31" s="112" t="s">
        <v>224</v>
      </c>
      <c r="B31" s="140">
        <v>0.1726457399103139</v>
      </c>
      <c r="C31" s="140">
        <v>0.26362484157160965</v>
      </c>
      <c r="D31" s="140">
        <v>0.39823133071308253</v>
      </c>
      <c r="E31" s="140">
        <v>0.37348965187223354</v>
      </c>
      <c r="F31" s="141"/>
      <c r="G31" s="140">
        <v>0.12598425196850394</v>
      </c>
      <c r="H31" s="140">
        <v>0.2531017369727047</v>
      </c>
      <c r="I31" s="140">
        <v>0.3861959195485458</v>
      </c>
      <c r="J31" s="140">
        <v>0.3607063472462336</v>
      </c>
    </row>
    <row r="32" spans="1:10" ht="14.25">
      <c r="A32" s="112" t="s">
        <v>215</v>
      </c>
      <c r="B32" s="140">
        <v>0.004484304932735426</v>
      </c>
      <c r="C32" s="140">
        <v>0.04182509505703422</v>
      </c>
      <c r="D32" s="140">
        <v>0.1259124087591241</v>
      </c>
      <c r="E32" s="140">
        <v>0.11149659050125613</v>
      </c>
      <c r="F32" s="141"/>
      <c r="G32" s="140">
        <v>0.007874015748031496</v>
      </c>
      <c r="H32" s="140">
        <v>0.038461538461538464</v>
      </c>
      <c r="I32" s="140">
        <v>0.11749385038344667</v>
      </c>
      <c r="J32" s="140">
        <v>0.10447023956532477</v>
      </c>
    </row>
    <row r="33" spans="1:10" ht="14.25">
      <c r="A33" s="112" t="s">
        <v>216</v>
      </c>
      <c r="B33" s="140">
        <v>0.011210762331838564</v>
      </c>
      <c r="C33" s="140">
        <v>0.024081115335868188</v>
      </c>
      <c r="D33" s="140">
        <v>0.010387422796181921</v>
      </c>
      <c r="E33" s="140">
        <v>0.011723890417514057</v>
      </c>
      <c r="F33" s="141"/>
      <c r="G33" s="140">
        <v>0.02099737532808399</v>
      </c>
      <c r="H33" s="140">
        <v>0.007444168734491315</v>
      </c>
      <c r="I33" s="140">
        <v>0.009984083345391404</v>
      </c>
      <c r="J33" s="140">
        <v>0.010249444307236354</v>
      </c>
    </row>
    <row r="34" spans="1:10" ht="14.25">
      <c r="A34" s="112" t="s">
        <v>217</v>
      </c>
      <c r="B34" s="140">
        <v>0.017937219730941704</v>
      </c>
      <c r="C34" s="140">
        <v>0.09632446134347275</v>
      </c>
      <c r="D34" s="140">
        <v>0.10555867490174059</v>
      </c>
      <c r="E34" s="140">
        <v>0.10001196315348726</v>
      </c>
      <c r="F34" s="141"/>
      <c r="G34" s="140">
        <v>0.028871391076115485</v>
      </c>
      <c r="H34" s="140">
        <v>0.08312655086848635</v>
      </c>
      <c r="I34" s="140">
        <v>0.09781507741282014</v>
      </c>
      <c r="J34" s="140">
        <v>0.09310940973079773</v>
      </c>
    </row>
    <row r="35" spans="1:10" ht="14.25">
      <c r="A35" s="112" t="s">
        <v>244</v>
      </c>
      <c r="B35" s="140">
        <v>0.09192825112107623</v>
      </c>
      <c r="C35" s="140">
        <v>0.09125475285171103</v>
      </c>
      <c r="D35" s="140">
        <v>0.08562605277933745</v>
      </c>
      <c r="E35" s="140">
        <v>0.08649359971288431</v>
      </c>
      <c r="F35" s="141"/>
      <c r="G35" s="140">
        <v>0.11811023622047244</v>
      </c>
      <c r="H35" s="140">
        <v>0.11290322580645161</v>
      </c>
      <c r="I35" s="140">
        <v>0.11112718854000868</v>
      </c>
      <c r="J35" s="140">
        <v>0.11163250185230922</v>
      </c>
    </row>
    <row r="36" spans="1:10" ht="14.25">
      <c r="A36" s="112" t="s">
        <v>245</v>
      </c>
      <c r="B36" s="140">
        <v>0.002242152466367713</v>
      </c>
      <c r="C36" s="140">
        <v>0.008871989860583017</v>
      </c>
      <c r="D36" s="140">
        <v>0.0026670409882088714</v>
      </c>
      <c r="E36" s="140">
        <v>0.003230051441559995</v>
      </c>
      <c r="F36" s="141"/>
      <c r="G36" s="140">
        <v>0</v>
      </c>
      <c r="H36" s="140">
        <v>0.004962779156327543</v>
      </c>
      <c r="I36" s="140">
        <v>0.0024598466213283173</v>
      </c>
      <c r="J36" s="140">
        <v>0.002593232897011608</v>
      </c>
    </row>
    <row r="37" spans="1:10" ht="15">
      <c r="A37" s="18" t="s">
        <v>246</v>
      </c>
      <c r="B37" s="142">
        <v>0.8071748878923767</v>
      </c>
      <c r="C37" s="142">
        <v>0.7959442332065906</v>
      </c>
      <c r="D37" s="142">
        <v>0.8746490735541831</v>
      </c>
      <c r="E37" s="142">
        <v>0.8636200502452447</v>
      </c>
      <c r="F37" s="143"/>
      <c r="G37" s="142">
        <v>0.8057742782152231</v>
      </c>
      <c r="H37" s="142">
        <v>0.8027295285359801</v>
      </c>
      <c r="I37" s="142">
        <v>0.870496310230068</v>
      </c>
      <c r="J37" s="142">
        <v>0.8607063472462336</v>
      </c>
    </row>
    <row r="38" spans="1:10" ht="15">
      <c r="A38" s="18"/>
      <c r="B38" s="142"/>
      <c r="C38" s="142"/>
      <c r="D38" s="142"/>
      <c r="E38" s="142"/>
      <c r="F38" s="143"/>
      <c r="G38" s="142"/>
      <c r="H38" s="142"/>
      <c r="I38" s="142"/>
      <c r="J38" s="142"/>
    </row>
    <row r="39" spans="1:10" ht="14.25">
      <c r="A39" s="9" t="s">
        <v>247</v>
      </c>
      <c r="B39" s="144">
        <v>0.19282511210762332</v>
      </c>
      <c r="C39" s="144">
        <v>0.1964512040557668</v>
      </c>
      <c r="D39" s="144">
        <v>0.1014879281302639</v>
      </c>
      <c r="E39" s="144">
        <v>0.11532479961717909</v>
      </c>
      <c r="F39" s="145"/>
      <c r="G39" s="144">
        <v>0.1942257217847769</v>
      </c>
      <c r="H39" s="144">
        <v>0.19106699751861042</v>
      </c>
      <c r="I39" s="144">
        <v>0.10823325133844595</v>
      </c>
      <c r="J39" s="144">
        <v>0.12052358607063472</v>
      </c>
    </row>
    <row r="40" spans="1:10" ht="14.25">
      <c r="A40" s="9" t="s">
        <v>229</v>
      </c>
      <c r="B40" s="144">
        <v>0</v>
      </c>
      <c r="C40" s="144">
        <v>0.0076045627376425855</v>
      </c>
      <c r="D40" s="144">
        <v>0.02386299831555306</v>
      </c>
      <c r="E40" s="144">
        <v>0.021055150137576265</v>
      </c>
      <c r="F40" s="145"/>
      <c r="G40" s="144">
        <v>0</v>
      </c>
      <c r="H40" s="144">
        <v>0.00620347394540943</v>
      </c>
      <c r="I40" s="144">
        <v>0.021270438431486037</v>
      </c>
      <c r="J40" s="144">
        <v>0.018770066683131637</v>
      </c>
    </row>
    <row r="41" spans="1:10" ht="15">
      <c r="A41" s="18" t="s">
        <v>230</v>
      </c>
      <c r="B41" s="142">
        <v>0.19282511210762332</v>
      </c>
      <c r="C41" s="142">
        <v>0.20405576679340937</v>
      </c>
      <c r="D41" s="142">
        <v>0.12535092644581697</v>
      </c>
      <c r="E41" s="142">
        <v>0.13637994975475534</v>
      </c>
      <c r="F41" s="143"/>
      <c r="G41" s="142">
        <v>0.1942257217847769</v>
      </c>
      <c r="H41" s="142">
        <v>0.19727047146401985</v>
      </c>
      <c r="I41" s="142">
        <v>0.12950368976993198</v>
      </c>
      <c r="J41" s="142">
        <v>0.13929365275376637</v>
      </c>
    </row>
    <row r="42" spans="1:10" ht="15">
      <c r="A42" s="18"/>
      <c r="B42" s="142"/>
      <c r="C42" s="142"/>
      <c r="D42" s="142"/>
      <c r="E42" s="142"/>
      <c r="F42" s="143"/>
      <c r="G42" s="142"/>
      <c r="H42" s="142"/>
      <c r="I42" s="142"/>
      <c r="J42" s="142"/>
    </row>
    <row r="43" spans="1:10" ht="15.75" thickBot="1">
      <c r="A43" s="39" t="s">
        <v>182</v>
      </c>
      <c r="B43" s="492">
        <v>1</v>
      </c>
      <c r="C43" s="492">
        <v>1</v>
      </c>
      <c r="D43" s="492">
        <v>1</v>
      </c>
      <c r="E43" s="492">
        <v>1</v>
      </c>
      <c r="F43" s="493"/>
      <c r="G43" s="492">
        <v>1</v>
      </c>
      <c r="H43" s="492">
        <v>1</v>
      </c>
      <c r="I43" s="492">
        <v>1</v>
      </c>
      <c r="J43" s="492">
        <v>1</v>
      </c>
    </row>
  </sheetData>
  <mergeCells count="5">
    <mergeCell ref="A1:J1"/>
    <mergeCell ref="G25:J25"/>
    <mergeCell ref="B25:E25"/>
    <mergeCell ref="G4:J4"/>
    <mergeCell ref="B4:E4"/>
  </mergeCells>
  <conditionalFormatting sqref="I18:J19 I6:J15 G6 B6:E6">
    <cfRule type="cellIs" priority="1" dxfId="2" operator="equal" stopIfTrue="1">
      <formula>B$23</formula>
    </cfRule>
  </conditionalFormatting>
  <printOptions/>
  <pageMargins left="0.75" right="0.75" top="1" bottom="1" header="0.5" footer="0.5"/>
  <pageSetup fitToHeight="1" fitToWidth="1" horizontalDpi="600" verticalDpi="600" orientation="landscape" paperSize="9" scale="73" r:id="rId1"/>
</worksheet>
</file>

<file path=xl/worksheets/sheet48.xml><?xml version="1.0" encoding="utf-8"?>
<worksheet xmlns="http://schemas.openxmlformats.org/spreadsheetml/2006/main" xmlns:r="http://schemas.openxmlformats.org/officeDocument/2006/relationships">
  <sheetPr>
    <pageSetUpPr fitToPage="1"/>
  </sheetPr>
  <dimension ref="A1:J43"/>
  <sheetViews>
    <sheetView showGridLines="0" workbookViewId="0" topLeftCell="A1">
      <selection activeCell="K1" sqref="K1"/>
    </sheetView>
  </sheetViews>
  <sheetFormatPr defaultColWidth="9.140625" defaultRowHeight="12.75"/>
  <cols>
    <col min="1" max="1" width="31.7109375" style="8" customWidth="1"/>
    <col min="2" max="5" width="12.00390625" style="114" customWidth="1"/>
    <col min="6" max="6" width="2.8515625" style="114" customWidth="1"/>
    <col min="7" max="10" width="12.00390625" style="114" customWidth="1"/>
    <col min="11" max="16384" width="9.140625" style="24" customWidth="1"/>
  </cols>
  <sheetData>
    <row r="1" spans="1:10" ht="15">
      <c r="A1" s="550" t="s">
        <v>37</v>
      </c>
      <c r="B1" s="550"/>
      <c r="C1" s="550"/>
      <c r="D1" s="550"/>
      <c r="E1" s="550"/>
      <c r="F1" s="550"/>
      <c r="G1" s="550"/>
      <c r="H1" s="550"/>
      <c r="I1" s="550"/>
      <c r="J1" s="550"/>
    </row>
    <row r="2" ht="15">
      <c r="A2" s="41"/>
    </row>
    <row r="3" spans="1:10" ht="15.75" thickBot="1">
      <c r="A3" s="460"/>
      <c r="B3" s="487"/>
      <c r="C3" s="487"/>
      <c r="D3" s="487"/>
      <c r="E3" s="487"/>
      <c r="F3" s="487"/>
      <c r="G3" s="487"/>
      <c r="H3" s="487"/>
      <c r="I3" s="487"/>
      <c r="J3" s="390" t="s">
        <v>232</v>
      </c>
    </row>
    <row r="4" spans="1:10" ht="15">
      <c r="A4" s="486"/>
      <c r="B4" s="548">
        <v>2010</v>
      </c>
      <c r="C4" s="548"/>
      <c r="D4" s="548"/>
      <c r="E4" s="548"/>
      <c r="F4" s="11"/>
      <c r="G4" s="548">
        <v>2011</v>
      </c>
      <c r="H4" s="548"/>
      <c r="I4" s="548"/>
      <c r="J4" s="548"/>
    </row>
    <row r="5" spans="1:10" ht="15">
      <c r="A5" s="93" t="s">
        <v>176</v>
      </c>
      <c r="B5" s="115" t="s">
        <v>241</v>
      </c>
      <c r="C5" s="13" t="s">
        <v>242</v>
      </c>
      <c r="D5" s="13" t="s">
        <v>192</v>
      </c>
      <c r="E5" s="13" t="s">
        <v>168</v>
      </c>
      <c r="F5" s="34"/>
      <c r="G5" s="115" t="s">
        <v>241</v>
      </c>
      <c r="H5" s="13" t="s">
        <v>242</v>
      </c>
      <c r="I5" s="13" t="s">
        <v>192</v>
      </c>
      <c r="J5" s="13" t="s">
        <v>168</v>
      </c>
    </row>
    <row r="6" spans="1:10" ht="14.25">
      <c r="A6" s="112" t="s">
        <v>210</v>
      </c>
      <c r="B6" s="58">
        <v>685</v>
      </c>
      <c r="C6" s="58">
        <v>2220</v>
      </c>
      <c r="D6" s="58">
        <v>10221</v>
      </c>
      <c r="E6" s="58">
        <v>13126</v>
      </c>
      <c r="F6" s="137"/>
      <c r="G6" s="58">
        <v>606</v>
      </c>
      <c r="H6" s="147">
        <v>2009</v>
      </c>
      <c r="I6" s="58">
        <v>10916</v>
      </c>
      <c r="J6" s="58">
        <v>13531</v>
      </c>
    </row>
    <row r="7" spans="1:10" ht="14.25">
      <c r="A7" s="112" t="s">
        <v>223</v>
      </c>
      <c r="B7" s="58">
        <v>95</v>
      </c>
      <c r="C7" s="148">
        <v>235</v>
      </c>
      <c r="D7" s="149">
        <v>2927</v>
      </c>
      <c r="E7" s="149">
        <v>3257</v>
      </c>
      <c r="F7" s="146"/>
      <c r="G7" s="149">
        <v>68</v>
      </c>
      <c r="H7" s="148">
        <v>236</v>
      </c>
      <c r="I7" s="149">
        <v>3093</v>
      </c>
      <c r="J7" s="58">
        <v>3397</v>
      </c>
    </row>
    <row r="8" spans="1:10" ht="14.25">
      <c r="A8" s="112" t="s">
        <v>213</v>
      </c>
      <c r="B8" s="58">
        <v>842</v>
      </c>
      <c r="C8" s="58">
        <v>1756</v>
      </c>
      <c r="D8" s="58">
        <v>7570</v>
      </c>
      <c r="E8" s="58">
        <v>10168</v>
      </c>
      <c r="F8" s="137"/>
      <c r="G8" s="58">
        <v>848</v>
      </c>
      <c r="H8" s="58">
        <v>1928</v>
      </c>
      <c r="I8" s="58">
        <v>8770</v>
      </c>
      <c r="J8" s="58">
        <v>11546</v>
      </c>
    </row>
    <row r="9" spans="1:10" ht="14.25">
      <c r="A9" s="112" t="s">
        <v>212</v>
      </c>
      <c r="B9" s="58">
        <v>716</v>
      </c>
      <c r="C9" s="58">
        <v>1431</v>
      </c>
      <c r="D9" s="58">
        <v>2528</v>
      </c>
      <c r="E9" s="58">
        <v>4675</v>
      </c>
      <c r="F9" s="137"/>
      <c r="G9" s="58">
        <v>850</v>
      </c>
      <c r="H9" s="58">
        <v>1512</v>
      </c>
      <c r="I9" s="58">
        <v>2884</v>
      </c>
      <c r="J9" s="58">
        <v>5246</v>
      </c>
    </row>
    <row r="10" spans="1:10" ht="14.25">
      <c r="A10" s="112" t="s">
        <v>224</v>
      </c>
      <c r="B10" s="58">
        <v>454</v>
      </c>
      <c r="C10" s="58">
        <v>1528</v>
      </c>
      <c r="D10" s="58">
        <v>17001</v>
      </c>
      <c r="E10" s="58">
        <v>18983</v>
      </c>
      <c r="F10" s="137"/>
      <c r="G10" s="58">
        <v>485</v>
      </c>
      <c r="H10" s="58">
        <v>1461</v>
      </c>
      <c r="I10" s="58">
        <v>17319</v>
      </c>
      <c r="J10" s="58">
        <v>19265</v>
      </c>
    </row>
    <row r="11" spans="1:10" ht="14.25">
      <c r="A11" s="112" t="s">
        <v>215</v>
      </c>
      <c r="B11" s="58">
        <v>19</v>
      </c>
      <c r="C11" s="58">
        <v>165</v>
      </c>
      <c r="D11" s="58">
        <v>3759</v>
      </c>
      <c r="E11" s="58">
        <v>3943</v>
      </c>
      <c r="F11" s="137"/>
      <c r="G11" s="58">
        <v>9</v>
      </c>
      <c r="H11" s="58">
        <v>151</v>
      </c>
      <c r="I11" s="58">
        <v>3523</v>
      </c>
      <c r="J11" s="58">
        <v>3683</v>
      </c>
    </row>
    <row r="12" spans="1:10" ht="14.25">
      <c r="A12" s="112" t="s">
        <v>216</v>
      </c>
      <c r="B12" s="58">
        <v>48</v>
      </c>
      <c r="C12" s="58">
        <v>177</v>
      </c>
      <c r="D12" s="58">
        <v>784</v>
      </c>
      <c r="E12" s="58">
        <v>1009</v>
      </c>
      <c r="F12" s="137"/>
      <c r="G12" s="58">
        <v>44</v>
      </c>
      <c r="H12" s="58">
        <v>157</v>
      </c>
      <c r="I12" s="58">
        <v>823</v>
      </c>
      <c r="J12" s="58">
        <v>1024</v>
      </c>
    </row>
    <row r="13" spans="1:10" ht="14.25">
      <c r="A13" s="112" t="s">
        <v>217</v>
      </c>
      <c r="B13" s="58">
        <v>216</v>
      </c>
      <c r="C13" s="58">
        <v>919</v>
      </c>
      <c r="D13" s="58">
        <v>7861</v>
      </c>
      <c r="E13" s="58">
        <v>8996</v>
      </c>
      <c r="F13" s="137"/>
      <c r="G13" s="58">
        <v>177</v>
      </c>
      <c r="H13" s="58">
        <v>960</v>
      </c>
      <c r="I13" s="58">
        <v>7954</v>
      </c>
      <c r="J13" s="58">
        <v>9091</v>
      </c>
    </row>
    <row r="14" spans="1:10" ht="14.25">
      <c r="A14" s="112" t="s">
        <v>244</v>
      </c>
      <c r="B14" s="58">
        <v>364</v>
      </c>
      <c r="C14" s="58">
        <v>1438</v>
      </c>
      <c r="D14" s="58">
        <v>8617</v>
      </c>
      <c r="E14" s="58">
        <v>10419</v>
      </c>
      <c r="F14" s="137"/>
      <c r="G14" s="58">
        <v>327</v>
      </c>
      <c r="H14" s="58">
        <v>1170</v>
      </c>
      <c r="I14" s="58">
        <v>8649</v>
      </c>
      <c r="J14" s="58">
        <v>10146</v>
      </c>
    </row>
    <row r="15" spans="1:10" ht="14.25">
      <c r="A15" s="112" t="s">
        <v>245</v>
      </c>
      <c r="B15" s="58">
        <v>36</v>
      </c>
      <c r="C15" s="58">
        <v>145</v>
      </c>
      <c r="D15" s="58">
        <v>939</v>
      </c>
      <c r="E15" s="58">
        <v>1120</v>
      </c>
      <c r="F15" s="137"/>
      <c r="G15" s="58">
        <v>29</v>
      </c>
      <c r="H15" s="58">
        <v>150</v>
      </c>
      <c r="I15" s="58">
        <v>939</v>
      </c>
      <c r="J15" s="58">
        <v>1118</v>
      </c>
    </row>
    <row r="16" spans="1:10" ht="15">
      <c r="A16" s="18" t="s">
        <v>246</v>
      </c>
      <c r="B16" s="69">
        <f>SUM(B6:B15)</f>
        <v>3475</v>
      </c>
      <c r="C16" s="69">
        <f aca="true" t="shared" si="0" ref="C16:J16">SUM(C6:C15)</f>
        <v>10014</v>
      </c>
      <c r="D16" s="69">
        <f t="shared" si="0"/>
        <v>62207</v>
      </c>
      <c r="E16" s="69">
        <f t="shared" si="0"/>
        <v>75696</v>
      </c>
      <c r="F16" s="69"/>
      <c r="G16" s="69">
        <f t="shared" si="0"/>
        <v>3443</v>
      </c>
      <c r="H16" s="69">
        <f t="shared" si="0"/>
        <v>9734</v>
      </c>
      <c r="I16" s="69">
        <f t="shared" si="0"/>
        <v>64870</v>
      </c>
      <c r="J16" s="69">
        <f t="shared" si="0"/>
        <v>78047</v>
      </c>
    </row>
    <row r="17" spans="1:10" ht="15">
      <c r="A17" s="18"/>
      <c r="B17" s="100"/>
      <c r="C17" s="100"/>
      <c r="D17" s="100"/>
      <c r="E17" s="100"/>
      <c r="F17" s="100"/>
      <c r="G17" s="100"/>
      <c r="H17" s="100"/>
      <c r="I17" s="100"/>
      <c r="J17" s="100"/>
    </row>
    <row r="18" spans="1:10" ht="14.25">
      <c r="A18" s="9" t="s">
        <v>247</v>
      </c>
      <c r="B18" s="150">
        <v>428</v>
      </c>
      <c r="C18" s="150">
        <v>2185</v>
      </c>
      <c r="D18" s="150">
        <v>10905</v>
      </c>
      <c r="E18" s="150">
        <v>13518</v>
      </c>
      <c r="F18" s="85"/>
      <c r="G18" s="150">
        <v>356</v>
      </c>
      <c r="H18" s="150">
        <v>1587</v>
      </c>
      <c r="I18" s="150">
        <v>11246</v>
      </c>
      <c r="J18" s="150">
        <v>13189</v>
      </c>
    </row>
    <row r="19" spans="1:10" ht="14.25">
      <c r="A19" s="9" t="s">
        <v>229</v>
      </c>
      <c r="B19" s="150">
        <v>32</v>
      </c>
      <c r="C19" s="150">
        <v>243</v>
      </c>
      <c r="D19" s="150">
        <v>3532</v>
      </c>
      <c r="E19" s="150">
        <v>3807</v>
      </c>
      <c r="F19" s="85"/>
      <c r="G19" s="150">
        <v>16</v>
      </c>
      <c r="H19" s="150">
        <v>123</v>
      </c>
      <c r="I19" s="150">
        <v>2951</v>
      </c>
      <c r="J19" s="150">
        <v>3090</v>
      </c>
    </row>
    <row r="20" spans="1:10" ht="15">
      <c r="A20" s="18" t="s">
        <v>230</v>
      </c>
      <c r="B20" s="69">
        <f>SUM(B18:B19)</f>
        <v>460</v>
      </c>
      <c r="C20" s="69">
        <f aca="true" t="shared" si="1" ref="C20:J20">SUM(C18:C19)</f>
        <v>2428</v>
      </c>
      <c r="D20" s="69">
        <f t="shared" si="1"/>
        <v>14437</v>
      </c>
      <c r="E20" s="69">
        <f t="shared" si="1"/>
        <v>17325</v>
      </c>
      <c r="F20" s="69"/>
      <c r="G20" s="69">
        <f t="shared" si="1"/>
        <v>372</v>
      </c>
      <c r="H20" s="69">
        <f t="shared" si="1"/>
        <v>1710</v>
      </c>
      <c r="I20" s="69">
        <f t="shared" si="1"/>
        <v>14197</v>
      </c>
      <c r="J20" s="69">
        <f t="shared" si="1"/>
        <v>16279</v>
      </c>
    </row>
    <row r="21" spans="2:10" ht="14.25">
      <c r="B21" s="137"/>
      <c r="C21" s="137"/>
      <c r="D21" s="137"/>
      <c r="E21" s="137"/>
      <c r="F21" s="137"/>
      <c r="G21" s="137"/>
      <c r="H21" s="137"/>
      <c r="I21" s="137"/>
      <c r="J21" s="137"/>
    </row>
    <row r="22" spans="1:10" ht="15.75" thickBot="1">
      <c r="A22" s="39" t="s">
        <v>182</v>
      </c>
      <c r="B22" s="488">
        <f>SUM(B16,B20)</f>
        <v>3935</v>
      </c>
      <c r="C22" s="488">
        <f aca="true" t="shared" si="2" ref="C22:J22">SUM(C16,C20)</f>
        <v>12442</v>
      </c>
      <c r="D22" s="488">
        <f t="shared" si="2"/>
        <v>76644</v>
      </c>
      <c r="E22" s="488">
        <f t="shared" si="2"/>
        <v>93021</v>
      </c>
      <c r="F22" s="488"/>
      <c r="G22" s="488">
        <f t="shared" si="2"/>
        <v>3815</v>
      </c>
      <c r="H22" s="488">
        <f t="shared" si="2"/>
        <v>11444</v>
      </c>
      <c r="I22" s="488">
        <f t="shared" si="2"/>
        <v>79067</v>
      </c>
      <c r="J22" s="488">
        <f t="shared" si="2"/>
        <v>94326</v>
      </c>
    </row>
    <row r="23" spans="1:10" s="108" customFormat="1" ht="15">
      <c r="A23" s="104"/>
      <c r="B23" s="105"/>
      <c r="C23" s="105"/>
      <c r="D23" s="105"/>
      <c r="E23" s="105"/>
      <c r="F23" s="105"/>
      <c r="G23" s="105"/>
      <c r="H23" s="105"/>
      <c r="I23" s="105"/>
      <c r="J23" s="105"/>
    </row>
    <row r="24" spans="1:10" ht="15.75" thickBot="1">
      <c r="A24" s="460"/>
      <c r="B24" s="491"/>
      <c r="C24" s="487"/>
      <c r="D24" s="487"/>
      <c r="E24" s="487"/>
      <c r="F24" s="487"/>
      <c r="G24" s="487"/>
      <c r="H24" s="487"/>
      <c r="I24" s="487"/>
      <c r="J24" s="404" t="s">
        <v>286</v>
      </c>
    </row>
    <row r="25" spans="1:10" ht="15">
      <c r="A25" s="486"/>
      <c r="B25" s="548">
        <v>2010</v>
      </c>
      <c r="C25" s="548"/>
      <c r="D25" s="548"/>
      <c r="E25" s="548"/>
      <c r="F25" s="11"/>
      <c r="G25" s="548">
        <v>2011</v>
      </c>
      <c r="H25" s="548"/>
      <c r="I25" s="548"/>
      <c r="J25" s="548"/>
    </row>
    <row r="26" spans="1:10" ht="15">
      <c r="A26" s="93" t="s">
        <v>176</v>
      </c>
      <c r="B26" s="115" t="s">
        <v>241</v>
      </c>
      <c r="C26" s="13" t="s">
        <v>242</v>
      </c>
      <c r="D26" s="13" t="s">
        <v>192</v>
      </c>
      <c r="E26" s="13" t="s">
        <v>168</v>
      </c>
      <c r="F26" s="34"/>
      <c r="G26" s="115" t="s">
        <v>241</v>
      </c>
      <c r="H26" s="13" t="s">
        <v>242</v>
      </c>
      <c r="I26" s="13" t="s">
        <v>192</v>
      </c>
      <c r="J26" s="13" t="s">
        <v>168</v>
      </c>
    </row>
    <row r="27" spans="1:10" ht="14.25">
      <c r="A27" s="112" t="s">
        <v>210</v>
      </c>
      <c r="B27" s="140">
        <v>0.21848906560636183</v>
      </c>
      <c r="C27" s="140">
        <v>0.18832197749960386</v>
      </c>
      <c r="D27" s="140">
        <v>0.12352378348824494</v>
      </c>
      <c r="E27" s="140">
        <v>0.13779015989076335</v>
      </c>
      <c r="F27" s="141"/>
      <c r="G27" s="140">
        <v>0.19439541041482788</v>
      </c>
      <c r="H27" s="140">
        <v>0.18284801946324034</v>
      </c>
      <c r="I27" s="140">
        <v>0.13400920663633786</v>
      </c>
      <c r="J27" s="140">
        <v>0.14399206643272813</v>
      </c>
    </row>
    <row r="28" spans="1:10" ht="14.25">
      <c r="A28" s="112" t="s">
        <v>223</v>
      </c>
      <c r="B28" s="140">
        <v>0.02345924453280318</v>
      </c>
      <c r="C28" s="140">
        <v>0.014656948185707494</v>
      </c>
      <c r="D28" s="140">
        <v>0.03627665390924002</v>
      </c>
      <c r="E28" s="140">
        <v>0.03256177597674316</v>
      </c>
      <c r="F28" s="141"/>
      <c r="G28" s="140">
        <v>0.021844660194174758</v>
      </c>
      <c r="H28" s="140">
        <v>0.01376111913631871</v>
      </c>
      <c r="I28" s="140">
        <v>0.03598957841165274</v>
      </c>
      <c r="J28" s="140">
        <v>0.032104792833634835</v>
      </c>
    </row>
    <row r="29" spans="1:10" ht="14.25">
      <c r="A29" s="112" t="s">
        <v>213</v>
      </c>
      <c r="B29" s="140">
        <v>0.17992047713717693</v>
      </c>
      <c r="C29" s="140">
        <v>0.12264300427824433</v>
      </c>
      <c r="D29" s="140">
        <v>0.09846910880262438</v>
      </c>
      <c r="E29" s="140">
        <v>0.10634057173060829</v>
      </c>
      <c r="F29" s="141"/>
      <c r="G29" s="140">
        <v>0.1939541041482789</v>
      </c>
      <c r="H29" s="140">
        <v>0.12856382574317646</v>
      </c>
      <c r="I29" s="140">
        <v>0.09693967088300012</v>
      </c>
      <c r="J29" s="140">
        <v>0.10626403086244851</v>
      </c>
    </row>
    <row r="30" spans="1:10" ht="14.25">
      <c r="A30" s="112" t="s">
        <v>212</v>
      </c>
      <c r="B30" s="140">
        <v>0.19483101391650098</v>
      </c>
      <c r="C30" s="140">
        <v>0.10465853272064649</v>
      </c>
      <c r="D30" s="140">
        <v>0.03378895571350465</v>
      </c>
      <c r="E30" s="140">
        <v>0.052559133154208695</v>
      </c>
      <c r="F30" s="141"/>
      <c r="G30" s="140">
        <v>0.18932038834951456</v>
      </c>
      <c r="H30" s="140">
        <v>0.10735193491979016</v>
      </c>
      <c r="I30" s="140">
        <v>0.03493662000350986</v>
      </c>
      <c r="J30" s="140">
        <v>0.05294130467949696</v>
      </c>
    </row>
    <row r="31" spans="1:10" ht="14.25">
      <c r="A31" s="112" t="s">
        <v>224</v>
      </c>
      <c r="B31" s="140">
        <v>0.10874751491053677</v>
      </c>
      <c r="C31" s="140">
        <v>0.12787196957692917</v>
      </c>
      <c r="D31" s="140">
        <v>0.21329961727720065</v>
      </c>
      <c r="E31" s="140">
        <v>0.19563493811390564</v>
      </c>
      <c r="F31" s="141"/>
      <c r="G31" s="140">
        <v>0.10481023830538394</v>
      </c>
      <c r="H31" s="140">
        <v>0.12461035505207937</v>
      </c>
      <c r="I31" s="140">
        <v>0.19996760127974944</v>
      </c>
      <c r="J31" s="140">
        <v>0.18446633682788083</v>
      </c>
    </row>
    <row r="32" spans="1:10" ht="14.25">
      <c r="A32" s="112" t="s">
        <v>215</v>
      </c>
      <c r="B32" s="140">
        <v>0.005765407554671968</v>
      </c>
      <c r="C32" s="140">
        <v>0.01632070987165267</v>
      </c>
      <c r="D32" s="140">
        <v>0.061495352651722256</v>
      </c>
      <c r="E32" s="140">
        <v>0.052129674492357836</v>
      </c>
      <c r="F32" s="141"/>
      <c r="G32" s="140">
        <v>0.00529567519858782</v>
      </c>
      <c r="H32" s="140">
        <v>0.017182391849768115</v>
      </c>
      <c r="I32" s="140">
        <v>0.057669722045979185</v>
      </c>
      <c r="J32" s="140">
        <v>0.0492796582463329</v>
      </c>
    </row>
    <row r="33" spans="1:10" ht="14.25">
      <c r="A33" s="112" t="s">
        <v>216</v>
      </c>
      <c r="B33" s="140">
        <v>0.015904572564612324</v>
      </c>
      <c r="C33" s="140">
        <v>0.01647916336555221</v>
      </c>
      <c r="D33" s="140">
        <v>0.010524876981957353</v>
      </c>
      <c r="E33" s="140">
        <v>0.011650442672774524</v>
      </c>
      <c r="F33" s="141"/>
      <c r="G33" s="140">
        <v>0.014563106796116505</v>
      </c>
      <c r="H33" s="140">
        <v>0.012088496920854558</v>
      </c>
      <c r="I33" s="140">
        <v>0.00981411234256247</v>
      </c>
      <c r="J33" s="140">
        <v>0.010374664893964823</v>
      </c>
    </row>
    <row r="34" spans="1:10" ht="14.25">
      <c r="A34" s="112" t="s">
        <v>217</v>
      </c>
      <c r="B34" s="140">
        <v>0.05467196819085487</v>
      </c>
      <c r="C34" s="140">
        <v>0.07890983996197116</v>
      </c>
      <c r="D34" s="140">
        <v>0.10077911427009295</v>
      </c>
      <c r="E34" s="140">
        <v>0.09518565828304629</v>
      </c>
      <c r="F34" s="141"/>
      <c r="G34" s="140">
        <v>0.04655781112091792</v>
      </c>
      <c r="H34" s="140">
        <v>0.0744316885881548</v>
      </c>
      <c r="I34" s="140">
        <v>0.10086801571337932</v>
      </c>
      <c r="J34" s="140">
        <v>0.09439637322639001</v>
      </c>
    </row>
    <row r="35" spans="1:10" ht="14.25">
      <c r="A35" s="112" t="s">
        <v>244</v>
      </c>
      <c r="B35" s="140">
        <v>0.07375745526838966</v>
      </c>
      <c r="C35" s="140">
        <v>0.09023926477578831</v>
      </c>
      <c r="D35" s="140">
        <v>0.0906369600874795</v>
      </c>
      <c r="E35" s="140">
        <v>0.08964674272122627</v>
      </c>
      <c r="F35" s="141"/>
      <c r="G35" s="140">
        <v>0.08693733451015004</v>
      </c>
      <c r="H35" s="140">
        <v>0.10666768037710028</v>
      </c>
      <c r="I35" s="140">
        <v>0.10975066484873848</v>
      </c>
      <c r="J35" s="140">
        <v>0.10818203613696302</v>
      </c>
    </row>
    <row r="36" spans="1:10" ht="14.25">
      <c r="A36" s="112" t="s">
        <v>245</v>
      </c>
      <c r="B36" s="140">
        <v>0.013320079522862823</v>
      </c>
      <c r="C36" s="140">
        <v>0.020836634447789572</v>
      </c>
      <c r="D36" s="140">
        <v>0.0141470749043193</v>
      </c>
      <c r="E36" s="140">
        <v>0.015031053164779986</v>
      </c>
      <c r="F36" s="141"/>
      <c r="G36" s="140">
        <v>0.014342453662842012</v>
      </c>
      <c r="H36" s="140">
        <v>0.01520565650421957</v>
      </c>
      <c r="I36" s="140">
        <v>0.01385045290711017</v>
      </c>
      <c r="J36" s="140">
        <v>0.014069004598853557</v>
      </c>
    </row>
    <row r="37" spans="1:10" ht="15">
      <c r="A37" s="18" t="s">
        <v>246</v>
      </c>
      <c r="B37" s="142">
        <v>0.8888667992047714</v>
      </c>
      <c r="C37" s="142">
        <v>0.7809380446838853</v>
      </c>
      <c r="D37" s="142">
        <v>0.782941498086386</v>
      </c>
      <c r="E37" s="142">
        <v>0.7885301502004141</v>
      </c>
      <c r="F37" s="143"/>
      <c r="G37" s="142">
        <v>0.8720211827007943</v>
      </c>
      <c r="H37" s="142">
        <v>0.7827111685547024</v>
      </c>
      <c r="I37" s="142">
        <v>0.7937956450720196</v>
      </c>
      <c r="J37" s="142">
        <v>0.7960702687386936</v>
      </c>
    </row>
    <row r="38" spans="1:10" ht="15">
      <c r="A38" s="18"/>
      <c r="B38" s="142"/>
      <c r="C38" s="142"/>
      <c r="D38" s="142"/>
      <c r="E38" s="142"/>
      <c r="F38" s="143"/>
      <c r="G38" s="142"/>
      <c r="H38" s="142"/>
      <c r="I38" s="142"/>
      <c r="J38" s="142"/>
    </row>
    <row r="39" spans="1:10" ht="14.25">
      <c r="A39" s="9" t="s">
        <v>247</v>
      </c>
      <c r="B39" s="144">
        <v>0.09542743538767395</v>
      </c>
      <c r="C39" s="144">
        <v>0.17659641895103786</v>
      </c>
      <c r="D39" s="144">
        <v>0.1412657189721159</v>
      </c>
      <c r="E39" s="144">
        <v>0.14363740474827116</v>
      </c>
      <c r="F39" s="145"/>
      <c r="G39" s="144">
        <v>0.11429832303618712</v>
      </c>
      <c r="H39" s="144">
        <v>0.18543298106895764</v>
      </c>
      <c r="I39" s="144">
        <v>0.14395831364661096</v>
      </c>
      <c r="J39" s="144">
        <v>0.1484383513872845</v>
      </c>
    </row>
    <row r="40" spans="1:10" ht="14.25">
      <c r="A40" s="9" t="s">
        <v>229</v>
      </c>
      <c r="B40" s="144">
        <v>0.01570576540755467</v>
      </c>
      <c r="C40" s="144">
        <v>0.04246553636507685</v>
      </c>
      <c r="D40" s="144">
        <v>0.07579278294149809</v>
      </c>
      <c r="E40" s="144">
        <v>0.0678324450513148</v>
      </c>
      <c r="F40" s="145"/>
      <c r="G40" s="144">
        <v>0.013680494263018535</v>
      </c>
      <c r="H40" s="144">
        <v>0.03185585037634</v>
      </c>
      <c r="I40" s="144">
        <v>0.06224604128136939</v>
      </c>
      <c r="J40" s="144">
        <v>0.055491379874021925</v>
      </c>
    </row>
    <row r="41" spans="1:10" ht="15">
      <c r="A41" s="18" t="s">
        <v>230</v>
      </c>
      <c r="B41" s="142">
        <v>0.11113320079522863</v>
      </c>
      <c r="C41" s="142">
        <v>0.21906195531611472</v>
      </c>
      <c r="D41" s="142">
        <v>0.217058501913614</v>
      </c>
      <c r="E41" s="142">
        <v>0.21146984979958597</v>
      </c>
      <c r="F41" s="143"/>
      <c r="G41" s="142">
        <v>0.12797881729920565</v>
      </c>
      <c r="H41" s="142">
        <v>0.21728883144529765</v>
      </c>
      <c r="I41" s="142">
        <v>0.20620435492798034</v>
      </c>
      <c r="J41" s="142">
        <v>0.20392973126130642</v>
      </c>
    </row>
    <row r="42" spans="1:10" ht="15">
      <c r="A42" s="18"/>
      <c r="B42" s="142"/>
      <c r="C42" s="142"/>
      <c r="D42" s="142"/>
      <c r="E42" s="142"/>
      <c r="F42" s="143"/>
      <c r="G42" s="142"/>
      <c r="H42" s="142"/>
      <c r="I42" s="142"/>
      <c r="J42" s="142"/>
    </row>
    <row r="43" spans="1:10" ht="15.75" thickBot="1">
      <c r="A43" s="39" t="s">
        <v>182</v>
      </c>
      <c r="B43" s="492">
        <v>1</v>
      </c>
      <c r="C43" s="492">
        <v>1</v>
      </c>
      <c r="D43" s="492">
        <v>1</v>
      </c>
      <c r="E43" s="492">
        <v>1</v>
      </c>
      <c r="F43" s="493"/>
      <c r="G43" s="492">
        <v>1</v>
      </c>
      <c r="H43" s="492">
        <v>1</v>
      </c>
      <c r="I43" s="492">
        <v>1</v>
      </c>
      <c r="J43" s="492">
        <v>1</v>
      </c>
    </row>
  </sheetData>
  <mergeCells count="5">
    <mergeCell ref="A1:J1"/>
    <mergeCell ref="G25:J25"/>
    <mergeCell ref="B25:E25"/>
    <mergeCell ref="G4:J4"/>
    <mergeCell ref="B4:E4"/>
  </mergeCells>
  <conditionalFormatting sqref="I18:J19 I6:J15 G6 B6:E6">
    <cfRule type="cellIs" priority="1" dxfId="2" operator="equal" stopIfTrue="1">
      <formula>B$23</formula>
    </cfRule>
  </conditionalFormatting>
  <printOptions/>
  <pageMargins left="0.75" right="0.75" top="1" bottom="1" header="0.5" footer="0.5"/>
  <pageSetup fitToHeight="1" fitToWidth="1" horizontalDpi="600" verticalDpi="600" orientation="landscape" paperSize="9" scale="73" r:id="rId1"/>
</worksheet>
</file>

<file path=xl/worksheets/sheet49.xml><?xml version="1.0" encoding="utf-8"?>
<worksheet xmlns="http://schemas.openxmlformats.org/spreadsheetml/2006/main" xmlns:r="http://schemas.openxmlformats.org/officeDocument/2006/relationships">
  <sheetPr codeName="Sheet12">
    <pageSetUpPr fitToPage="1"/>
  </sheetPr>
  <dimension ref="A1:AB45"/>
  <sheetViews>
    <sheetView showGridLines="0" workbookViewId="0" topLeftCell="A1">
      <selection activeCell="I1" sqref="I1"/>
    </sheetView>
  </sheetViews>
  <sheetFormatPr defaultColWidth="9.140625" defaultRowHeight="13.5" customHeight="1"/>
  <cols>
    <col min="1" max="1" width="39.140625" style="188" bestFit="1" customWidth="1"/>
    <col min="2" max="4" width="14.7109375" style="186" customWidth="1"/>
    <col min="5" max="5" width="15.8515625" style="186" customWidth="1"/>
    <col min="6" max="6" width="14.7109375" style="187" customWidth="1"/>
    <col min="7" max="7" width="14.7109375" style="204" customWidth="1"/>
    <col min="8" max="8" width="2.7109375" style="186" customWidth="1"/>
    <col min="9" max="11" width="14.7109375" style="186" customWidth="1"/>
    <col min="12" max="12" width="16.140625" style="186" customWidth="1"/>
    <col min="13" max="13" width="14.7109375" style="186" customWidth="1"/>
    <col min="14" max="14" width="14.7109375" style="139" customWidth="1"/>
    <col min="15" max="15" width="2.7109375" style="186" customWidth="1"/>
    <col min="16" max="21" width="14.7109375" style="186" customWidth="1"/>
    <col min="22" max="22" width="2.140625" style="186" customWidth="1"/>
    <col min="23" max="28" width="14.7109375" style="186" customWidth="1"/>
    <col min="29" max="16384" width="9.140625" style="186" customWidth="1"/>
  </cols>
  <sheetData>
    <row r="1" spans="1:7" ht="15">
      <c r="A1" s="550" t="s">
        <v>38</v>
      </c>
      <c r="B1" s="550"/>
      <c r="C1" s="550"/>
      <c r="D1" s="550"/>
      <c r="E1" s="550"/>
      <c r="F1" s="550"/>
      <c r="G1" s="550"/>
    </row>
    <row r="2" spans="2:5" ht="13.5" customHeight="1">
      <c r="B2" s="189"/>
      <c r="C2" s="189"/>
      <c r="D2" s="189"/>
      <c r="E2" s="189"/>
    </row>
    <row r="3" spans="1:15" ht="13.5" customHeight="1" thickBot="1">
      <c r="A3" s="386"/>
      <c r="B3" s="387"/>
      <c r="C3" s="387"/>
      <c r="D3" s="387"/>
      <c r="E3" s="387"/>
      <c r="F3" s="388"/>
      <c r="G3" s="389"/>
      <c r="H3" s="387"/>
      <c r="I3" s="387"/>
      <c r="J3" s="387"/>
      <c r="K3" s="387"/>
      <c r="L3" s="387"/>
      <c r="M3" s="387"/>
      <c r="N3" s="390" t="s">
        <v>232</v>
      </c>
      <c r="O3" s="190"/>
    </row>
    <row r="4" spans="2:15" ht="13.5" customHeight="1">
      <c r="B4" s="561">
        <v>2010</v>
      </c>
      <c r="C4" s="561"/>
      <c r="D4" s="561"/>
      <c r="E4" s="561"/>
      <c r="F4" s="561"/>
      <c r="G4" s="561"/>
      <c r="I4" s="561">
        <v>2011</v>
      </c>
      <c r="J4" s="561"/>
      <c r="K4" s="561"/>
      <c r="L4" s="561"/>
      <c r="M4" s="561"/>
      <c r="N4" s="561"/>
      <c r="O4" s="190"/>
    </row>
    <row r="5" spans="1:14" s="193" customFormat="1" ht="40.5" customHeight="1">
      <c r="A5" s="191" t="s">
        <v>209</v>
      </c>
      <c r="B5" s="60" t="s">
        <v>252</v>
      </c>
      <c r="C5" s="60" t="s">
        <v>253</v>
      </c>
      <c r="D5" s="60" t="s">
        <v>254</v>
      </c>
      <c r="E5" s="60" t="s">
        <v>255</v>
      </c>
      <c r="F5" s="60" t="s">
        <v>256</v>
      </c>
      <c r="G5" s="192" t="s">
        <v>257</v>
      </c>
      <c r="H5" s="383"/>
      <c r="I5" s="60" t="s">
        <v>252</v>
      </c>
      <c r="J5" s="60" t="s">
        <v>253</v>
      </c>
      <c r="K5" s="60" t="s">
        <v>254</v>
      </c>
      <c r="L5" s="60" t="s">
        <v>255</v>
      </c>
      <c r="M5" s="60" t="s">
        <v>256</v>
      </c>
      <c r="N5" s="192" t="s">
        <v>257</v>
      </c>
    </row>
    <row r="6" spans="1:15" ht="13.5" customHeight="1">
      <c r="A6" s="9" t="s">
        <v>210</v>
      </c>
      <c r="B6" s="176">
        <v>4</v>
      </c>
      <c r="C6" s="176">
        <v>65</v>
      </c>
      <c r="D6" s="176">
        <v>134</v>
      </c>
      <c r="E6" s="176">
        <v>640</v>
      </c>
      <c r="F6" s="95">
        <v>843</v>
      </c>
      <c r="G6" s="194">
        <v>5325</v>
      </c>
      <c r="H6" s="136"/>
      <c r="I6" s="176">
        <v>9</v>
      </c>
      <c r="J6" s="176">
        <v>38</v>
      </c>
      <c r="K6" s="176">
        <v>105</v>
      </c>
      <c r="L6" s="95">
        <v>694</v>
      </c>
      <c r="M6" s="95">
        <v>846</v>
      </c>
      <c r="N6" s="194">
        <v>4777</v>
      </c>
      <c r="O6" s="136"/>
    </row>
    <row r="7" spans="1:15" ht="13.5" customHeight="1">
      <c r="A7" s="9" t="s">
        <v>223</v>
      </c>
      <c r="B7" s="176">
        <v>0</v>
      </c>
      <c r="C7" s="186">
        <v>0</v>
      </c>
      <c r="D7" s="176">
        <v>2</v>
      </c>
      <c r="E7" s="95">
        <v>28</v>
      </c>
      <c r="F7" s="95">
        <v>30</v>
      </c>
      <c r="G7" s="194">
        <v>73</v>
      </c>
      <c r="H7" s="136"/>
      <c r="I7" s="176">
        <v>0</v>
      </c>
      <c r="J7" s="186">
        <v>0</v>
      </c>
      <c r="K7" s="176">
        <v>5</v>
      </c>
      <c r="L7" s="95">
        <v>35</v>
      </c>
      <c r="M7" s="95">
        <v>40</v>
      </c>
      <c r="N7" s="194">
        <v>71</v>
      </c>
      <c r="O7" s="136"/>
    </row>
    <row r="8" spans="1:15" ht="13.5" customHeight="1">
      <c r="A8" s="9" t="s">
        <v>213</v>
      </c>
      <c r="B8" s="176">
        <v>0</v>
      </c>
      <c r="C8" s="176">
        <v>9</v>
      </c>
      <c r="D8" s="176">
        <v>34</v>
      </c>
      <c r="E8" s="176">
        <v>221</v>
      </c>
      <c r="F8" s="95">
        <v>264</v>
      </c>
      <c r="G8" s="194">
        <v>976</v>
      </c>
      <c r="H8" s="136"/>
      <c r="I8" s="176">
        <v>1</v>
      </c>
      <c r="J8" s="176">
        <v>25</v>
      </c>
      <c r="K8" s="176">
        <v>43</v>
      </c>
      <c r="L8" s="95">
        <v>350</v>
      </c>
      <c r="M8" s="95">
        <v>419</v>
      </c>
      <c r="N8" s="194">
        <v>1172</v>
      </c>
      <c r="O8" s="136"/>
    </row>
    <row r="9" spans="1:15" ht="13.5" customHeight="1">
      <c r="A9" s="9" t="s">
        <v>212</v>
      </c>
      <c r="B9" s="176">
        <v>2</v>
      </c>
      <c r="C9" s="176">
        <v>40</v>
      </c>
      <c r="D9" s="176">
        <v>56</v>
      </c>
      <c r="E9" s="176">
        <v>171</v>
      </c>
      <c r="F9" s="95">
        <v>269</v>
      </c>
      <c r="G9" s="194">
        <v>680</v>
      </c>
      <c r="H9" s="136"/>
      <c r="I9" s="176">
        <v>5</v>
      </c>
      <c r="J9" s="176">
        <v>50</v>
      </c>
      <c r="K9" s="176">
        <v>54</v>
      </c>
      <c r="L9" s="95">
        <v>202</v>
      </c>
      <c r="M9" s="95">
        <v>311</v>
      </c>
      <c r="N9" s="194">
        <v>774</v>
      </c>
      <c r="O9" s="136"/>
    </row>
    <row r="10" spans="1:15" ht="13.5" customHeight="1">
      <c r="A10" s="9" t="s">
        <v>224</v>
      </c>
      <c r="B10" s="176">
        <v>0</v>
      </c>
      <c r="C10" s="176">
        <v>42</v>
      </c>
      <c r="D10" s="176">
        <v>178</v>
      </c>
      <c r="E10" s="176">
        <v>2998</v>
      </c>
      <c r="F10" s="95">
        <v>3218</v>
      </c>
      <c r="G10" s="194">
        <v>25939</v>
      </c>
      <c r="H10" s="136"/>
      <c r="I10" s="176">
        <v>0</v>
      </c>
      <c r="J10" s="176">
        <v>39</v>
      </c>
      <c r="K10" s="176">
        <v>133</v>
      </c>
      <c r="L10" s="95">
        <v>2929</v>
      </c>
      <c r="M10" s="95">
        <v>3101</v>
      </c>
      <c r="N10" s="194">
        <v>24818</v>
      </c>
      <c r="O10" s="136"/>
    </row>
    <row r="11" spans="1:15" ht="13.5" customHeight="1">
      <c r="A11" s="9" t="s">
        <v>215</v>
      </c>
      <c r="B11" s="176">
        <v>0</v>
      </c>
      <c r="C11" s="176">
        <v>2</v>
      </c>
      <c r="D11" s="176">
        <v>25</v>
      </c>
      <c r="E11" s="176">
        <v>731</v>
      </c>
      <c r="F11" s="95">
        <v>758</v>
      </c>
      <c r="G11" s="194">
        <v>6280</v>
      </c>
      <c r="H11" s="136"/>
      <c r="I11" s="176">
        <v>0</v>
      </c>
      <c r="J11" s="176">
        <v>1</v>
      </c>
      <c r="K11" s="176">
        <v>17</v>
      </c>
      <c r="L11" s="95">
        <v>673</v>
      </c>
      <c r="M11" s="95">
        <v>691</v>
      </c>
      <c r="N11" s="194">
        <v>5526</v>
      </c>
      <c r="O11" s="136"/>
    </row>
    <row r="12" spans="1:15" ht="13.5" customHeight="1">
      <c r="A12" s="9" t="s">
        <v>216</v>
      </c>
      <c r="B12" s="176">
        <v>1</v>
      </c>
      <c r="C12" s="176">
        <v>1</v>
      </c>
      <c r="D12" s="176">
        <v>11</v>
      </c>
      <c r="E12" s="176">
        <v>72</v>
      </c>
      <c r="F12" s="95">
        <v>85</v>
      </c>
      <c r="G12" s="194">
        <v>865</v>
      </c>
      <c r="H12" s="136"/>
      <c r="I12" s="176">
        <v>1</v>
      </c>
      <c r="J12" s="176">
        <v>4</v>
      </c>
      <c r="K12" s="176">
        <v>13</v>
      </c>
      <c r="L12" s="95">
        <v>105</v>
      </c>
      <c r="M12" s="95">
        <v>123</v>
      </c>
      <c r="N12" s="194">
        <v>821</v>
      </c>
      <c r="O12" s="136"/>
    </row>
    <row r="13" spans="1:15" ht="13.5" customHeight="1">
      <c r="A13" s="9" t="s">
        <v>217</v>
      </c>
      <c r="B13" s="176">
        <v>0</v>
      </c>
      <c r="C13" s="176">
        <v>5</v>
      </c>
      <c r="D13" s="176">
        <v>60</v>
      </c>
      <c r="E13" s="176">
        <v>626</v>
      </c>
      <c r="F13" s="95">
        <v>691</v>
      </c>
      <c r="G13" s="194">
        <v>4723</v>
      </c>
      <c r="H13" s="136"/>
      <c r="I13" s="176">
        <v>2</v>
      </c>
      <c r="J13" s="176">
        <v>1</v>
      </c>
      <c r="K13" s="176">
        <v>41</v>
      </c>
      <c r="L13" s="95">
        <v>539</v>
      </c>
      <c r="M13" s="95">
        <v>583</v>
      </c>
      <c r="N13" s="194">
        <v>4418</v>
      </c>
      <c r="O13" s="136"/>
    </row>
    <row r="14" spans="1:15" ht="13.5" customHeight="1">
      <c r="A14" s="9" t="s">
        <v>244</v>
      </c>
      <c r="B14" s="176">
        <v>0</v>
      </c>
      <c r="C14" s="176">
        <v>35</v>
      </c>
      <c r="D14" s="176">
        <v>79</v>
      </c>
      <c r="E14" s="176">
        <v>771</v>
      </c>
      <c r="F14" s="95">
        <v>885</v>
      </c>
      <c r="G14" s="194">
        <v>5916</v>
      </c>
      <c r="H14" s="136"/>
      <c r="I14" s="176">
        <v>4</v>
      </c>
      <c r="J14" s="176">
        <v>18</v>
      </c>
      <c r="K14" s="176">
        <v>67</v>
      </c>
      <c r="L14" s="95">
        <v>769</v>
      </c>
      <c r="M14" s="95">
        <v>858</v>
      </c>
      <c r="N14" s="194">
        <v>5130</v>
      </c>
      <c r="O14" s="136"/>
    </row>
    <row r="15" spans="1:15" ht="13.5" customHeight="1">
      <c r="A15" s="9" t="s">
        <v>245</v>
      </c>
      <c r="B15" s="176">
        <v>0</v>
      </c>
      <c r="C15" s="176">
        <v>2</v>
      </c>
      <c r="D15" s="176">
        <v>1</v>
      </c>
      <c r="E15" s="95">
        <v>20</v>
      </c>
      <c r="F15" s="95">
        <v>23</v>
      </c>
      <c r="G15" s="194">
        <v>169</v>
      </c>
      <c r="H15" s="136"/>
      <c r="I15" s="176">
        <v>0</v>
      </c>
      <c r="J15" s="176">
        <v>1</v>
      </c>
      <c r="K15" s="176">
        <v>1</v>
      </c>
      <c r="L15" s="95">
        <v>18</v>
      </c>
      <c r="M15" s="95">
        <v>20</v>
      </c>
      <c r="N15" s="194">
        <v>156</v>
      </c>
      <c r="O15" s="136"/>
    </row>
    <row r="16" spans="1:15" s="195" customFormat="1" ht="13.5" customHeight="1">
      <c r="A16" s="18" t="s">
        <v>258</v>
      </c>
      <c r="B16" s="194">
        <v>7</v>
      </c>
      <c r="C16" s="194">
        <v>201</v>
      </c>
      <c r="D16" s="99">
        <v>580</v>
      </c>
      <c r="E16" s="99">
        <v>6278</v>
      </c>
      <c r="F16" s="99">
        <v>7066</v>
      </c>
      <c r="G16" s="194">
        <v>50946</v>
      </c>
      <c r="H16" s="194"/>
      <c r="I16" s="194">
        <v>22</v>
      </c>
      <c r="J16" s="194">
        <v>177</v>
      </c>
      <c r="K16" s="194">
        <v>479</v>
      </c>
      <c r="L16" s="99">
        <v>6314</v>
      </c>
      <c r="M16" s="99">
        <v>6992</v>
      </c>
      <c r="N16" s="194">
        <v>47663</v>
      </c>
      <c r="O16" s="139"/>
    </row>
    <row r="17" spans="1:15" s="195" customFormat="1" ht="13.5" customHeight="1">
      <c r="A17" s="18"/>
      <c r="B17" s="194"/>
      <c r="C17" s="194"/>
      <c r="D17" s="99"/>
      <c r="E17" s="99"/>
      <c r="F17" s="99"/>
      <c r="G17" s="194"/>
      <c r="H17" s="194"/>
      <c r="I17" s="194"/>
      <c r="J17" s="194"/>
      <c r="K17" s="194"/>
      <c r="L17" s="99"/>
      <c r="M17" s="99"/>
      <c r="N17" s="194"/>
      <c r="O17" s="139"/>
    </row>
    <row r="18" spans="1:15" ht="13.5" customHeight="1">
      <c r="A18" s="9" t="s">
        <v>228</v>
      </c>
      <c r="B18" s="176">
        <v>0</v>
      </c>
      <c r="C18" s="95">
        <v>49</v>
      </c>
      <c r="D18" s="196">
        <v>152</v>
      </c>
      <c r="E18" s="176">
        <v>821</v>
      </c>
      <c r="F18" s="176">
        <v>1022</v>
      </c>
      <c r="G18" s="194">
        <v>161144</v>
      </c>
      <c r="H18" s="136"/>
      <c r="I18" s="176">
        <v>0</v>
      </c>
      <c r="J18" s="176">
        <v>57</v>
      </c>
      <c r="K18" s="176">
        <v>90</v>
      </c>
      <c r="L18" s="176">
        <v>816</v>
      </c>
      <c r="M18" s="176">
        <v>963</v>
      </c>
      <c r="N18" s="194">
        <v>165918</v>
      </c>
      <c r="O18" s="136"/>
    </row>
    <row r="19" spans="1:15" ht="13.5" customHeight="1">
      <c r="A19" s="9" t="s">
        <v>229</v>
      </c>
      <c r="B19" s="176">
        <v>0</v>
      </c>
      <c r="C19" s="95">
        <v>1</v>
      </c>
      <c r="D19" s="196">
        <v>4</v>
      </c>
      <c r="E19" s="176">
        <v>103</v>
      </c>
      <c r="F19" s="176">
        <v>108</v>
      </c>
      <c r="G19" s="194">
        <v>93004</v>
      </c>
      <c r="H19" s="136"/>
      <c r="I19" s="176">
        <v>0</v>
      </c>
      <c r="J19" s="176">
        <v>0</v>
      </c>
      <c r="K19" s="176">
        <v>0</v>
      </c>
      <c r="L19" s="176">
        <v>91</v>
      </c>
      <c r="M19" s="176">
        <v>91</v>
      </c>
      <c r="N19" s="194">
        <v>84357</v>
      </c>
      <c r="O19" s="136"/>
    </row>
    <row r="20" spans="1:15" s="195" customFormat="1" ht="13.5" customHeight="1">
      <c r="A20" s="18" t="s">
        <v>259</v>
      </c>
      <c r="B20" s="194">
        <v>0</v>
      </c>
      <c r="C20" s="194">
        <v>50</v>
      </c>
      <c r="D20" s="194">
        <v>156</v>
      </c>
      <c r="E20" s="194">
        <v>924</v>
      </c>
      <c r="F20" s="194">
        <v>1130</v>
      </c>
      <c r="G20" s="194">
        <v>254148</v>
      </c>
      <c r="H20" s="99"/>
      <c r="I20" s="194">
        <v>0</v>
      </c>
      <c r="J20" s="194">
        <v>57</v>
      </c>
      <c r="K20" s="194">
        <v>90</v>
      </c>
      <c r="L20" s="194">
        <v>907</v>
      </c>
      <c r="M20" s="194">
        <v>1054</v>
      </c>
      <c r="N20" s="194">
        <v>250275</v>
      </c>
      <c r="O20" s="182"/>
    </row>
    <row r="21" spans="1:15" s="195" customFormat="1" ht="13.5" customHeight="1">
      <c r="A21" s="18"/>
      <c r="B21" s="194"/>
      <c r="C21" s="194"/>
      <c r="D21" s="194"/>
      <c r="E21" s="197"/>
      <c r="F21" s="194"/>
      <c r="G21" s="194"/>
      <c r="H21" s="197"/>
      <c r="I21" s="194"/>
      <c r="J21" s="194"/>
      <c r="K21" s="194"/>
      <c r="L21" s="197"/>
      <c r="M21" s="194"/>
      <c r="N21" s="194"/>
      <c r="O21" s="182"/>
    </row>
    <row r="22" spans="1:15" ht="13.5" customHeight="1" thickBot="1">
      <c r="A22" s="39" t="s">
        <v>231</v>
      </c>
      <c r="B22" s="488">
        <v>7</v>
      </c>
      <c r="C22" s="488">
        <v>251</v>
      </c>
      <c r="D22" s="488">
        <v>736</v>
      </c>
      <c r="E22" s="488">
        <v>7202</v>
      </c>
      <c r="F22" s="488">
        <v>8196</v>
      </c>
      <c r="G22" s="488">
        <v>305094</v>
      </c>
      <c r="H22" s="488"/>
      <c r="I22" s="488">
        <v>22</v>
      </c>
      <c r="J22" s="488">
        <v>234</v>
      </c>
      <c r="K22" s="488">
        <v>569</v>
      </c>
      <c r="L22" s="488">
        <v>7221</v>
      </c>
      <c r="M22" s="488">
        <v>8046</v>
      </c>
      <c r="N22" s="488">
        <v>297938</v>
      </c>
      <c r="O22" s="190"/>
    </row>
    <row r="23" spans="1:15" ht="13.5" customHeight="1">
      <c r="A23" s="18"/>
      <c r="B23" s="138"/>
      <c r="C23" s="138"/>
      <c r="D23" s="138"/>
      <c r="E23" s="138"/>
      <c r="F23" s="138"/>
      <c r="G23" s="138"/>
      <c r="H23" s="138"/>
      <c r="I23" s="138"/>
      <c r="J23" s="138"/>
      <c r="K23" s="138"/>
      <c r="L23" s="138"/>
      <c r="M23" s="138"/>
      <c r="N23" s="138"/>
      <c r="O23" s="190"/>
    </row>
    <row r="24" spans="1:15" ht="13.5" customHeight="1" thickBot="1">
      <c r="A24" s="235"/>
      <c r="B24" s="504"/>
      <c r="C24" s="504"/>
      <c r="D24" s="504"/>
      <c r="E24" s="504"/>
      <c r="F24" s="504"/>
      <c r="G24" s="504"/>
      <c r="H24" s="504"/>
      <c r="I24" s="504"/>
      <c r="J24" s="504"/>
      <c r="K24" s="504"/>
      <c r="L24" s="504"/>
      <c r="M24" s="504"/>
      <c r="N24" s="504" t="s">
        <v>286</v>
      </c>
      <c r="O24" s="190"/>
    </row>
    <row r="25" spans="1:15" ht="13.5" customHeight="1">
      <c r="A25" s="385"/>
      <c r="B25" s="562">
        <v>2010</v>
      </c>
      <c r="C25" s="562"/>
      <c r="D25" s="562"/>
      <c r="E25" s="562"/>
      <c r="F25" s="562"/>
      <c r="G25" s="562"/>
      <c r="I25" s="562">
        <v>2011</v>
      </c>
      <c r="J25" s="562"/>
      <c r="K25" s="562"/>
      <c r="L25" s="562"/>
      <c r="M25" s="562"/>
      <c r="N25" s="562"/>
      <c r="O25" s="190"/>
    </row>
    <row r="26" spans="1:14" s="193" customFormat="1" ht="40.5" customHeight="1">
      <c r="A26" s="191" t="s">
        <v>209</v>
      </c>
      <c r="B26" s="60" t="s">
        <v>252</v>
      </c>
      <c r="C26" s="60" t="s">
        <v>253</v>
      </c>
      <c r="D26" s="60" t="s">
        <v>254</v>
      </c>
      <c r="E26" s="60" t="s">
        <v>255</v>
      </c>
      <c r="F26" s="60" t="s">
        <v>256</v>
      </c>
      <c r="G26" s="192" t="s">
        <v>257</v>
      </c>
      <c r="H26" s="383"/>
      <c r="I26" s="60" t="s">
        <v>252</v>
      </c>
      <c r="J26" s="60" t="s">
        <v>253</v>
      </c>
      <c r="K26" s="60" t="s">
        <v>254</v>
      </c>
      <c r="L26" s="60" t="s">
        <v>255</v>
      </c>
      <c r="M26" s="60" t="s">
        <v>256</v>
      </c>
      <c r="N26" s="192" t="s">
        <v>257</v>
      </c>
    </row>
    <row r="27" spans="1:14" ht="13.5" customHeight="1">
      <c r="A27" s="9" t="s">
        <v>210</v>
      </c>
      <c r="B27" s="177">
        <v>0.5714285714285714</v>
      </c>
      <c r="C27" s="177">
        <v>0.2589641434262948</v>
      </c>
      <c r="D27" s="177">
        <v>0.18206521739130435</v>
      </c>
      <c r="E27" s="177">
        <v>0.08886420438767009</v>
      </c>
      <c r="F27" s="177">
        <v>0.10285505124450951</v>
      </c>
      <c r="G27" s="206">
        <v>0.017453637239670396</v>
      </c>
      <c r="H27" s="141"/>
      <c r="I27" s="177">
        <v>0.4090909090909091</v>
      </c>
      <c r="J27" s="177">
        <v>0.1623931623931624</v>
      </c>
      <c r="K27" s="177">
        <v>0.18453427065026362</v>
      </c>
      <c r="L27" s="177">
        <v>0.09610857221991415</v>
      </c>
      <c r="M27" s="177">
        <v>0.10514541387024609</v>
      </c>
      <c r="N27" s="206">
        <v>0.016033537178876144</v>
      </c>
    </row>
    <row r="28" spans="1:14" ht="13.5" customHeight="1">
      <c r="A28" s="9" t="s">
        <v>223</v>
      </c>
      <c r="B28" s="177">
        <v>0</v>
      </c>
      <c r="C28" s="177">
        <v>0</v>
      </c>
      <c r="D28" s="177">
        <v>0.002717391304347826</v>
      </c>
      <c r="E28" s="177">
        <v>0.0038878089419605664</v>
      </c>
      <c r="F28" s="177">
        <v>0.0036603221083455345</v>
      </c>
      <c r="G28" s="206">
        <v>0.00023927051990534065</v>
      </c>
      <c r="H28" s="141"/>
      <c r="I28" s="177">
        <v>0</v>
      </c>
      <c r="J28" s="177">
        <v>0</v>
      </c>
      <c r="K28" s="177">
        <v>0.008787346221441126</v>
      </c>
      <c r="L28" s="177">
        <v>0.004846974103309791</v>
      </c>
      <c r="M28" s="177">
        <v>0.004971414367387522</v>
      </c>
      <c r="N28" s="206">
        <v>0.00023830461371157757</v>
      </c>
    </row>
    <row r="29" spans="1:14" ht="13.5" customHeight="1">
      <c r="A29" s="9" t="s">
        <v>213</v>
      </c>
      <c r="B29" s="177">
        <v>0</v>
      </c>
      <c r="C29" s="177">
        <v>0.035856573705179286</v>
      </c>
      <c r="D29" s="177">
        <v>0.04619565217391304</v>
      </c>
      <c r="E29" s="177">
        <v>0.030685920577617327</v>
      </c>
      <c r="F29" s="177">
        <v>0.032210834553440704</v>
      </c>
      <c r="G29" s="206">
        <v>0.003199014074350856</v>
      </c>
      <c r="H29" s="141"/>
      <c r="I29" s="177">
        <v>0.045454545454545456</v>
      </c>
      <c r="J29" s="177">
        <v>0.10683760683760683</v>
      </c>
      <c r="K29" s="177">
        <v>0.07557117750439367</v>
      </c>
      <c r="L29" s="177">
        <v>0.04846974103309791</v>
      </c>
      <c r="M29" s="177">
        <v>0.05207556549838429</v>
      </c>
      <c r="N29" s="206">
        <v>0.003933704327746041</v>
      </c>
    </row>
    <row r="30" spans="1:14" ht="13.5" customHeight="1">
      <c r="A30" s="9" t="s">
        <v>212</v>
      </c>
      <c r="B30" s="177">
        <v>0.2857142857142857</v>
      </c>
      <c r="C30" s="177">
        <v>0.1593625498007968</v>
      </c>
      <c r="D30" s="177">
        <v>0.07608695652173914</v>
      </c>
      <c r="E30" s="177">
        <v>0.023743404609830602</v>
      </c>
      <c r="F30" s="177">
        <v>0.03282088823816496</v>
      </c>
      <c r="G30" s="206">
        <v>0.0022288212813100223</v>
      </c>
      <c r="H30" s="141"/>
      <c r="I30" s="177">
        <v>0.22727272727272727</v>
      </c>
      <c r="J30" s="177">
        <v>0.21367521367521367</v>
      </c>
      <c r="K30" s="177">
        <v>0.09490333919156414</v>
      </c>
      <c r="L30" s="177">
        <v>0.027973964824816507</v>
      </c>
      <c r="M30" s="177">
        <v>0.03865274670643798</v>
      </c>
      <c r="N30" s="206">
        <v>0.002597855929757198</v>
      </c>
    </row>
    <row r="31" spans="1:14" ht="13.5" customHeight="1">
      <c r="A31" s="9" t="s">
        <v>224</v>
      </c>
      <c r="B31" s="177">
        <v>0</v>
      </c>
      <c r="C31" s="177">
        <v>0.16733067729083664</v>
      </c>
      <c r="D31" s="177">
        <v>0.2418478260869565</v>
      </c>
      <c r="E31" s="177">
        <v>0.4162732574284921</v>
      </c>
      <c r="F31" s="177">
        <v>0.392630551488531</v>
      </c>
      <c r="G31" s="206">
        <v>0.08501969884691275</v>
      </c>
      <c r="H31" s="141"/>
      <c r="I31" s="177">
        <v>0</v>
      </c>
      <c r="J31" s="177">
        <v>0.16666666666666666</v>
      </c>
      <c r="K31" s="177">
        <v>0.23374340949033393</v>
      </c>
      <c r="L31" s="177">
        <v>0.40562248995983935</v>
      </c>
      <c r="M31" s="177">
        <v>0.38540889883171764</v>
      </c>
      <c r="N31" s="206">
        <v>0.08329920990273144</v>
      </c>
    </row>
    <row r="32" spans="1:14" ht="13.5" customHeight="1">
      <c r="A32" s="9" t="s">
        <v>215</v>
      </c>
      <c r="B32" s="177">
        <v>0</v>
      </c>
      <c r="C32" s="177">
        <v>0.00796812749003984</v>
      </c>
      <c r="D32" s="177">
        <v>0.033967391304347824</v>
      </c>
      <c r="E32" s="177">
        <v>0.10149958344904193</v>
      </c>
      <c r="F32" s="177">
        <v>0.09248413860419717</v>
      </c>
      <c r="G32" s="206">
        <v>0.02058382006856903</v>
      </c>
      <c r="H32" s="141"/>
      <c r="I32" s="177">
        <v>0</v>
      </c>
      <c r="J32" s="177">
        <v>0.004273504273504274</v>
      </c>
      <c r="K32" s="177">
        <v>0.029876977152899824</v>
      </c>
      <c r="L32" s="177">
        <v>0.09320038775792827</v>
      </c>
      <c r="M32" s="177">
        <v>0.08588118319661944</v>
      </c>
      <c r="N32" s="206">
        <v>0.018547483033382783</v>
      </c>
    </row>
    <row r="33" spans="1:14" ht="13.5" customHeight="1">
      <c r="A33" s="9" t="s">
        <v>216</v>
      </c>
      <c r="B33" s="177">
        <v>0.14285714285714285</v>
      </c>
      <c r="C33" s="177">
        <v>0.00398406374501992</v>
      </c>
      <c r="D33" s="177">
        <v>0.014945652173913044</v>
      </c>
      <c r="E33" s="177">
        <v>0.009997222993612885</v>
      </c>
      <c r="F33" s="177">
        <v>0.010370912640312348</v>
      </c>
      <c r="G33" s="206">
        <v>0.002835191776960543</v>
      </c>
      <c r="H33" s="141"/>
      <c r="I33" s="177">
        <v>0.045454545454545456</v>
      </c>
      <c r="J33" s="177">
        <v>0.017094017094017096</v>
      </c>
      <c r="K33" s="177">
        <v>0.022847100175746926</v>
      </c>
      <c r="L33" s="177">
        <v>0.014540922309929373</v>
      </c>
      <c r="M33" s="177">
        <v>0.015287099179716629</v>
      </c>
      <c r="N33" s="206">
        <v>0.002755606871228242</v>
      </c>
    </row>
    <row r="34" spans="1:14" ht="13.5" customHeight="1">
      <c r="A34" s="9" t="s">
        <v>217</v>
      </c>
      <c r="B34" s="177">
        <v>0</v>
      </c>
      <c r="C34" s="177">
        <v>0.0199203187250996</v>
      </c>
      <c r="D34" s="177">
        <v>0.08152173913043478</v>
      </c>
      <c r="E34" s="177">
        <v>0.08692029991668981</v>
      </c>
      <c r="F34" s="177">
        <v>0.08430941922889214</v>
      </c>
      <c r="G34" s="206">
        <v>0.015480474870040053</v>
      </c>
      <c r="H34" s="141"/>
      <c r="I34" s="177">
        <v>0.09090909090909091</v>
      </c>
      <c r="J34" s="177">
        <v>0.004273504273504274</v>
      </c>
      <c r="K34" s="177">
        <v>0.07205623901581722</v>
      </c>
      <c r="L34" s="177">
        <v>0.07464340119097078</v>
      </c>
      <c r="M34" s="177">
        <v>0.07245836440467313</v>
      </c>
      <c r="N34" s="206">
        <v>0.014828588498278165</v>
      </c>
    </row>
    <row r="35" spans="1:14" ht="13.5" customHeight="1">
      <c r="A35" s="9" t="s">
        <v>244</v>
      </c>
      <c r="B35" s="177">
        <v>0</v>
      </c>
      <c r="C35" s="177">
        <v>0.1394422310756972</v>
      </c>
      <c r="D35" s="177">
        <v>0.10733695652173914</v>
      </c>
      <c r="E35" s="177">
        <v>0.10705359622327132</v>
      </c>
      <c r="F35" s="177">
        <v>0.10797950219619326</v>
      </c>
      <c r="G35" s="206">
        <v>0.019390745147397196</v>
      </c>
      <c r="H35" s="141"/>
      <c r="I35" s="177">
        <v>0.18181818181818182</v>
      </c>
      <c r="J35" s="177">
        <v>0.07692307692307693</v>
      </c>
      <c r="K35" s="177">
        <v>0.11775043936731107</v>
      </c>
      <c r="L35" s="177">
        <v>0.10649494529843512</v>
      </c>
      <c r="M35" s="177">
        <v>0.10663683818046234</v>
      </c>
      <c r="N35" s="206">
        <v>0.017218347441413987</v>
      </c>
    </row>
    <row r="36" spans="1:14" ht="13.5" customHeight="1">
      <c r="A36" s="9" t="s">
        <v>245</v>
      </c>
      <c r="B36" s="177">
        <v>0</v>
      </c>
      <c r="C36" s="177">
        <v>0.00796812749003984</v>
      </c>
      <c r="D36" s="177">
        <v>0.001358695652173913</v>
      </c>
      <c r="E36" s="177">
        <v>0.0027770063871146904</v>
      </c>
      <c r="F36" s="177">
        <v>0.0028062469497315765</v>
      </c>
      <c r="G36" s="206">
        <v>0.000553927641972638</v>
      </c>
      <c r="H36" s="141"/>
      <c r="I36" s="177">
        <v>0</v>
      </c>
      <c r="J36" s="177">
        <v>0.004273504273504274</v>
      </c>
      <c r="K36" s="177">
        <v>0.0017574692442882249</v>
      </c>
      <c r="L36" s="177">
        <v>0.0024927295388450354</v>
      </c>
      <c r="M36" s="177">
        <v>0.002485707183693761</v>
      </c>
      <c r="N36" s="206">
        <v>0.0005235988695634663</v>
      </c>
    </row>
    <row r="37" spans="1:14" s="195" customFormat="1" ht="13.5" customHeight="1">
      <c r="A37" s="18" t="s">
        <v>258</v>
      </c>
      <c r="B37" s="206">
        <v>1</v>
      </c>
      <c r="C37" s="206">
        <v>0.8007968127490039</v>
      </c>
      <c r="D37" s="206">
        <v>0.7880434782608695</v>
      </c>
      <c r="E37" s="206">
        <v>0.8717023049153013</v>
      </c>
      <c r="F37" s="206">
        <v>0.8621278672523182</v>
      </c>
      <c r="G37" s="206">
        <v>0.16698460146708882</v>
      </c>
      <c r="H37" s="207"/>
      <c r="I37" s="206">
        <v>1</v>
      </c>
      <c r="J37" s="206">
        <v>0.7564102564102564</v>
      </c>
      <c r="K37" s="206">
        <v>0.8418277680140598</v>
      </c>
      <c r="L37" s="206">
        <v>0.8743941282370863</v>
      </c>
      <c r="M37" s="206">
        <v>0.8690032314193388</v>
      </c>
      <c r="N37" s="206">
        <v>0.15997623666668903</v>
      </c>
    </row>
    <row r="38" spans="1:14" s="195" customFormat="1" ht="13.5" customHeight="1">
      <c r="A38" s="18"/>
      <c r="B38" s="206"/>
      <c r="C38" s="206"/>
      <c r="D38" s="206"/>
      <c r="E38" s="206"/>
      <c r="F38" s="206"/>
      <c r="G38" s="206"/>
      <c r="H38" s="207"/>
      <c r="I38" s="206"/>
      <c r="J38" s="206"/>
      <c r="K38" s="206"/>
      <c r="L38" s="206"/>
      <c r="M38" s="206"/>
      <c r="N38" s="206"/>
    </row>
    <row r="39" spans="1:14" ht="13.5" customHeight="1">
      <c r="A39" s="9" t="s">
        <v>228</v>
      </c>
      <c r="B39" s="177">
        <v>0</v>
      </c>
      <c r="C39" s="177">
        <v>0.1952191235059761</v>
      </c>
      <c r="D39" s="177">
        <v>0.20652173913043478</v>
      </c>
      <c r="E39" s="177">
        <v>0.11399611219105804</v>
      </c>
      <c r="F39" s="177">
        <v>0.12469497315763788</v>
      </c>
      <c r="G39" s="206">
        <v>0.5281782008167974</v>
      </c>
      <c r="H39" s="141"/>
      <c r="I39" s="177">
        <v>0</v>
      </c>
      <c r="J39" s="177">
        <v>0.24358974358974358</v>
      </c>
      <c r="K39" s="177">
        <v>0.15817223198594024</v>
      </c>
      <c r="L39" s="177">
        <v>0.11300373909430826</v>
      </c>
      <c r="M39" s="177">
        <v>0.11968680089485459</v>
      </c>
      <c r="N39" s="206">
        <v>0.5568876746168666</v>
      </c>
    </row>
    <row r="40" spans="1:14" ht="13.5" customHeight="1">
      <c r="A40" s="9" t="s">
        <v>229</v>
      </c>
      <c r="B40" s="177">
        <v>0</v>
      </c>
      <c r="C40" s="177">
        <v>0.00398406374501992</v>
      </c>
      <c r="D40" s="177">
        <v>0.005434782608695652</v>
      </c>
      <c r="E40" s="177">
        <v>0.014301582893640655</v>
      </c>
      <c r="F40" s="177">
        <v>0.013177159590043924</v>
      </c>
      <c r="G40" s="206">
        <v>0.30483719771611373</v>
      </c>
      <c r="H40" s="141"/>
      <c r="I40" s="177">
        <v>0</v>
      </c>
      <c r="J40" s="177">
        <v>0</v>
      </c>
      <c r="K40" s="177">
        <v>0</v>
      </c>
      <c r="L40" s="177">
        <v>0.012602132668605456</v>
      </c>
      <c r="M40" s="177">
        <v>0.011309967685806612</v>
      </c>
      <c r="N40" s="206">
        <v>0.28313608871644436</v>
      </c>
    </row>
    <row r="41" spans="1:14" s="195" customFormat="1" ht="13.5" customHeight="1">
      <c r="A41" s="18" t="s">
        <v>259</v>
      </c>
      <c r="B41" s="206">
        <v>0</v>
      </c>
      <c r="C41" s="206">
        <v>0.199203187250996</v>
      </c>
      <c r="D41" s="206">
        <v>0.21195652173913043</v>
      </c>
      <c r="E41" s="206">
        <v>0.12829769508469868</v>
      </c>
      <c r="F41" s="206">
        <v>0.13787213274768179</v>
      </c>
      <c r="G41" s="206">
        <v>0.8330153985329112</v>
      </c>
      <c r="H41" s="207"/>
      <c r="I41" s="206">
        <v>0</v>
      </c>
      <c r="J41" s="206">
        <v>0.24358974358974358</v>
      </c>
      <c r="K41" s="206">
        <v>0.15817223198594024</v>
      </c>
      <c r="L41" s="206">
        <v>0.1256058717629137</v>
      </c>
      <c r="M41" s="206">
        <v>0.1309967685806612</v>
      </c>
      <c r="N41" s="206">
        <v>0.840023763333311</v>
      </c>
    </row>
    <row r="42" spans="1:14" s="195" customFormat="1" ht="13.5" customHeight="1">
      <c r="A42" s="18"/>
      <c r="B42" s="206"/>
      <c r="C42" s="206"/>
      <c r="D42" s="206"/>
      <c r="E42" s="206"/>
      <c r="F42" s="206"/>
      <c r="G42" s="206"/>
      <c r="H42" s="384"/>
      <c r="I42" s="206"/>
      <c r="J42" s="206"/>
      <c r="K42" s="206"/>
      <c r="L42" s="206"/>
      <c r="M42" s="206"/>
      <c r="N42" s="206"/>
    </row>
    <row r="43" spans="1:15" ht="13.5" customHeight="1" thickBot="1">
      <c r="A43" s="39" t="s">
        <v>231</v>
      </c>
      <c r="B43" s="391">
        <v>1</v>
      </c>
      <c r="C43" s="391">
        <v>1</v>
      </c>
      <c r="D43" s="391">
        <v>1</v>
      </c>
      <c r="E43" s="391">
        <v>1</v>
      </c>
      <c r="F43" s="391">
        <v>1</v>
      </c>
      <c r="G43" s="391">
        <v>1</v>
      </c>
      <c r="H43" s="391"/>
      <c r="I43" s="391">
        <v>1</v>
      </c>
      <c r="J43" s="391">
        <v>1</v>
      </c>
      <c r="K43" s="391">
        <v>1</v>
      </c>
      <c r="L43" s="391">
        <v>1</v>
      </c>
      <c r="M43" s="391">
        <v>1</v>
      </c>
      <c r="N43" s="391">
        <v>1</v>
      </c>
      <c r="O43" s="113"/>
    </row>
    <row r="44" spans="1:20" s="201" customFormat="1" ht="14.25">
      <c r="A44" s="198"/>
      <c r="B44" s="199"/>
      <c r="C44" s="199"/>
      <c r="D44" s="199"/>
      <c r="E44" s="199"/>
      <c r="F44" s="199"/>
      <c r="G44" s="199"/>
      <c r="H44" s="199"/>
      <c r="I44" s="199"/>
      <c r="J44" s="199"/>
      <c r="K44" s="199"/>
      <c r="L44" s="199"/>
      <c r="M44" s="199"/>
      <c r="N44" s="199"/>
      <c r="O44" s="199"/>
      <c r="P44" s="200"/>
      <c r="Q44" s="199"/>
      <c r="R44" s="199"/>
      <c r="S44" s="199"/>
      <c r="T44" s="199"/>
    </row>
    <row r="45" spans="3:28" ht="13.5" customHeight="1">
      <c r="C45" s="202"/>
      <c r="D45" s="202"/>
      <c r="E45" s="202"/>
      <c r="F45" s="202"/>
      <c r="G45" s="203"/>
      <c r="I45" s="202"/>
      <c r="J45" s="202"/>
      <c r="K45" s="202"/>
      <c r="L45" s="202"/>
      <c r="M45" s="202"/>
      <c r="N45" s="205"/>
      <c r="P45" s="202"/>
      <c r="Q45" s="202"/>
      <c r="R45" s="202"/>
      <c r="S45" s="202"/>
      <c r="T45" s="202"/>
      <c r="U45" s="202"/>
      <c r="W45" s="202"/>
      <c r="X45" s="202"/>
      <c r="Y45" s="202"/>
      <c r="Z45" s="202"/>
      <c r="AA45" s="202"/>
      <c r="AB45" s="202"/>
    </row>
  </sheetData>
  <mergeCells count="5">
    <mergeCell ref="A1:G1"/>
    <mergeCell ref="B4:G4"/>
    <mergeCell ref="I4:N4"/>
    <mergeCell ref="I25:N25"/>
    <mergeCell ref="B25:G25"/>
  </mergeCells>
  <printOptions/>
  <pageMargins left="0.7480314960629921" right="0.7480314960629921" top="0.984251968503937" bottom="0.7874015748031497" header="0.5118110236220472" footer="0.5118110236220472"/>
  <pageSetup fitToHeight="1" fitToWidth="1" horizontalDpi="300" verticalDpi="300" orientation="landscape" paperSize="9" scale="59" r:id="rId1"/>
  <colBreaks count="1" manualBreakCount="1">
    <brk id="14" max="65535" man="1"/>
  </colBreaks>
</worksheet>
</file>

<file path=xl/worksheets/sheet5.xml><?xml version="1.0" encoding="utf-8"?>
<worksheet xmlns="http://schemas.openxmlformats.org/spreadsheetml/2006/main" xmlns:r="http://schemas.openxmlformats.org/officeDocument/2006/relationships">
  <sheetPr codeName="Sheet21">
    <pageSetUpPr fitToPage="1"/>
  </sheetPr>
  <dimension ref="A1:I25"/>
  <sheetViews>
    <sheetView workbookViewId="0" topLeftCell="A1">
      <selection activeCell="A1" sqref="A1:I1"/>
    </sheetView>
  </sheetViews>
  <sheetFormatPr defaultColWidth="9.140625" defaultRowHeight="12.75"/>
  <cols>
    <col min="1" max="1" width="26.140625" style="352" bestFit="1" customWidth="1"/>
    <col min="2" max="3" width="13.421875" style="303" customWidth="1"/>
    <col min="4" max="4" width="13.421875" style="304" customWidth="1"/>
    <col min="5" max="5" width="2.421875" style="303" customWidth="1"/>
    <col min="6" max="7" width="13.421875" style="303" customWidth="1"/>
    <col min="8" max="8" width="13.421875" style="307" customWidth="1"/>
    <col min="9" max="9" width="13.140625" style="303" customWidth="1"/>
    <col min="10" max="16384" width="9.140625" style="303" customWidth="1"/>
  </cols>
  <sheetData>
    <row r="1" spans="1:9" ht="15">
      <c r="A1" s="544" t="s">
        <v>12</v>
      </c>
      <c r="B1" s="544"/>
      <c r="C1" s="544"/>
      <c r="D1" s="544"/>
      <c r="E1" s="544"/>
      <c r="F1" s="544"/>
      <c r="G1" s="544"/>
      <c r="H1" s="544"/>
      <c r="I1" s="544"/>
    </row>
    <row r="3" spans="1:8" ht="15.75" thickBot="1">
      <c r="A3" s="445"/>
      <c r="B3" s="453"/>
      <c r="C3" s="453"/>
      <c r="D3" s="454"/>
      <c r="E3" s="453"/>
      <c r="F3" s="453"/>
      <c r="G3" s="453"/>
      <c r="H3" s="310" t="s">
        <v>232</v>
      </c>
    </row>
    <row r="4" spans="1:8" ht="15">
      <c r="A4" s="424"/>
      <c r="B4" s="545">
        <v>2010</v>
      </c>
      <c r="C4" s="545"/>
      <c r="D4" s="545"/>
      <c r="E4" s="455"/>
      <c r="F4" s="545">
        <v>2011</v>
      </c>
      <c r="G4" s="545"/>
      <c r="H4" s="545"/>
    </row>
    <row r="5" spans="1:8" ht="15">
      <c r="A5" s="456" t="s">
        <v>94</v>
      </c>
      <c r="B5" s="315" t="s">
        <v>167</v>
      </c>
      <c r="C5" s="315" t="s">
        <v>104</v>
      </c>
      <c r="D5" s="315" t="s">
        <v>168</v>
      </c>
      <c r="E5" s="315"/>
      <c r="F5" s="315" t="s">
        <v>167</v>
      </c>
      <c r="G5" s="315" t="s">
        <v>104</v>
      </c>
      <c r="H5" s="315" t="s">
        <v>168</v>
      </c>
    </row>
    <row r="6" spans="1:8" ht="15">
      <c r="A6" s="352" t="s">
        <v>162</v>
      </c>
      <c r="B6" s="323">
        <v>976</v>
      </c>
      <c r="C6" s="323">
        <v>15446</v>
      </c>
      <c r="D6" s="345">
        <v>16422</v>
      </c>
      <c r="E6" s="323"/>
      <c r="F6" s="323">
        <v>620</v>
      </c>
      <c r="G6" s="323">
        <v>12917</v>
      </c>
      <c r="H6" s="320">
        <v>13537</v>
      </c>
    </row>
    <row r="7" spans="1:8" ht="15">
      <c r="A7" s="352" t="s">
        <v>169</v>
      </c>
      <c r="B7" s="323">
        <v>228</v>
      </c>
      <c r="C7" s="323">
        <v>3250</v>
      </c>
      <c r="D7" s="345">
        <v>3478</v>
      </c>
      <c r="E7" s="323"/>
      <c r="F7" s="323">
        <v>225</v>
      </c>
      <c r="G7" s="323">
        <v>3208</v>
      </c>
      <c r="H7" s="320">
        <v>3433</v>
      </c>
    </row>
    <row r="8" spans="1:8" ht="15">
      <c r="A8" s="352" t="s">
        <v>170</v>
      </c>
      <c r="B8" s="323">
        <v>758</v>
      </c>
      <c r="C8" s="323">
        <v>11325</v>
      </c>
      <c r="D8" s="345">
        <v>12083</v>
      </c>
      <c r="E8" s="323"/>
      <c r="F8" s="323">
        <v>606</v>
      </c>
      <c r="G8" s="323">
        <v>10149</v>
      </c>
      <c r="H8" s="320">
        <v>10755</v>
      </c>
    </row>
    <row r="9" spans="1:8" ht="15">
      <c r="A9" s="352" t="s">
        <v>171</v>
      </c>
      <c r="B9" s="323">
        <v>8</v>
      </c>
      <c r="C9" s="323">
        <v>159</v>
      </c>
      <c r="D9" s="345">
        <v>167</v>
      </c>
      <c r="E9" s="323"/>
      <c r="F9" s="323">
        <v>6</v>
      </c>
      <c r="G9" s="323">
        <v>155</v>
      </c>
      <c r="H9" s="320">
        <v>161</v>
      </c>
    </row>
    <row r="10" spans="1:8" ht="15">
      <c r="A10" s="352" t="s">
        <v>164</v>
      </c>
      <c r="B10" s="323">
        <v>67</v>
      </c>
      <c r="C10" s="323">
        <v>928</v>
      </c>
      <c r="D10" s="345">
        <v>995</v>
      </c>
      <c r="E10" s="323"/>
      <c r="F10" s="323">
        <v>46</v>
      </c>
      <c r="G10" s="323">
        <v>989</v>
      </c>
      <c r="H10" s="320">
        <v>1035</v>
      </c>
    </row>
    <row r="11" spans="1:8" ht="15">
      <c r="A11" s="352" t="s">
        <v>172</v>
      </c>
      <c r="B11" s="323">
        <v>84</v>
      </c>
      <c r="C11" s="323">
        <v>1165</v>
      </c>
      <c r="D11" s="345">
        <v>1249</v>
      </c>
      <c r="E11" s="323"/>
      <c r="F11" s="323">
        <v>62</v>
      </c>
      <c r="G11" s="323">
        <v>1108</v>
      </c>
      <c r="H11" s="320">
        <v>1170</v>
      </c>
    </row>
    <row r="12" spans="1:8" ht="15">
      <c r="A12" s="352" t="s">
        <v>173</v>
      </c>
      <c r="B12" s="323">
        <v>8</v>
      </c>
      <c r="C12" s="323">
        <v>148</v>
      </c>
      <c r="D12" s="345">
        <v>156</v>
      </c>
      <c r="E12" s="323"/>
      <c r="F12" s="323">
        <v>9</v>
      </c>
      <c r="G12" s="323">
        <v>172</v>
      </c>
      <c r="H12" s="320">
        <v>181</v>
      </c>
    </row>
    <row r="13" spans="1:8" ht="15.75" thickBot="1">
      <c r="A13" s="457" t="s">
        <v>174</v>
      </c>
      <c r="B13" s="444">
        <v>2129</v>
      </c>
      <c r="C13" s="444">
        <v>32421</v>
      </c>
      <c r="D13" s="444">
        <v>34550</v>
      </c>
      <c r="E13" s="444"/>
      <c r="F13" s="444">
        <v>1574</v>
      </c>
      <c r="G13" s="444">
        <v>28698</v>
      </c>
      <c r="H13" s="328">
        <v>30272</v>
      </c>
    </row>
    <row r="15" spans="1:8" ht="15.75" thickBot="1">
      <c r="A15" s="445"/>
      <c r="B15" s="309"/>
      <c r="C15" s="309"/>
      <c r="D15" s="308"/>
      <c r="E15" s="309"/>
      <c r="F15" s="309"/>
      <c r="G15" s="309"/>
      <c r="H15" s="310" t="s">
        <v>286</v>
      </c>
    </row>
    <row r="16" spans="1:8" ht="15">
      <c r="A16" s="424"/>
      <c r="B16" s="545">
        <v>2010</v>
      </c>
      <c r="C16" s="545"/>
      <c r="D16" s="545"/>
      <c r="E16" s="455"/>
      <c r="F16" s="545">
        <v>2011</v>
      </c>
      <c r="G16" s="545"/>
      <c r="H16" s="545"/>
    </row>
    <row r="17" spans="1:8" ht="15">
      <c r="A17" s="456" t="s">
        <v>94</v>
      </c>
      <c r="B17" s="315" t="s">
        <v>167</v>
      </c>
      <c r="C17" s="315" t="s">
        <v>104</v>
      </c>
      <c r="D17" s="315" t="s">
        <v>168</v>
      </c>
      <c r="E17" s="315"/>
      <c r="F17" s="315" t="s">
        <v>167</v>
      </c>
      <c r="G17" s="315" t="s">
        <v>104</v>
      </c>
      <c r="H17" s="315" t="s">
        <v>168</v>
      </c>
    </row>
    <row r="18" spans="1:8" ht="15">
      <c r="A18" s="352" t="s">
        <v>162</v>
      </c>
      <c r="B18" s="348">
        <v>45.843118835133865</v>
      </c>
      <c r="C18" s="348">
        <v>47.64196045772802</v>
      </c>
      <c r="D18" s="458">
        <v>47.53111432706223</v>
      </c>
      <c r="E18" s="348"/>
      <c r="F18" s="348">
        <v>39.39008894536214</v>
      </c>
      <c r="G18" s="348">
        <v>45.0101052338142</v>
      </c>
      <c r="H18" s="459">
        <v>44.717891120507396</v>
      </c>
    </row>
    <row r="19" spans="1:8" ht="15">
      <c r="A19" s="352" t="s">
        <v>169</v>
      </c>
      <c r="B19" s="348">
        <v>10.709253170502583</v>
      </c>
      <c r="C19" s="348">
        <v>10.024366922673575</v>
      </c>
      <c r="D19" s="458">
        <v>10.066570188133142</v>
      </c>
      <c r="E19" s="348"/>
      <c r="F19" s="348">
        <v>14.294790343074967</v>
      </c>
      <c r="G19" s="348">
        <v>11.178479336539132</v>
      </c>
      <c r="H19" s="459">
        <v>11.340512684989429</v>
      </c>
    </row>
    <row r="20" spans="1:8" ht="15">
      <c r="A20" s="352" t="s">
        <v>170</v>
      </c>
      <c r="B20" s="348">
        <v>35.60356975105684</v>
      </c>
      <c r="C20" s="348">
        <v>34.931063199777924</v>
      </c>
      <c r="D20" s="458">
        <v>34.97250361794501</v>
      </c>
      <c r="E20" s="348"/>
      <c r="F20" s="348">
        <v>38.50063532401525</v>
      </c>
      <c r="G20" s="348">
        <v>35.36483378632657</v>
      </c>
      <c r="H20" s="459">
        <v>35.52788054968288</v>
      </c>
    </row>
    <row r="21" spans="1:8" ht="15">
      <c r="A21" s="352" t="s">
        <v>171</v>
      </c>
      <c r="B21" s="348">
        <v>0.37576326914044156</v>
      </c>
      <c r="C21" s="348">
        <v>0.4904228740631072</v>
      </c>
      <c r="D21" s="458">
        <v>0.4833574529667149</v>
      </c>
      <c r="E21" s="348"/>
      <c r="F21" s="348">
        <v>0.3811944091486658</v>
      </c>
      <c r="G21" s="348">
        <v>0.5401073245522336</v>
      </c>
      <c r="H21" s="459">
        <v>0.5318446088794926</v>
      </c>
    </row>
    <row r="22" spans="1:8" ht="15">
      <c r="A22" s="352" t="s">
        <v>164</v>
      </c>
      <c r="B22" s="348">
        <v>3.147017379051198</v>
      </c>
      <c r="C22" s="348">
        <v>2.862342308997255</v>
      </c>
      <c r="D22" s="458">
        <v>2.8798842257597683</v>
      </c>
      <c r="E22" s="348"/>
      <c r="F22" s="348">
        <v>2.9224904701397714</v>
      </c>
      <c r="G22" s="348">
        <v>3.446233186981671</v>
      </c>
      <c r="H22" s="459">
        <v>3.4190010570824527</v>
      </c>
    </row>
    <row r="23" spans="1:8" ht="15">
      <c r="A23" s="352" t="s">
        <v>172</v>
      </c>
      <c r="B23" s="348">
        <v>3.945514325974636</v>
      </c>
      <c r="C23" s="348">
        <v>3.593349989204528</v>
      </c>
      <c r="D23" s="458">
        <v>3.6150506512301015</v>
      </c>
      <c r="E23" s="348"/>
      <c r="F23" s="348">
        <v>3.9390088945362134</v>
      </c>
      <c r="G23" s="348">
        <v>3.860896229702418</v>
      </c>
      <c r="H23" s="459">
        <v>3.8649577167019027</v>
      </c>
    </row>
    <row r="24" spans="1:8" ht="15">
      <c r="A24" s="352" t="s">
        <v>173</v>
      </c>
      <c r="B24" s="348">
        <v>0.37576326914044156</v>
      </c>
      <c r="C24" s="348">
        <v>0.4564942475555967</v>
      </c>
      <c r="D24" s="458">
        <v>0.4515195369030391</v>
      </c>
      <c r="E24" s="348"/>
      <c r="F24" s="348">
        <v>0.5717916137229987</v>
      </c>
      <c r="G24" s="348">
        <v>0.5993449020837689</v>
      </c>
      <c r="H24" s="459">
        <v>0.5979122621564482</v>
      </c>
    </row>
    <row r="25" spans="1:8" ht="15.75" thickBot="1">
      <c r="A25" s="457" t="s">
        <v>174</v>
      </c>
      <c r="B25" s="357">
        <v>100</v>
      </c>
      <c r="C25" s="357">
        <v>100</v>
      </c>
      <c r="D25" s="357">
        <v>100</v>
      </c>
      <c r="E25" s="357"/>
      <c r="F25" s="357">
        <v>100</v>
      </c>
      <c r="G25" s="357">
        <v>100</v>
      </c>
      <c r="H25" s="450">
        <v>100</v>
      </c>
    </row>
  </sheetData>
  <mergeCells count="5">
    <mergeCell ref="A1:I1"/>
    <mergeCell ref="F16:H16"/>
    <mergeCell ref="F4:H4"/>
    <mergeCell ref="B16:D16"/>
    <mergeCell ref="B4:D4"/>
  </mergeCells>
  <printOptions/>
  <pageMargins left="0.75" right="0.75" top="1" bottom="1" header="0.5" footer="0.5"/>
  <pageSetup fitToHeight="1" fitToWidth="1" horizontalDpi="600" verticalDpi="600" orientation="landscape" paperSize="9" r:id="rId1"/>
</worksheet>
</file>

<file path=xl/worksheets/sheet50.xml><?xml version="1.0" encoding="utf-8"?>
<worksheet xmlns="http://schemas.openxmlformats.org/spreadsheetml/2006/main" xmlns:r="http://schemas.openxmlformats.org/officeDocument/2006/relationships">
  <sheetPr codeName="Sheet13">
    <pageSetUpPr fitToPage="1"/>
  </sheetPr>
  <dimension ref="A1:AB45"/>
  <sheetViews>
    <sheetView showGridLines="0" workbookViewId="0" topLeftCell="A1">
      <selection activeCell="I1" sqref="I1"/>
    </sheetView>
  </sheetViews>
  <sheetFormatPr defaultColWidth="9.140625" defaultRowHeight="13.5" customHeight="1"/>
  <cols>
    <col min="1" max="1" width="39.140625" style="188" bestFit="1" customWidth="1"/>
    <col min="2" max="4" width="14.7109375" style="186" customWidth="1"/>
    <col min="5" max="5" width="15.8515625" style="186" customWidth="1"/>
    <col min="6" max="6" width="14.7109375" style="187" customWidth="1"/>
    <col min="7" max="7" width="14.7109375" style="204" customWidth="1"/>
    <col min="8" max="8" width="2.7109375" style="186" customWidth="1"/>
    <col min="9" max="11" width="14.7109375" style="186" customWidth="1"/>
    <col min="12" max="12" width="16.140625" style="186" customWidth="1"/>
    <col min="13" max="13" width="14.7109375" style="186" customWidth="1"/>
    <col min="14" max="14" width="14.7109375" style="139" customWidth="1"/>
    <col min="15" max="15" width="2.7109375" style="186" customWidth="1"/>
    <col min="16" max="21" width="14.7109375" style="186" customWidth="1"/>
    <col min="22" max="22" width="2.140625" style="186" customWidth="1"/>
    <col min="23" max="28" width="14.7109375" style="186" customWidth="1"/>
    <col min="29" max="16384" width="9.140625" style="186" customWidth="1"/>
  </cols>
  <sheetData>
    <row r="1" spans="1:7" ht="15">
      <c r="A1" s="550" t="s">
        <v>39</v>
      </c>
      <c r="B1" s="550"/>
      <c r="C1" s="550"/>
      <c r="D1" s="550"/>
      <c r="E1" s="550"/>
      <c r="F1" s="550"/>
      <c r="G1" s="550"/>
    </row>
    <row r="2" spans="2:5" ht="13.5" customHeight="1">
      <c r="B2" s="189"/>
      <c r="C2" s="189"/>
      <c r="D2" s="189"/>
      <c r="E2" s="189"/>
    </row>
    <row r="3" spans="1:15" ht="13.5" customHeight="1" thickBot="1">
      <c r="A3" s="386"/>
      <c r="B3" s="387"/>
      <c r="C3" s="387"/>
      <c r="D3" s="387"/>
      <c r="E3" s="387"/>
      <c r="F3" s="388"/>
      <c r="G3" s="389"/>
      <c r="H3" s="387"/>
      <c r="I3" s="387"/>
      <c r="J3" s="387"/>
      <c r="K3" s="387"/>
      <c r="L3" s="387"/>
      <c r="M3" s="387"/>
      <c r="N3" s="390" t="s">
        <v>232</v>
      </c>
      <c r="O3" s="190"/>
    </row>
    <row r="4" spans="2:15" ht="13.5" customHeight="1">
      <c r="B4" s="561">
        <v>2010</v>
      </c>
      <c r="C4" s="561"/>
      <c r="D4" s="561"/>
      <c r="E4" s="561"/>
      <c r="F4" s="561"/>
      <c r="G4" s="561"/>
      <c r="I4" s="561">
        <v>2011</v>
      </c>
      <c r="J4" s="561"/>
      <c r="K4" s="561"/>
      <c r="L4" s="561"/>
      <c r="M4" s="561"/>
      <c r="N4" s="561"/>
      <c r="O4" s="190"/>
    </row>
    <row r="5" spans="1:14" s="193" customFormat="1" ht="40.5" customHeight="1">
      <c r="A5" s="191" t="s">
        <v>209</v>
      </c>
      <c r="B5" s="60" t="s">
        <v>252</v>
      </c>
      <c r="C5" s="60" t="s">
        <v>253</v>
      </c>
      <c r="D5" s="60" t="s">
        <v>254</v>
      </c>
      <c r="E5" s="60" t="s">
        <v>255</v>
      </c>
      <c r="F5" s="60" t="s">
        <v>256</v>
      </c>
      <c r="G5" s="192" t="s">
        <v>257</v>
      </c>
      <c r="H5" s="383"/>
      <c r="I5" s="60" t="s">
        <v>252</v>
      </c>
      <c r="J5" s="60" t="s">
        <v>253</v>
      </c>
      <c r="K5" s="60" t="s">
        <v>254</v>
      </c>
      <c r="L5" s="60" t="s">
        <v>255</v>
      </c>
      <c r="M5" s="60" t="s">
        <v>256</v>
      </c>
      <c r="N5" s="192" t="s">
        <v>257</v>
      </c>
    </row>
    <row r="6" spans="1:15" ht="13.5" customHeight="1">
      <c r="A6" s="9" t="s">
        <v>210</v>
      </c>
      <c r="B6" s="176">
        <v>130</v>
      </c>
      <c r="C6" s="176">
        <v>535</v>
      </c>
      <c r="D6" s="176">
        <v>2144</v>
      </c>
      <c r="E6" s="176">
        <v>10317</v>
      </c>
      <c r="F6" s="95">
        <v>13126</v>
      </c>
      <c r="G6" s="194">
        <v>39057</v>
      </c>
      <c r="H6" s="136"/>
      <c r="I6" s="176">
        <v>98</v>
      </c>
      <c r="J6" s="176">
        <v>487</v>
      </c>
      <c r="K6" s="176">
        <v>1947</v>
      </c>
      <c r="L6" s="95">
        <v>10999</v>
      </c>
      <c r="M6" s="95">
        <v>13531</v>
      </c>
      <c r="N6" s="194">
        <v>37088</v>
      </c>
      <c r="O6" s="136"/>
    </row>
    <row r="7" spans="1:15" ht="13.5" customHeight="1">
      <c r="A7" s="9" t="s">
        <v>223</v>
      </c>
      <c r="B7" s="176">
        <v>40</v>
      </c>
      <c r="C7" s="186">
        <v>43</v>
      </c>
      <c r="D7" s="176">
        <v>201</v>
      </c>
      <c r="E7" s="95">
        <v>2973</v>
      </c>
      <c r="F7" s="95">
        <v>3257</v>
      </c>
      <c r="G7" s="194">
        <v>5694</v>
      </c>
      <c r="H7" s="136"/>
      <c r="I7" s="176">
        <v>29</v>
      </c>
      <c r="J7" s="186">
        <v>30</v>
      </c>
      <c r="K7" s="176">
        <v>198</v>
      </c>
      <c r="L7" s="95">
        <v>3140</v>
      </c>
      <c r="M7" s="95">
        <v>3397</v>
      </c>
      <c r="N7" s="194">
        <v>5874</v>
      </c>
      <c r="O7" s="136"/>
    </row>
    <row r="8" spans="1:15" ht="13.5" customHeight="1">
      <c r="A8" s="9" t="s">
        <v>213</v>
      </c>
      <c r="B8" s="176">
        <v>27</v>
      </c>
      <c r="C8" s="176">
        <v>813</v>
      </c>
      <c r="D8" s="176">
        <v>1751</v>
      </c>
      <c r="E8" s="176">
        <v>7577</v>
      </c>
      <c r="F8" s="95">
        <v>10168</v>
      </c>
      <c r="G8" s="194">
        <v>22571</v>
      </c>
      <c r="H8" s="136"/>
      <c r="I8" s="176">
        <v>33</v>
      </c>
      <c r="J8" s="176">
        <v>813</v>
      </c>
      <c r="K8" s="176">
        <v>1925</v>
      </c>
      <c r="L8" s="95">
        <v>8775</v>
      </c>
      <c r="M8" s="95">
        <v>11546</v>
      </c>
      <c r="N8" s="194">
        <v>23632</v>
      </c>
      <c r="O8" s="136"/>
    </row>
    <row r="9" spans="1:15" ht="13.5" customHeight="1">
      <c r="A9" s="9" t="s">
        <v>212</v>
      </c>
      <c r="B9" s="176">
        <v>143</v>
      </c>
      <c r="C9" s="176">
        <v>565</v>
      </c>
      <c r="D9" s="176">
        <v>1390</v>
      </c>
      <c r="E9" s="176">
        <v>2577</v>
      </c>
      <c r="F9" s="95">
        <v>4675</v>
      </c>
      <c r="G9" s="194">
        <v>7816</v>
      </c>
      <c r="H9" s="136"/>
      <c r="I9" s="176">
        <v>169</v>
      </c>
      <c r="J9" s="176">
        <v>669</v>
      </c>
      <c r="K9" s="176">
        <v>1466</v>
      </c>
      <c r="L9" s="95">
        <v>2942</v>
      </c>
      <c r="M9" s="95">
        <v>5246</v>
      </c>
      <c r="N9" s="194">
        <v>8459</v>
      </c>
      <c r="O9" s="136"/>
    </row>
    <row r="10" spans="1:15" ht="13.5" customHeight="1">
      <c r="A10" s="9" t="s">
        <v>224</v>
      </c>
      <c r="B10" s="176">
        <v>2</v>
      </c>
      <c r="C10" s="176">
        <v>452</v>
      </c>
      <c r="D10" s="176">
        <v>1528</v>
      </c>
      <c r="E10" s="176">
        <v>17001</v>
      </c>
      <c r="F10" s="95">
        <v>18983</v>
      </c>
      <c r="G10" s="194">
        <v>94913</v>
      </c>
      <c r="H10" s="136"/>
      <c r="I10" s="176">
        <v>2</v>
      </c>
      <c r="J10" s="176">
        <v>483</v>
      </c>
      <c r="K10" s="176">
        <v>1458</v>
      </c>
      <c r="L10" s="95">
        <v>17322</v>
      </c>
      <c r="M10" s="95">
        <v>19265</v>
      </c>
      <c r="N10" s="194">
        <v>94508</v>
      </c>
      <c r="O10" s="136"/>
    </row>
    <row r="11" spans="1:15" ht="13.5" customHeight="1">
      <c r="A11" s="9" t="s">
        <v>215</v>
      </c>
      <c r="B11" s="176">
        <v>1</v>
      </c>
      <c r="C11" s="176">
        <v>18</v>
      </c>
      <c r="D11" s="176">
        <v>165</v>
      </c>
      <c r="E11" s="176">
        <v>3759</v>
      </c>
      <c r="F11" s="95">
        <v>3943</v>
      </c>
      <c r="G11" s="194">
        <v>14090</v>
      </c>
      <c r="H11" s="136"/>
      <c r="I11" s="176">
        <v>0</v>
      </c>
      <c r="J11" s="176">
        <v>9</v>
      </c>
      <c r="K11" s="176">
        <v>151</v>
      </c>
      <c r="L11" s="95">
        <v>3523</v>
      </c>
      <c r="M11" s="95">
        <v>3683</v>
      </c>
      <c r="N11" s="194">
        <v>13017</v>
      </c>
      <c r="O11" s="136"/>
    </row>
    <row r="12" spans="1:15" ht="13.5" customHeight="1">
      <c r="A12" s="9" t="s">
        <v>216</v>
      </c>
      <c r="B12" s="176">
        <v>5</v>
      </c>
      <c r="C12" s="176">
        <v>39</v>
      </c>
      <c r="D12" s="176">
        <v>171</v>
      </c>
      <c r="E12" s="176">
        <v>794</v>
      </c>
      <c r="F12" s="95">
        <v>1009</v>
      </c>
      <c r="G12" s="194">
        <v>6867</v>
      </c>
      <c r="H12" s="136"/>
      <c r="I12" s="176">
        <v>8</v>
      </c>
      <c r="J12" s="176">
        <v>35</v>
      </c>
      <c r="K12" s="176">
        <v>153</v>
      </c>
      <c r="L12" s="95">
        <v>828</v>
      </c>
      <c r="M12" s="95">
        <v>1024</v>
      </c>
      <c r="N12" s="194">
        <v>6119</v>
      </c>
      <c r="O12" s="136"/>
    </row>
    <row r="13" spans="1:15" ht="13.5" customHeight="1">
      <c r="A13" s="9" t="s">
        <v>217</v>
      </c>
      <c r="B13" s="176">
        <v>38</v>
      </c>
      <c r="C13" s="176">
        <v>178</v>
      </c>
      <c r="D13" s="176">
        <v>919</v>
      </c>
      <c r="E13" s="176">
        <v>7861</v>
      </c>
      <c r="F13" s="95">
        <v>8996</v>
      </c>
      <c r="G13" s="194">
        <v>56532</v>
      </c>
      <c r="H13" s="136"/>
      <c r="I13" s="176">
        <v>20</v>
      </c>
      <c r="J13" s="176">
        <v>157</v>
      </c>
      <c r="K13" s="176">
        <v>960</v>
      </c>
      <c r="L13" s="95">
        <v>7954</v>
      </c>
      <c r="M13" s="95">
        <v>9091</v>
      </c>
      <c r="N13" s="194">
        <v>55479</v>
      </c>
      <c r="O13" s="136"/>
    </row>
    <row r="14" spans="1:15" ht="13.5" customHeight="1">
      <c r="A14" s="9" t="s">
        <v>244</v>
      </c>
      <c r="B14" s="176">
        <v>18</v>
      </c>
      <c r="C14" s="176">
        <v>345</v>
      </c>
      <c r="D14" s="176">
        <v>1431</v>
      </c>
      <c r="E14" s="176">
        <v>8625</v>
      </c>
      <c r="F14" s="95">
        <v>10419</v>
      </c>
      <c r="G14" s="194">
        <v>43923</v>
      </c>
      <c r="H14" s="136"/>
      <c r="I14" s="176">
        <v>26</v>
      </c>
      <c r="J14" s="176">
        <v>299</v>
      </c>
      <c r="K14" s="176">
        <v>1158</v>
      </c>
      <c r="L14" s="95">
        <v>8663</v>
      </c>
      <c r="M14" s="95">
        <v>10146</v>
      </c>
      <c r="N14" s="194">
        <v>39421</v>
      </c>
      <c r="O14" s="136"/>
    </row>
    <row r="15" spans="1:15" ht="13.5" customHeight="1">
      <c r="A15" s="9" t="s">
        <v>245</v>
      </c>
      <c r="B15" s="176">
        <v>0</v>
      </c>
      <c r="C15" s="176">
        <v>36</v>
      </c>
      <c r="D15" s="176">
        <v>145</v>
      </c>
      <c r="E15" s="95">
        <v>939</v>
      </c>
      <c r="F15" s="95">
        <v>1120</v>
      </c>
      <c r="G15" s="194">
        <v>3232</v>
      </c>
      <c r="H15" s="136"/>
      <c r="I15" s="176">
        <v>0</v>
      </c>
      <c r="J15" s="176">
        <v>29</v>
      </c>
      <c r="K15" s="176">
        <v>150</v>
      </c>
      <c r="L15" s="95">
        <v>939</v>
      </c>
      <c r="M15" s="95">
        <v>1118</v>
      </c>
      <c r="N15" s="194">
        <v>2960</v>
      </c>
      <c r="O15" s="136"/>
    </row>
    <row r="16" spans="1:15" s="195" customFormat="1" ht="13.5" customHeight="1">
      <c r="A16" s="18" t="s">
        <v>258</v>
      </c>
      <c r="B16" s="194">
        <v>404</v>
      </c>
      <c r="C16" s="194">
        <v>3024</v>
      </c>
      <c r="D16" s="99">
        <v>9845</v>
      </c>
      <c r="E16" s="99">
        <v>62423</v>
      </c>
      <c r="F16" s="99">
        <v>75696</v>
      </c>
      <c r="G16" s="194">
        <v>294695</v>
      </c>
      <c r="H16" s="194"/>
      <c r="I16" s="194">
        <v>385</v>
      </c>
      <c r="J16" s="194">
        <v>3011</v>
      </c>
      <c r="K16" s="194">
        <v>9566</v>
      </c>
      <c r="L16" s="99">
        <v>65085</v>
      </c>
      <c r="M16" s="99">
        <v>78047</v>
      </c>
      <c r="N16" s="194">
        <v>286557</v>
      </c>
      <c r="O16" s="139"/>
    </row>
    <row r="17" spans="1:15" s="195" customFormat="1" ht="13.5" customHeight="1">
      <c r="A17" s="18"/>
      <c r="B17" s="194"/>
      <c r="C17" s="194"/>
      <c r="D17" s="99"/>
      <c r="E17" s="99"/>
      <c r="F17" s="99"/>
      <c r="G17" s="194"/>
      <c r="H17" s="194"/>
      <c r="I17" s="194"/>
      <c r="J17" s="194"/>
      <c r="K17" s="194"/>
      <c r="L17" s="99"/>
      <c r="M17" s="99"/>
      <c r="N17" s="194"/>
      <c r="O17" s="139"/>
    </row>
    <row r="18" spans="1:15" ht="13.5" customHeight="1">
      <c r="A18" s="9" t="s">
        <v>228</v>
      </c>
      <c r="B18" s="176">
        <v>4</v>
      </c>
      <c r="C18" s="95">
        <v>424</v>
      </c>
      <c r="D18" s="196">
        <v>2185</v>
      </c>
      <c r="E18" s="176">
        <v>10905</v>
      </c>
      <c r="F18" s="176">
        <v>13518</v>
      </c>
      <c r="G18" s="194">
        <v>309186</v>
      </c>
      <c r="H18" s="136"/>
      <c r="I18" s="176">
        <v>2</v>
      </c>
      <c r="J18" s="176">
        <v>354</v>
      </c>
      <c r="K18" s="176">
        <v>1587</v>
      </c>
      <c r="L18" s="176">
        <v>11246</v>
      </c>
      <c r="M18" s="176">
        <v>13189</v>
      </c>
      <c r="N18" s="194">
        <v>295321</v>
      </c>
      <c r="O18" s="136"/>
    </row>
    <row r="19" spans="1:15" ht="13.5" customHeight="1">
      <c r="A19" s="9" t="s">
        <v>229</v>
      </c>
      <c r="B19" s="176">
        <v>0</v>
      </c>
      <c r="C19" s="95">
        <v>32</v>
      </c>
      <c r="D19" s="196">
        <v>243</v>
      </c>
      <c r="E19" s="176">
        <v>3532</v>
      </c>
      <c r="F19" s="176">
        <v>3807</v>
      </c>
      <c r="G19" s="194">
        <v>409889</v>
      </c>
      <c r="H19" s="136"/>
      <c r="I19" s="176">
        <v>0</v>
      </c>
      <c r="J19" s="176">
        <v>16</v>
      </c>
      <c r="K19" s="176">
        <v>123</v>
      </c>
      <c r="L19" s="176">
        <v>2951</v>
      </c>
      <c r="M19" s="176">
        <v>3090</v>
      </c>
      <c r="N19" s="194">
        <v>366504</v>
      </c>
      <c r="O19" s="136"/>
    </row>
    <row r="20" spans="1:15" s="195" customFormat="1" ht="13.5" customHeight="1">
      <c r="A20" s="18" t="s">
        <v>259</v>
      </c>
      <c r="B20" s="194">
        <v>4</v>
      </c>
      <c r="C20" s="194">
        <v>456</v>
      </c>
      <c r="D20" s="194">
        <v>2428</v>
      </c>
      <c r="E20" s="194">
        <v>14437</v>
      </c>
      <c r="F20" s="194">
        <v>17325</v>
      </c>
      <c r="G20" s="194">
        <v>719075</v>
      </c>
      <c r="H20" s="99"/>
      <c r="I20" s="194">
        <v>2</v>
      </c>
      <c r="J20" s="194">
        <v>370</v>
      </c>
      <c r="K20" s="194">
        <v>1710</v>
      </c>
      <c r="L20" s="194">
        <v>14197</v>
      </c>
      <c r="M20" s="194">
        <v>16279</v>
      </c>
      <c r="N20" s="194">
        <v>661825</v>
      </c>
      <c r="O20" s="182"/>
    </row>
    <row r="21" spans="1:15" s="195" customFormat="1" ht="13.5" customHeight="1">
      <c r="A21" s="18"/>
      <c r="B21" s="194"/>
      <c r="C21" s="194"/>
      <c r="D21" s="194"/>
      <c r="E21" s="197"/>
      <c r="F21" s="194"/>
      <c r="G21" s="194"/>
      <c r="H21" s="197"/>
      <c r="I21" s="194"/>
      <c r="J21" s="194"/>
      <c r="K21" s="194"/>
      <c r="L21" s="197"/>
      <c r="M21" s="194"/>
      <c r="N21" s="194"/>
      <c r="O21" s="182"/>
    </row>
    <row r="22" spans="1:15" ht="13.5" customHeight="1" thickBot="1">
      <c r="A22" s="39" t="s">
        <v>231</v>
      </c>
      <c r="B22" s="488">
        <v>408</v>
      </c>
      <c r="C22" s="488">
        <v>3480</v>
      </c>
      <c r="D22" s="488">
        <v>12273</v>
      </c>
      <c r="E22" s="488">
        <v>76860</v>
      </c>
      <c r="F22" s="488">
        <v>93021</v>
      </c>
      <c r="G22" s="488">
        <v>1013770</v>
      </c>
      <c r="H22" s="488"/>
      <c r="I22" s="488">
        <v>387</v>
      </c>
      <c r="J22" s="488">
        <v>3381</v>
      </c>
      <c r="K22" s="488">
        <v>11276</v>
      </c>
      <c r="L22" s="488">
        <v>79282</v>
      </c>
      <c r="M22" s="488">
        <v>94326</v>
      </c>
      <c r="N22" s="488">
        <v>948382</v>
      </c>
      <c r="O22" s="190"/>
    </row>
    <row r="23" spans="1:15" ht="13.5" customHeight="1">
      <c r="A23" s="18"/>
      <c r="B23" s="138"/>
      <c r="C23" s="138"/>
      <c r="D23" s="138"/>
      <c r="E23" s="138"/>
      <c r="F23" s="138"/>
      <c r="G23" s="138"/>
      <c r="H23" s="138"/>
      <c r="I23" s="138"/>
      <c r="J23" s="138"/>
      <c r="K23" s="138"/>
      <c r="L23" s="138"/>
      <c r="M23" s="138"/>
      <c r="N23" s="138"/>
      <c r="O23" s="190"/>
    </row>
    <row r="24" spans="1:15" ht="13.5" customHeight="1" thickBot="1">
      <c r="A24" s="235"/>
      <c r="B24" s="504"/>
      <c r="C24" s="504"/>
      <c r="D24" s="504"/>
      <c r="E24" s="504"/>
      <c r="F24" s="504"/>
      <c r="G24" s="504"/>
      <c r="H24" s="504"/>
      <c r="I24" s="504"/>
      <c r="J24" s="504"/>
      <c r="K24" s="504"/>
      <c r="L24" s="504"/>
      <c r="M24" s="504"/>
      <c r="N24" s="504" t="s">
        <v>286</v>
      </c>
      <c r="O24" s="190"/>
    </row>
    <row r="25" spans="1:15" ht="13.5" customHeight="1">
      <c r="A25" s="385"/>
      <c r="B25" s="562">
        <v>2010</v>
      </c>
      <c r="C25" s="562"/>
      <c r="D25" s="562"/>
      <c r="E25" s="562"/>
      <c r="F25" s="562"/>
      <c r="G25" s="562"/>
      <c r="I25" s="562">
        <v>2011</v>
      </c>
      <c r="J25" s="562"/>
      <c r="K25" s="562"/>
      <c r="L25" s="562"/>
      <c r="M25" s="562"/>
      <c r="N25" s="562"/>
      <c r="O25" s="190"/>
    </row>
    <row r="26" spans="1:14" s="193" customFormat="1" ht="40.5" customHeight="1">
      <c r="A26" s="191" t="s">
        <v>209</v>
      </c>
      <c r="B26" s="60" t="s">
        <v>252</v>
      </c>
      <c r="C26" s="60" t="s">
        <v>253</v>
      </c>
      <c r="D26" s="60" t="s">
        <v>254</v>
      </c>
      <c r="E26" s="60" t="s">
        <v>255</v>
      </c>
      <c r="F26" s="60" t="s">
        <v>256</v>
      </c>
      <c r="G26" s="192" t="s">
        <v>257</v>
      </c>
      <c r="H26" s="383"/>
      <c r="I26" s="60" t="s">
        <v>252</v>
      </c>
      <c r="J26" s="60" t="s">
        <v>253</v>
      </c>
      <c r="K26" s="60" t="s">
        <v>254</v>
      </c>
      <c r="L26" s="60" t="s">
        <v>255</v>
      </c>
      <c r="M26" s="60" t="s">
        <v>256</v>
      </c>
      <c r="N26" s="192" t="s">
        <v>257</v>
      </c>
    </row>
    <row r="27" spans="1:14" ht="13.5" customHeight="1">
      <c r="A27" s="9" t="s">
        <v>210</v>
      </c>
      <c r="B27" s="177">
        <v>0.31862745098039214</v>
      </c>
      <c r="C27" s="177">
        <v>0.15373563218390804</v>
      </c>
      <c r="D27" s="177">
        <v>0.17469241424264645</v>
      </c>
      <c r="E27" s="177">
        <v>0.1342310694769711</v>
      </c>
      <c r="F27" s="177">
        <v>0.14110792186710527</v>
      </c>
      <c r="G27" s="206">
        <v>0.038526490229539245</v>
      </c>
      <c r="H27" s="141"/>
      <c r="I27" s="177">
        <v>0.2532299741602067</v>
      </c>
      <c r="J27" s="177">
        <v>0.1440402247855664</v>
      </c>
      <c r="K27" s="177">
        <v>0.1726676126285917</v>
      </c>
      <c r="L27" s="177">
        <v>0.13873262531217678</v>
      </c>
      <c r="M27" s="177">
        <v>0.1434493140809533</v>
      </c>
      <c r="N27" s="206">
        <v>0.0391066047225696</v>
      </c>
    </row>
    <row r="28" spans="1:14" ht="13.5" customHeight="1">
      <c r="A28" s="9" t="s">
        <v>223</v>
      </c>
      <c r="B28" s="177">
        <v>0.09803921568627451</v>
      </c>
      <c r="C28" s="177">
        <v>0.01235632183908046</v>
      </c>
      <c r="D28" s="177">
        <v>0.016377413835248107</v>
      </c>
      <c r="E28" s="177">
        <v>0.03868071818891491</v>
      </c>
      <c r="F28" s="177">
        <v>0.035013599079777684</v>
      </c>
      <c r="G28" s="206">
        <v>0.005616658610927528</v>
      </c>
      <c r="H28" s="141"/>
      <c r="I28" s="177">
        <v>0.07493540051679587</v>
      </c>
      <c r="J28" s="177">
        <v>0.008873114463176575</v>
      </c>
      <c r="K28" s="177">
        <v>0.017559418233416106</v>
      </c>
      <c r="L28" s="177">
        <v>0.039605458994475415</v>
      </c>
      <c r="M28" s="177">
        <v>0.036013400335008376</v>
      </c>
      <c r="N28" s="206">
        <v>0.006193706755294807</v>
      </c>
    </row>
    <row r="29" spans="1:14" ht="13.5" customHeight="1">
      <c r="A29" s="9" t="s">
        <v>213</v>
      </c>
      <c r="B29" s="177">
        <v>0.0661764705882353</v>
      </c>
      <c r="C29" s="177">
        <v>0.2336206896551724</v>
      </c>
      <c r="D29" s="177">
        <v>0.14267090360954943</v>
      </c>
      <c r="E29" s="177">
        <v>0.09858183710642728</v>
      </c>
      <c r="F29" s="177">
        <v>0.10930865073478031</v>
      </c>
      <c r="G29" s="206">
        <v>0.022264418951044123</v>
      </c>
      <c r="H29" s="141"/>
      <c r="I29" s="177">
        <v>0.08527131782945736</v>
      </c>
      <c r="J29" s="177">
        <v>0.24046140195208518</v>
      </c>
      <c r="K29" s="177">
        <v>0.17071656615821212</v>
      </c>
      <c r="L29" s="177">
        <v>0.11068086072500694</v>
      </c>
      <c r="M29" s="177">
        <v>0.12240527532175646</v>
      </c>
      <c r="N29" s="206">
        <v>0.024918229152387963</v>
      </c>
    </row>
    <row r="30" spans="1:14" ht="13.5" customHeight="1">
      <c r="A30" s="9" t="s">
        <v>212</v>
      </c>
      <c r="B30" s="177">
        <v>0.35049019607843135</v>
      </c>
      <c r="C30" s="177">
        <v>0.16235632183908047</v>
      </c>
      <c r="D30" s="177">
        <v>0.11325674244276053</v>
      </c>
      <c r="E30" s="177">
        <v>0.03352849336455894</v>
      </c>
      <c r="F30" s="177">
        <v>0.050257468743617036</v>
      </c>
      <c r="G30" s="206">
        <v>0.007709835564279866</v>
      </c>
      <c r="H30" s="141"/>
      <c r="I30" s="177">
        <v>0.43669250645994834</v>
      </c>
      <c r="J30" s="177">
        <v>0.19787045252883761</v>
      </c>
      <c r="K30" s="177">
        <v>0.1300106420716566</v>
      </c>
      <c r="L30" s="177">
        <v>0.03710804470119321</v>
      </c>
      <c r="M30" s="177">
        <v>0.05561563089710154</v>
      </c>
      <c r="N30" s="206">
        <v>0.008919401675696081</v>
      </c>
    </row>
    <row r="31" spans="1:14" ht="13.5" customHeight="1">
      <c r="A31" s="9" t="s">
        <v>224</v>
      </c>
      <c r="B31" s="177">
        <v>0.004901960784313725</v>
      </c>
      <c r="C31" s="177">
        <v>0.12988505747126436</v>
      </c>
      <c r="D31" s="177">
        <v>0.12450093701621445</v>
      </c>
      <c r="E31" s="177">
        <v>0.2211943793911007</v>
      </c>
      <c r="F31" s="177">
        <v>0.2040721987508197</v>
      </c>
      <c r="G31" s="206">
        <v>0.09362380027027827</v>
      </c>
      <c r="H31" s="141"/>
      <c r="I31" s="177">
        <v>0.00516795865633075</v>
      </c>
      <c r="J31" s="177">
        <v>0.14285714285714285</v>
      </c>
      <c r="K31" s="177">
        <v>0.12930117062788224</v>
      </c>
      <c r="L31" s="177">
        <v>0.2184859110516889</v>
      </c>
      <c r="M31" s="177">
        <v>0.2042384920382503</v>
      </c>
      <c r="N31" s="206">
        <v>0.09965182806084467</v>
      </c>
    </row>
    <row r="32" spans="1:14" ht="13.5" customHeight="1">
      <c r="A32" s="9" t="s">
        <v>215</v>
      </c>
      <c r="B32" s="177">
        <v>0.0024509803921568627</v>
      </c>
      <c r="C32" s="177">
        <v>0.005172413793103448</v>
      </c>
      <c r="D32" s="177">
        <v>0.01344414568565143</v>
      </c>
      <c r="E32" s="177">
        <v>0.04890710382513661</v>
      </c>
      <c r="F32" s="177">
        <v>0.04238827791573946</v>
      </c>
      <c r="G32" s="206">
        <v>0.013898616056896535</v>
      </c>
      <c r="H32" s="141"/>
      <c r="I32" s="177">
        <v>0</v>
      </c>
      <c r="J32" s="177">
        <v>0.0026619343389529724</v>
      </c>
      <c r="K32" s="177">
        <v>0.013391273501241575</v>
      </c>
      <c r="L32" s="177">
        <v>0.0444363159355213</v>
      </c>
      <c r="M32" s="177">
        <v>0.039045438161270485</v>
      </c>
      <c r="N32" s="206">
        <v>0.013725481926059331</v>
      </c>
    </row>
    <row r="33" spans="1:14" ht="13.5" customHeight="1">
      <c r="A33" s="9" t="s">
        <v>216</v>
      </c>
      <c r="B33" s="177">
        <v>0.012254901960784314</v>
      </c>
      <c r="C33" s="177">
        <v>0.011206896551724138</v>
      </c>
      <c r="D33" s="177">
        <v>0.013933023710584209</v>
      </c>
      <c r="E33" s="177">
        <v>0.01033047098620869</v>
      </c>
      <c r="F33" s="177">
        <v>0.010847013040066222</v>
      </c>
      <c r="G33" s="206">
        <v>0.006773725795791945</v>
      </c>
      <c r="H33" s="141"/>
      <c r="I33" s="177">
        <v>0.020671834625323</v>
      </c>
      <c r="J33" s="177">
        <v>0.010351966873706004</v>
      </c>
      <c r="K33" s="177">
        <v>0.013568641362185172</v>
      </c>
      <c r="L33" s="177">
        <v>0.010443732499180142</v>
      </c>
      <c r="M33" s="177">
        <v>0.01085596760172169</v>
      </c>
      <c r="N33" s="206">
        <v>0.006452041476957597</v>
      </c>
    </row>
    <row r="34" spans="1:14" ht="13.5" customHeight="1">
      <c r="A34" s="9" t="s">
        <v>217</v>
      </c>
      <c r="B34" s="177">
        <v>0.09313725490196079</v>
      </c>
      <c r="C34" s="177">
        <v>0.051149425287356325</v>
      </c>
      <c r="D34" s="177">
        <v>0.07487981748553736</v>
      </c>
      <c r="E34" s="177">
        <v>0.10227686703096539</v>
      </c>
      <c r="F34" s="177">
        <v>0.09670934520162114</v>
      </c>
      <c r="G34" s="206">
        <v>0.05576412795801809</v>
      </c>
      <c r="H34" s="141"/>
      <c r="I34" s="177">
        <v>0.05167958656330749</v>
      </c>
      <c r="J34" s="177">
        <v>0.046435965690624074</v>
      </c>
      <c r="K34" s="177">
        <v>0.08513657325292658</v>
      </c>
      <c r="L34" s="177">
        <v>0.10032542065033677</v>
      </c>
      <c r="M34" s="177">
        <v>0.09637851705786316</v>
      </c>
      <c r="N34" s="206">
        <v>0.05849857968624457</v>
      </c>
    </row>
    <row r="35" spans="1:14" ht="13.5" customHeight="1">
      <c r="A35" s="9" t="s">
        <v>244</v>
      </c>
      <c r="B35" s="177">
        <v>0.04411764705882353</v>
      </c>
      <c r="C35" s="177">
        <v>0.09913793103448276</v>
      </c>
      <c r="D35" s="177">
        <v>0.11659740894646786</v>
      </c>
      <c r="E35" s="177">
        <v>0.11221701795472287</v>
      </c>
      <c r="F35" s="177">
        <v>0.11200696616892959</v>
      </c>
      <c r="G35" s="206">
        <v>0.043326395533503655</v>
      </c>
      <c r="H35" s="141"/>
      <c r="I35" s="177">
        <v>0.06718346253229975</v>
      </c>
      <c r="J35" s="177">
        <v>0.08843537414965986</v>
      </c>
      <c r="K35" s="177">
        <v>0.10269599148634267</v>
      </c>
      <c r="L35" s="177">
        <v>0.1092681819328473</v>
      </c>
      <c r="M35" s="177">
        <v>0.10756313211627759</v>
      </c>
      <c r="N35" s="206">
        <v>0.041566583929260575</v>
      </c>
    </row>
    <row r="36" spans="1:14" ht="13.5" customHeight="1">
      <c r="A36" s="9" t="s">
        <v>245</v>
      </c>
      <c r="B36" s="177">
        <v>0</v>
      </c>
      <c r="C36" s="177">
        <v>0.010344827586206896</v>
      </c>
      <c r="D36" s="177">
        <v>0.011814552269208833</v>
      </c>
      <c r="E36" s="177">
        <v>0.012217017954722872</v>
      </c>
      <c r="F36" s="177">
        <v>0.012040291977080444</v>
      </c>
      <c r="G36" s="206">
        <v>0.003188099864860866</v>
      </c>
      <c r="H36" s="141"/>
      <c r="I36" s="177">
        <v>0</v>
      </c>
      <c r="J36" s="177">
        <v>0.00857734398107069</v>
      </c>
      <c r="K36" s="177">
        <v>0.013302589570769777</v>
      </c>
      <c r="L36" s="177">
        <v>0.011843798087838349</v>
      </c>
      <c r="M36" s="177">
        <v>0.011852511502660984</v>
      </c>
      <c r="N36" s="206">
        <v>0.003121105208660645</v>
      </c>
    </row>
    <row r="37" spans="1:14" s="195" customFormat="1" ht="13.5" customHeight="1">
      <c r="A37" s="18" t="s">
        <v>258</v>
      </c>
      <c r="B37" s="206">
        <v>0.9901960784313726</v>
      </c>
      <c r="C37" s="206">
        <v>0.8689655172413793</v>
      </c>
      <c r="D37" s="206">
        <v>0.8021673592438686</v>
      </c>
      <c r="E37" s="206">
        <v>0.8121649752797294</v>
      </c>
      <c r="F37" s="206">
        <v>0.8137517334795369</v>
      </c>
      <c r="G37" s="206">
        <v>0.2906921688351401</v>
      </c>
      <c r="H37" s="207"/>
      <c r="I37" s="206">
        <v>0.9948320413436692</v>
      </c>
      <c r="J37" s="206">
        <v>0.8905649216208222</v>
      </c>
      <c r="K37" s="206">
        <v>0.8483504788932246</v>
      </c>
      <c r="L37" s="206">
        <v>0.8209303498902651</v>
      </c>
      <c r="M37" s="206">
        <v>0.8274176791128639</v>
      </c>
      <c r="N37" s="206">
        <v>0.30215356259397586</v>
      </c>
    </row>
    <row r="38" spans="1:14" s="195" customFormat="1" ht="13.5" customHeight="1">
      <c r="A38" s="18"/>
      <c r="B38" s="206"/>
      <c r="C38" s="206"/>
      <c r="D38" s="206"/>
      <c r="E38" s="206"/>
      <c r="F38" s="206"/>
      <c r="G38" s="206"/>
      <c r="H38" s="207"/>
      <c r="I38" s="206"/>
      <c r="J38" s="206"/>
      <c r="K38" s="206"/>
      <c r="L38" s="206"/>
      <c r="M38" s="206"/>
      <c r="N38" s="206"/>
    </row>
    <row r="39" spans="1:14" ht="13.5" customHeight="1">
      <c r="A39" s="9" t="s">
        <v>228</v>
      </c>
      <c r="B39" s="177">
        <v>0.00980392156862745</v>
      </c>
      <c r="C39" s="177">
        <v>0.12183908045977011</v>
      </c>
      <c r="D39" s="177">
        <v>0.1780330807463538</v>
      </c>
      <c r="E39" s="177">
        <v>0.14188134270101482</v>
      </c>
      <c r="F39" s="177">
        <v>0.14532202405908343</v>
      </c>
      <c r="G39" s="206">
        <v>0.3049863381240321</v>
      </c>
      <c r="H39" s="141"/>
      <c r="I39" s="177">
        <v>0.00516795865633075</v>
      </c>
      <c r="J39" s="177">
        <v>0.10470275066548358</v>
      </c>
      <c r="K39" s="177">
        <v>0.14074139765874424</v>
      </c>
      <c r="L39" s="177">
        <v>0.14184808657702883</v>
      </c>
      <c r="M39" s="177">
        <v>0.13982359052647203</v>
      </c>
      <c r="N39" s="206">
        <v>0.31139456463745624</v>
      </c>
    </row>
    <row r="40" spans="1:14" ht="13.5" customHeight="1">
      <c r="A40" s="9" t="s">
        <v>229</v>
      </c>
      <c r="B40" s="177">
        <v>0</v>
      </c>
      <c r="C40" s="177">
        <v>0.009195402298850575</v>
      </c>
      <c r="D40" s="177">
        <v>0.01979956000977756</v>
      </c>
      <c r="E40" s="177">
        <v>0.04595368201925579</v>
      </c>
      <c r="F40" s="177">
        <v>0.040926242461379686</v>
      </c>
      <c r="G40" s="206">
        <v>0.4043214930408278</v>
      </c>
      <c r="H40" s="141"/>
      <c r="I40" s="177">
        <v>0</v>
      </c>
      <c r="J40" s="177">
        <v>0.004732327713694173</v>
      </c>
      <c r="K40" s="177">
        <v>0.010908123448031217</v>
      </c>
      <c r="L40" s="177">
        <v>0.03722156353270604</v>
      </c>
      <c r="M40" s="177">
        <v>0.03275873036066408</v>
      </c>
      <c r="N40" s="206">
        <v>0.38645187276856796</v>
      </c>
    </row>
    <row r="41" spans="1:14" s="195" customFormat="1" ht="13.5" customHeight="1">
      <c r="A41" s="18" t="s">
        <v>259</v>
      </c>
      <c r="B41" s="206">
        <v>0.00980392156862745</v>
      </c>
      <c r="C41" s="206">
        <v>0.1310344827586207</v>
      </c>
      <c r="D41" s="206">
        <v>0.19783264075613136</v>
      </c>
      <c r="E41" s="206">
        <v>0.1878350247202706</v>
      </c>
      <c r="F41" s="206">
        <v>0.1862482665204631</v>
      </c>
      <c r="G41" s="206">
        <v>0.7093078311648598</v>
      </c>
      <c r="H41" s="207"/>
      <c r="I41" s="206">
        <v>0.00516795865633075</v>
      </c>
      <c r="J41" s="206">
        <v>0.10943507837917776</v>
      </c>
      <c r="K41" s="206">
        <v>0.15164952110677546</v>
      </c>
      <c r="L41" s="206">
        <v>0.17906965010973486</v>
      </c>
      <c r="M41" s="206">
        <v>0.1725823208871361</v>
      </c>
      <c r="N41" s="206">
        <v>0.6978464374060241</v>
      </c>
    </row>
    <row r="42" spans="1:14" s="195" customFormat="1" ht="13.5" customHeight="1">
      <c r="A42" s="18"/>
      <c r="B42" s="206"/>
      <c r="C42" s="206"/>
      <c r="D42" s="206"/>
      <c r="E42" s="206"/>
      <c r="F42" s="206"/>
      <c r="G42" s="206"/>
      <c r="H42" s="384"/>
      <c r="I42" s="206"/>
      <c r="J42" s="206"/>
      <c r="K42" s="206"/>
      <c r="L42" s="206"/>
      <c r="M42" s="206"/>
      <c r="N42" s="206"/>
    </row>
    <row r="43" spans="1:15" ht="13.5" customHeight="1" thickBot="1">
      <c r="A43" s="39" t="s">
        <v>231</v>
      </c>
      <c r="B43" s="391">
        <v>1</v>
      </c>
      <c r="C43" s="391">
        <v>1</v>
      </c>
      <c r="D43" s="391">
        <v>1</v>
      </c>
      <c r="E43" s="391">
        <v>1</v>
      </c>
      <c r="F43" s="391">
        <v>1</v>
      </c>
      <c r="G43" s="391">
        <v>1</v>
      </c>
      <c r="H43" s="391"/>
      <c r="I43" s="391">
        <v>1</v>
      </c>
      <c r="J43" s="391">
        <v>1</v>
      </c>
      <c r="K43" s="391">
        <v>1</v>
      </c>
      <c r="L43" s="391">
        <v>1</v>
      </c>
      <c r="M43" s="391">
        <v>1</v>
      </c>
      <c r="N43" s="391">
        <v>1</v>
      </c>
      <c r="O43" s="113"/>
    </row>
    <row r="44" spans="1:20" s="201" customFormat="1" ht="14.25">
      <c r="A44" s="198"/>
      <c r="B44" s="199"/>
      <c r="C44" s="199"/>
      <c r="D44" s="199"/>
      <c r="E44" s="199"/>
      <c r="F44" s="199"/>
      <c r="G44" s="199"/>
      <c r="H44" s="199"/>
      <c r="I44" s="199"/>
      <c r="J44" s="199"/>
      <c r="K44" s="199"/>
      <c r="L44" s="199"/>
      <c r="M44" s="199"/>
      <c r="N44" s="199"/>
      <c r="O44" s="199"/>
      <c r="P44" s="200"/>
      <c r="Q44" s="199"/>
      <c r="R44" s="199"/>
      <c r="S44" s="199"/>
      <c r="T44" s="199"/>
    </row>
    <row r="45" spans="3:28" ht="13.5" customHeight="1">
      <c r="C45" s="202"/>
      <c r="D45" s="202"/>
      <c r="E45" s="202"/>
      <c r="F45" s="202"/>
      <c r="G45" s="203"/>
      <c r="I45" s="202"/>
      <c r="J45" s="202"/>
      <c r="K45" s="202"/>
      <c r="L45" s="202"/>
      <c r="M45" s="202"/>
      <c r="N45" s="205"/>
      <c r="P45" s="202"/>
      <c r="Q45" s="202"/>
      <c r="R45" s="202"/>
      <c r="S45" s="202"/>
      <c r="T45" s="202"/>
      <c r="U45" s="202"/>
      <c r="W45" s="202"/>
      <c r="X45" s="202"/>
      <c r="Y45" s="202"/>
      <c r="Z45" s="202"/>
      <c r="AA45" s="202"/>
      <c r="AB45" s="202"/>
    </row>
  </sheetData>
  <mergeCells count="5">
    <mergeCell ref="A1:G1"/>
    <mergeCell ref="B4:G4"/>
    <mergeCell ref="I4:N4"/>
    <mergeCell ref="I25:N25"/>
    <mergeCell ref="B25:G25"/>
  </mergeCells>
  <printOptions/>
  <pageMargins left="0.7480314960629921" right="0.7480314960629921" top="0.984251968503937" bottom="0.7874015748031497" header="0.5118110236220472" footer="0.5118110236220472"/>
  <pageSetup fitToHeight="1" fitToWidth="1" horizontalDpi="300" verticalDpi="300" orientation="landscape" paperSize="9" scale="59" r:id="rId1"/>
  <colBreaks count="1" manualBreakCount="1">
    <brk id="14" max="65535" man="1"/>
  </colBreaks>
</worksheet>
</file>

<file path=xl/worksheets/sheet51.xml><?xml version="1.0" encoding="utf-8"?>
<worksheet xmlns="http://schemas.openxmlformats.org/spreadsheetml/2006/main" xmlns:r="http://schemas.openxmlformats.org/officeDocument/2006/relationships">
  <sheetPr>
    <pageSetUpPr fitToPage="1"/>
  </sheetPr>
  <dimension ref="A1:I31"/>
  <sheetViews>
    <sheetView showGridLines="0" workbookViewId="0" topLeftCell="A1">
      <selection activeCell="G1" sqref="G1"/>
    </sheetView>
  </sheetViews>
  <sheetFormatPr defaultColWidth="9.140625" defaultRowHeight="13.5" customHeight="1"/>
  <cols>
    <col min="1" max="1" width="13.7109375" style="24" customWidth="1"/>
    <col min="2" max="2" width="36.140625" style="24" customWidth="1"/>
    <col min="3" max="3" width="14.7109375" style="114" customWidth="1"/>
    <col min="4" max="4" width="14.7109375" style="24" customWidth="1"/>
    <col min="5" max="16384" width="9.140625" style="24" customWidth="1"/>
  </cols>
  <sheetData>
    <row r="1" spans="1:5" ht="13.5" customHeight="1">
      <c r="A1" s="555" t="s">
        <v>40</v>
      </c>
      <c r="B1" s="559"/>
      <c r="C1" s="559"/>
      <c r="D1" s="559"/>
      <c r="E1" s="559"/>
    </row>
    <row r="2" spans="1:5" ht="15.75" customHeight="1">
      <c r="A2" s="559"/>
      <c r="B2" s="559"/>
      <c r="C2" s="559"/>
      <c r="D2" s="559"/>
      <c r="E2" s="559"/>
    </row>
    <row r="3" spans="1:5" ht="13.5" customHeight="1">
      <c r="A3" s="71"/>
      <c r="B3" s="71"/>
      <c r="C3" s="71"/>
      <c r="D3" s="71"/>
      <c r="E3" s="71"/>
    </row>
    <row r="4" spans="1:5" ht="13.5" customHeight="1">
      <c r="A4" s="71"/>
      <c r="B4" s="71"/>
      <c r="C4" s="71"/>
      <c r="D4" s="71"/>
      <c r="E4" s="71"/>
    </row>
    <row r="5" spans="1:4" ht="13.5" customHeight="1" thickBot="1">
      <c r="A5" s="32"/>
      <c r="B5" s="234"/>
      <c r="C5" s="403"/>
      <c r="D5" s="404" t="s">
        <v>232</v>
      </c>
    </row>
    <row r="6" spans="1:4" ht="13.5" customHeight="1">
      <c r="A6" s="80" t="s">
        <v>357</v>
      </c>
      <c r="B6" s="402" t="s">
        <v>260</v>
      </c>
      <c r="C6" s="34">
        <v>2010</v>
      </c>
      <c r="D6" s="34">
        <v>2011</v>
      </c>
    </row>
    <row r="7" spans="1:8" ht="13.5" customHeight="1">
      <c r="A7" s="568" t="s">
        <v>190</v>
      </c>
      <c r="B7" s="4" t="s">
        <v>252</v>
      </c>
      <c r="C7" s="85">
        <v>7</v>
      </c>
      <c r="D7" s="85">
        <v>22</v>
      </c>
      <c r="G7" s="208"/>
      <c r="H7" s="208"/>
    </row>
    <row r="8" spans="1:4" ht="13.5" customHeight="1">
      <c r="A8" s="569"/>
      <c r="B8" s="4" t="s">
        <v>253</v>
      </c>
      <c r="C8" s="85">
        <v>251</v>
      </c>
      <c r="D8" s="85">
        <v>234</v>
      </c>
    </row>
    <row r="9" spans="1:4" ht="13.5" customHeight="1">
      <c r="A9" s="569"/>
      <c r="B9" s="4" t="s">
        <v>261</v>
      </c>
      <c r="C9" s="85">
        <v>0</v>
      </c>
      <c r="D9" s="85">
        <v>0</v>
      </c>
    </row>
    <row r="10" spans="1:4" ht="13.5" customHeight="1">
      <c r="A10" s="569"/>
      <c r="B10" s="4" t="s">
        <v>262</v>
      </c>
      <c r="C10" s="85">
        <v>0</v>
      </c>
      <c r="D10" s="85">
        <v>2</v>
      </c>
    </row>
    <row r="11" spans="1:4" s="33" customFormat="1" ht="13.5" customHeight="1">
      <c r="A11" s="569"/>
      <c r="B11" s="31" t="s">
        <v>256</v>
      </c>
      <c r="C11" s="138">
        <v>258</v>
      </c>
      <c r="D11" s="138">
        <v>258</v>
      </c>
    </row>
    <row r="12" spans="1:7" s="382" customFormat="1" ht="13.5" customHeight="1">
      <c r="A12" s="570"/>
      <c r="B12" s="380" t="s">
        <v>257</v>
      </c>
      <c r="C12" s="381">
        <v>11200</v>
      </c>
      <c r="D12" s="381">
        <v>9155</v>
      </c>
      <c r="F12" s="131"/>
      <c r="G12" s="131"/>
    </row>
    <row r="13" spans="1:4" ht="13.5" customHeight="1">
      <c r="A13" s="563" t="s">
        <v>191</v>
      </c>
      <c r="B13" s="4" t="s">
        <v>252</v>
      </c>
      <c r="C13" s="85">
        <v>0</v>
      </c>
      <c r="D13" s="85">
        <v>0</v>
      </c>
    </row>
    <row r="14" spans="1:4" ht="13.5" customHeight="1">
      <c r="A14" s="564"/>
      <c r="B14" s="4" t="s">
        <v>253</v>
      </c>
      <c r="C14" s="85">
        <v>0</v>
      </c>
      <c r="D14" s="85">
        <v>0</v>
      </c>
    </row>
    <row r="15" spans="1:4" ht="13.5" customHeight="1">
      <c r="A15" s="564"/>
      <c r="B15" s="4" t="s">
        <v>261</v>
      </c>
      <c r="C15" s="85">
        <v>736</v>
      </c>
      <c r="D15" s="85">
        <v>569</v>
      </c>
    </row>
    <row r="16" spans="1:4" ht="13.5" customHeight="1">
      <c r="A16" s="564"/>
      <c r="B16" s="4" t="s">
        <v>262</v>
      </c>
      <c r="C16" s="85">
        <v>3</v>
      </c>
      <c r="D16" s="85">
        <v>3</v>
      </c>
    </row>
    <row r="17" spans="1:4" s="4" customFormat="1" ht="13.5" customHeight="1">
      <c r="A17" s="564"/>
      <c r="B17" s="31" t="s">
        <v>256</v>
      </c>
      <c r="C17" s="138">
        <v>739</v>
      </c>
      <c r="D17" s="138">
        <v>572</v>
      </c>
    </row>
    <row r="18" spans="1:4" s="4" customFormat="1" ht="13.5" customHeight="1">
      <c r="A18" s="565"/>
      <c r="B18" s="380" t="s">
        <v>257</v>
      </c>
      <c r="C18" s="381">
        <v>21119</v>
      </c>
      <c r="D18" s="381">
        <v>19979</v>
      </c>
    </row>
    <row r="19" spans="1:9" s="4" customFormat="1" ht="13.5" customHeight="1">
      <c r="A19" s="563" t="s">
        <v>192</v>
      </c>
      <c r="B19" s="4" t="s">
        <v>252</v>
      </c>
      <c r="C19" s="85">
        <v>0</v>
      </c>
      <c r="D19" s="85">
        <v>0</v>
      </c>
      <c r="I19" s="14"/>
    </row>
    <row r="20" spans="1:4" s="4" customFormat="1" ht="13.5" customHeight="1">
      <c r="A20" s="564"/>
      <c r="B20" s="4" t="s">
        <v>253</v>
      </c>
      <c r="C20" s="85">
        <v>0</v>
      </c>
      <c r="D20" s="85">
        <v>0</v>
      </c>
    </row>
    <row r="21" spans="1:4" ht="13.5" customHeight="1">
      <c r="A21" s="564"/>
      <c r="B21" s="4" t="s">
        <v>261</v>
      </c>
      <c r="C21" s="85">
        <v>0</v>
      </c>
      <c r="D21" s="85">
        <v>0</v>
      </c>
    </row>
    <row r="22" spans="1:4" ht="13.5" customHeight="1">
      <c r="A22" s="564"/>
      <c r="B22" s="4" t="s">
        <v>262</v>
      </c>
      <c r="C22" s="85">
        <v>7199</v>
      </c>
      <c r="D22" s="85">
        <v>7216</v>
      </c>
    </row>
    <row r="23" spans="1:4" ht="13.5" customHeight="1">
      <c r="A23" s="564"/>
      <c r="B23" s="31" t="s">
        <v>256</v>
      </c>
      <c r="C23" s="138">
        <v>7199</v>
      </c>
      <c r="D23" s="138">
        <v>7216</v>
      </c>
    </row>
    <row r="24" spans="1:4" ht="13.5" customHeight="1">
      <c r="A24" s="565"/>
      <c r="B24" s="380" t="s">
        <v>257</v>
      </c>
      <c r="C24" s="381">
        <v>272775</v>
      </c>
      <c r="D24" s="381">
        <v>268804</v>
      </c>
    </row>
    <row r="25" spans="1:4" ht="13.5" customHeight="1">
      <c r="A25" s="566" t="s">
        <v>236</v>
      </c>
      <c r="B25" s="398" t="s">
        <v>252</v>
      </c>
      <c r="C25" s="399">
        <v>7</v>
      </c>
      <c r="D25" s="399">
        <v>22</v>
      </c>
    </row>
    <row r="26" spans="1:4" ht="13.5" customHeight="1">
      <c r="A26" s="564"/>
      <c r="B26" s="4" t="s">
        <v>253</v>
      </c>
      <c r="C26" s="85">
        <v>251</v>
      </c>
      <c r="D26" s="85">
        <v>234</v>
      </c>
    </row>
    <row r="27" spans="1:4" ht="13.5" customHeight="1">
      <c r="A27" s="564"/>
      <c r="B27" s="4" t="s">
        <v>261</v>
      </c>
      <c r="C27" s="85">
        <v>736</v>
      </c>
      <c r="D27" s="85">
        <v>569</v>
      </c>
    </row>
    <row r="28" spans="1:4" ht="13.5" customHeight="1">
      <c r="A28" s="564"/>
      <c r="B28" s="4" t="s">
        <v>262</v>
      </c>
      <c r="C28" s="85">
        <v>7202</v>
      </c>
      <c r="D28" s="85">
        <v>7221</v>
      </c>
    </row>
    <row r="29" spans="1:4" ht="13.5" customHeight="1">
      <c r="A29" s="564"/>
      <c r="B29" s="31" t="s">
        <v>256</v>
      </c>
      <c r="C29" s="138">
        <v>8196</v>
      </c>
      <c r="D29" s="138">
        <v>8046</v>
      </c>
    </row>
    <row r="30" spans="1:4" ht="13.5" customHeight="1" thickBot="1">
      <c r="A30" s="567"/>
      <c r="B30" s="400" t="s">
        <v>257</v>
      </c>
      <c r="C30" s="401">
        <v>305094</v>
      </c>
      <c r="D30" s="401">
        <v>297938</v>
      </c>
    </row>
    <row r="31" spans="3:4" ht="13.5" customHeight="1">
      <c r="C31" s="137"/>
      <c r="D31" s="208"/>
    </row>
  </sheetData>
  <mergeCells count="5">
    <mergeCell ref="A1:E2"/>
    <mergeCell ref="A19:A24"/>
    <mergeCell ref="A25:A30"/>
    <mergeCell ref="A7:A12"/>
    <mergeCell ref="A13:A18"/>
  </mergeCells>
  <printOptions/>
  <pageMargins left="0.75" right="0.75" top="1" bottom="1" header="0.5" footer="0.5"/>
  <pageSetup fitToHeight="1" fitToWidth="1" horizontalDpi="600" verticalDpi="600" orientation="portrait" paperSize="9" scale="86" r:id="rId1"/>
  <rowBreaks count="1" manualBreakCount="1">
    <brk id="31" max="255" man="1"/>
  </rowBreaks>
</worksheet>
</file>

<file path=xl/worksheets/sheet52.xml><?xml version="1.0" encoding="utf-8"?>
<worksheet xmlns="http://schemas.openxmlformats.org/spreadsheetml/2006/main" xmlns:r="http://schemas.openxmlformats.org/officeDocument/2006/relationships">
  <sheetPr>
    <pageSetUpPr fitToPage="1"/>
  </sheetPr>
  <dimension ref="A1:I31"/>
  <sheetViews>
    <sheetView showGridLines="0" workbookViewId="0" topLeftCell="A1">
      <selection activeCell="F1" sqref="F1"/>
    </sheetView>
  </sheetViews>
  <sheetFormatPr defaultColWidth="9.140625" defaultRowHeight="13.5" customHeight="1"/>
  <cols>
    <col min="1" max="1" width="13.7109375" style="24" customWidth="1"/>
    <col min="2" max="2" width="36.140625" style="24" customWidth="1"/>
    <col min="3" max="3" width="14.7109375" style="114" customWidth="1"/>
    <col min="4" max="4" width="14.7109375" style="24" customWidth="1"/>
    <col min="5" max="16384" width="9.140625" style="24" customWidth="1"/>
  </cols>
  <sheetData>
    <row r="1" spans="1:5" ht="13.5" customHeight="1">
      <c r="A1" s="555" t="s">
        <v>41</v>
      </c>
      <c r="B1" s="559"/>
      <c r="C1" s="559"/>
      <c r="D1" s="559"/>
      <c r="E1" s="559"/>
    </row>
    <row r="2" spans="1:5" ht="15.75" customHeight="1">
      <c r="A2" s="559"/>
      <c r="B2" s="559"/>
      <c r="C2" s="559"/>
      <c r="D2" s="559"/>
      <c r="E2" s="559"/>
    </row>
    <row r="3" spans="1:5" ht="13.5" customHeight="1">
      <c r="A3" s="71"/>
      <c r="B3" s="71"/>
      <c r="C3" s="71"/>
      <c r="D3" s="71"/>
      <c r="E3" s="71"/>
    </row>
    <row r="4" spans="1:5" ht="13.5" customHeight="1">
      <c r="A4" s="71"/>
      <c r="B4" s="71"/>
      <c r="C4" s="71"/>
      <c r="D4" s="71"/>
      <c r="E4" s="71"/>
    </row>
    <row r="5" spans="1:4" ht="13.5" customHeight="1" thickBot="1">
      <c r="A5" s="32"/>
      <c r="B5" s="234"/>
      <c r="C5" s="403"/>
      <c r="D5" s="404" t="s">
        <v>232</v>
      </c>
    </row>
    <row r="6" spans="1:4" ht="13.5" customHeight="1">
      <c r="A6" s="80" t="s">
        <v>357</v>
      </c>
      <c r="B6" s="402" t="s">
        <v>260</v>
      </c>
      <c r="C6" s="34">
        <v>2010</v>
      </c>
      <c r="D6" s="34">
        <v>2011</v>
      </c>
    </row>
    <row r="7" spans="1:8" ht="13.5" customHeight="1">
      <c r="A7" s="568" t="s">
        <v>190</v>
      </c>
      <c r="B7" s="4" t="s">
        <v>252</v>
      </c>
      <c r="C7" s="85">
        <v>7</v>
      </c>
      <c r="D7" s="85">
        <v>22</v>
      </c>
      <c r="G7" s="208"/>
      <c r="H7" s="208"/>
    </row>
    <row r="8" spans="1:4" ht="13.5" customHeight="1">
      <c r="A8" s="569"/>
      <c r="B8" s="4" t="s">
        <v>253</v>
      </c>
      <c r="C8" s="85">
        <v>201</v>
      </c>
      <c r="D8" s="85">
        <v>177</v>
      </c>
    </row>
    <row r="9" spans="1:4" ht="13.5" customHeight="1">
      <c r="A9" s="569"/>
      <c r="B9" s="4" t="s">
        <v>261</v>
      </c>
      <c r="C9" s="85">
        <v>0</v>
      </c>
      <c r="D9" s="85">
        <v>0</v>
      </c>
    </row>
    <row r="10" spans="1:4" ht="13.5" customHeight="1">
      <c r="A10" s="569"/>
      <c r="B10" s="4" t="s">
        <v>262</v>
      </c>
      <c r="C10" s="85">
        <v>0</v>
      </c>
      <c r="D10" s="85">
        <v>2</v>
      </c>
    </row>
    <row r="11" spans="1:4" s="33" customFormat="1" ht="13.5" customHeight="1">
      <c r="A11" s="569"/>
      <c r="B11" s="31" t="s">
        <v>256</v>
      </c>
      <c r="C11" s="138">
        <v>208</v>
      </c>
      <c r="D11" s="138">
        <v>201</v>
      </c>
    </row>
    <row r="12" spans="1:7" s="382" customFormat="1" ht="13.5" customHeight="1">
      <c r="A12" s="570"/>
      <c r="B12" s="380" t="s">
        <v>257</v>
      </c>
      <c r="C12" s="381">
        <v>5490</v>
      </c>
      <c r="D12" s="381">
        <v>4341</v>
      </c>
      <c r="F12" s="131"/>
      <c r="G12" s="131"/>
    </row>
    <row r="13" spans="1:4" ht="13.5" customHeight="1">
      <c r="A13" s="563" t="s">
        <v>191</v>
      </c>
      <c r="B13" s="4" t="s">
        <v>252</v>
      </c>
      <c r="C13" s="85">
        <v>0</v>
      </c>
      <c r="D13" s="85">
        <v>0</v>
      </c>
    </row>
    <row r="14" spans="1:4" ht="13.5" customHeight="1">
      <c r="A14" s="564"/>
      <c r="B14" s="4" t="s">
        <v>253</v>
      </c>
      <c r="C14" s="85">
        <v>0</v>
      </c>
      <c r="D14" s="85">
        <v>0</v>
      </c>
    </row>
    <row r="15" spans="1:4" ht="13.5" customHeight="1">
      <c r="A15" s="564"/>
      <c r="B15" s="4" t="s">
        <v>261</v>
      </c>
      <c r="C15" s="85">
        <v>580</v>
      </c>
      <c r="D15" s="85">
        <v>479</v>
      </c>
    </row>
    <row r="16" spans="1:4" ht="13.5" customHeight="1">
      <c r="A16" s="564"/>
      <c r="B16" s="4" t="s">
        <v>262</v>
      </c>
      <c r="C16" s="85">
        <v>3</v>
      </c>
      <c r="D16" s="85">
        <v>3</v>
      </c>
    </row>
    <row r="17" spans="1:4" s="4" customFormat="1" ht="13.5" customHeight="1">
      <c r="A17" s="564"/>
      <c r="B17" s="31" t="s">
        <v>256</v>
      </c>
      <c r="C17" s="138">
        <v>583</v>
      </c>
      <c r="D17" s="138">
        <v>482</v>
      </c>
    </row>
    <row r="18" spans="1:4" s="4" customFormat="1" ht="13.5" customHeight="1">
      <c r="A18" s="565"/>
      <c r="B18" s="380" t="s">
        <v>257</v>
      </c>
      <c r="C18" s="381">
        <v>5058</v>
      </c>
      <c r="D18" s="381">
        <v>4290</v>
      </c>
    </row>
    <row r="19" spans="1:9" s="4" customFormat="1" ht="13.5" customHeight="1">
      <c r="A19" s="563" t="s">
        <v>192</v>
      </c>
      <c r="B19" s="4" t="s">
        <v>252</v>
      </c>
      <c r="C19" s="85">
        <v>0</v>
      </c>
      <c r="D19" s="85">
        <v>0</v>
      </c>
      <c r="I19" s="14"/>
    </row>
    <row r="20" spans="1:4" s="4" customFormat="1" ht="13.5" customHeight="1">
      <c r="A20" s="564"/>
      <c r="B20" s="4" t="s">
        <v>253</v>
      </c>
      <c r="C20" s="85">
        <v>0</v>
      </c>
      <c r="D20" s="85">
        <v>0</v>
      </c>
    </row>
    <row r="21" spans="1:4" ht="13.5" customHeight="1">
      <c r="A21" s="564"/>
      <c r="B21" s="4" t="s">
        <v>261</v>
      </c>
      <c r="C21" s="85">
        <v>0</v>
      </c>
      <c r="D21" s="85">
        <v>0</v>
      </c>
    </row>
    <row r="22" spans="1:4" ht="13.5" customHeight="1">
      <c r="A22" s="564"/>
      <c r="B22" s="4" t="s">
        <v>262</v>
      </c>
      <c r="C22" s="85">
        <v>6275</v>
      </c>
      <c r="D22" s="85">
        <v>6309</v>
      </c>
    </row>
    <row r="23" spans="1:4" ht="13.5" customHeight="1">
      <c r="A23" s="564"/>
      <c r="B23" s="31" t="s">
        <v>256</v>
      </c>
      <c r="C23" s="138">
        <v>6275</v>
      </c>
      <c r="D23" s="138">
        <v>6309</v>
      </c>
    </row>
    <row r="24" spans="1:4" ht="13.5" customHeight="1">
      <c r="A24" s="565"/>
      <c r="B24" s="380" t="s">
        <v>257</v>
      </c>
      <c r="C24" s="381">
        <v>40398</v>
      </c>
      <c r="D24" s="381">
        <v>39032</v>
      </c>
    </row>
    <row r="25" spans="1:4" ht="13.5" customHeight="1">
      <c r="A25" s="566" t="s">
        <v>236</v>
      </c>
      <c r="B25" s="398" t="s">
        <v>252</v>
      </c>
      <c r="C25" s="399">
        <v>7</v>
      </c>
      <c r="D25" s="399">
        <v>22</v>
      </c>
    </row>
    <row r="26" spans="1:4" ht="13.5" customHeight="1">
      <c r="A26" s="564"/>
      <c r="B26" s="4" t="s">
        <v>253</v>
      </c>
      <c r="C26" s="85">
        <v>201</v>
      </c>
      <c r="D26" s="85">
        <v>177</v>
      </c>
    </row>
    <row r="27" spans="1:4" ht="13.5" customHeight="1">
      <c r="A27" s="564"/>
      <c r="B27" s="4" t="s">
        <v>261</v>
      </c>
      <c r="C27" s="85">
        <v>580</v>
      </c>
      <c r="D27" s="85">
        <v>479</v>
      </c>
    </row>
    <row r="28" spans="1:4" ht="13.5" customHeight="1">
      <c r="A28" s="564"/>
      <c r="B28" s="4" t="s">
        <v>262</v>
      </c>
      <c r="C28" s="85">
        <v>6278</v>
      </c>
      <c r="D28" s="85">
        <v>6314</v>
      </c>
    </row>
    <row r="29" spans="1:4" ht="13.5" customHeight="1">
      <c r="A29" s="564"/>
      <c r="B29" s="31" t="s">
        <v>256</v>
      </c>
      <c r="C29" s="138">
        <v>7066</v>
      </c>
      <c r="D29" s="138">
        <v>6992</v>
      </c>
    </row>
    <row r="30" spans="1:4" ht="13.5" customHeight="1" thickBot="1">
      <c r="A30" s="567"/>
      <c r="B30" s="400" t="s">
        <v>257</v>
      </c>
      <c r="C30" s="401">
        <v>50946</v>
      </c>
      <c r="D30" s="401">
        <v>47663</v>
      </c>
    </row>
    <row r="31" spans="3:4" ht="13.5" customHeight="1">
      <c r="C31" s="137"/>
      <c r="D31" s="208"/>
    </row>
  </sheetData>
  <mergeCells count="5">
    <mergeCell ref="A25:A30"/>
    <mergeCell ref="A1:E2"/>
    <mergeCell ref="A7:A12"/>
    <mergeCell ref="A13:A18"/>
    <mergeCell ref="A19:A24"/>
  </mergeCells>
  <printOptions/>
  <pageMargins left="0.75" right="0.75" top="1" bottom="1" header="0.5" footer="0.5"/>
  <pageSetup fitToHeight="1" fitToWidth="1" horizontalDpi="600" verticalDpi="600" orientation="portrait" paperSize="9" scale="91" r:id="rId1"/>
  <rowBreaks count="1" manualBreakCount="1">
    <brk id="31" max="255" man="1"/>
  </rowBreaks>
</worksheet>
</file>

<file path=xl/worksheets/sheet53.xml><?xml version="1.0" encoding="utf-8"?>
<worksheet xmlns="http://schemas.openxmlformats.org/spreadsheetml/2006/main" xmlns:r="http://schemas.openxmlformats.org/officeDocument/2006/relationships">
  <sheetPr>
    <pageSetUpPr fitToPage="1"/>
  </sheetPr>
  <dimension ref="A1:I31"/>
  <sheetViews>
    <sheetView showGridLines="0" workbookViewId="0" topLeftCell="A1">
      <selection activeCell="G1" sqref="G1"/>
    </sheetView>
  </sheetViews>
  <sheetFormatPr defaultColWidth="9.140625" defaultRowHeight="13.5" customHeight="1"/>
  <cols>
    <col min="1" max="1" width="13.7109375" style="24" customWidth="1"/>
    <col min="2" max="2" width="36.140625" style="24" customWidth="1"/>
    <col min="3" max="3" width="14.7109375" style="114" customWidth="1"/>
    <col min="4" max="4" width="14.7109375" style="24" customWidth="1"/>
    <col min="5" max="16384" width="9.140625" style="24" customWidth="1"/>
  </cols>
  <sheetData>
    <row r="1" spans="1:5" ht="13.5" customHeight="1">
      <c r="A1" s="555" t="s">
        <v>42</v>
      </c>
      <c r="B1" s="559"/>
      <c r="C1" s="559"/>
      <c r="D1" s="559"/>
      <c r="E1" s="559"/>
    </row>
    <row r="2" spans="1:5" ht="15.75" customHeight="1">
      <c r="A2" s="559"/>
      <c r="B2" s="559"/>
      <c r="C2" s="559"/>
      <c r="D2" s="559"/>
      <c r="E2" s="559"/>
    </row>
    <row r="3" spans="1:5" ht="13.5" customHeight="1">
      <c r="A3" s="71"/>
      <c r="B3" s="71"/>
      <c r="C3" s="71"/>
      <c r="D3" s="71"/>
      <c r="E3" s="71"/>
    </row>
    <row r="4" spans="1:5" ht="13.5" customHeight="1">
      <c r="A4" s="71"/>
      <c r="B4" s="71"/>
      <c r="C4" s="71"/>
      <c r="D4" s="71"/>
      <c r="E4" s="71"/>
    </row>
    <row r="5" spans="1:4" ht="13.5" customHeight="1" thickBot="1">
      <c r="A5" s="32"/>
      <c r="B5" s="234"/>
      <c r="C5" s="403"/>
      <c r="D5" s="404" t="s">
        <v>232</v>
      </c>
    </row>
    <row r="6" spans="1:4" ht="13.5" customHeight="1">
      <c r="A6" s="80" t="s">
        <v>357</v>
      </c>
      <c r="B6" s="402" t="s">
        <v>260</v>
      </c>
      <c r="C6" s="34">
        <v>2010</v>
      </c>
      <c r="D6" s="34">
        <v>2011</v>
      </c>
    </row>
    <row r="7" spans="1:8" ht="13.5" customHeight="1">
      <c r="A7" s="568" t="s">
        <v>190</v>
      </c>
      <c r="B7" s="4" t="s">
        <v>252</v>
      </c>
      <c r="C7" s="85">
        <v>0</v>
      </c>
      <c r="D7" s="85">
        <v>0</v>
      </c>
      <c r="G7" s="208"/>
      <c r="H7" s="208"/>
    </row>
    <row r="8" spans="1:4" ht="13.5" customHeight="1">
      <c r="A8" s="569"/>
      <c r="B8" s="4" t="s">
        <v>253</v>
      </c>
      <c r="C8" s="85">
        <v>50</v>
      </c>
      <c r="D8" s="85">
        <v>57</v>
      </c>
    </row>
    <row r="9" spans="1:4" ht="13.5" customHeight="1">
      <c r="A9" s="569"/>
      <c r="B9" s="4" t="s">
        <v>261</v>
      </c>
      <c r="C9" s="85">
        <v>0</v>
      </c>
      <c r="D9" s="85">
        <v>0</v>
      </c>
    </row>
    <row r="10" spans="1:4" ht="13.5" customHeight="1">
      <c r="A10" s="569"/>
      <c r="B10" s="4" t="s">
        <v>262</v>
      </c>
      <c r="C10" s="85">
        <v>0</v>
      </c>
      <c r="D10" s="85">
        <v>0</v>
      </c>
    </row>
    <row r="11" spans="1:4" s="33" customFormat="1" ht="13.5" customHeight="1">
      <c r="A11" s="569"/>
      <c r="B11" s="31" t="s">
        <v>256</v>
      </c>
      <c r="C11" s="138">
        <v>50</v>
      </c>
      <c r="D11" s="138">
        <v>57</v>
      </c>
    </row>
    <row r="12" spans="1:7" s="382" customFormat="1" ht="13.5" customHeight="1">
      <c r="A12" s="570"/>
      <c r="B12" s="380" t="s">
        <v>257</v>
      </c>
      <c r="C12" s="381">
        <v>5710</v>
      </c>
      <c r="D12" s="381">
        <v>4814</v>
      </c>
      <c r="F12" s="131"/>
      <c r="G12" s="131"/>
    </row>
    <row r="13" spans="1:4" ht="13.5" customHeight="1">
      <c r="A13" s="563" t="s">
        <v>191</v>
      </c>
      <c r="B13" s="4" t="s">
        <v>252</v>
      </c>
      <c r="C13" s="85">
        <v>0</v>
      </c>
      <c r="D13" s="85">
        <v>0</v>
      </c>
    </row>
    <row r="14" spans="1:4" ht="13.5" customHeight="1">
      <c r="A14" s="564"/>
      <c r="B14" s="4" t="s">
        <v>253</v>
      </c>
      <c r="C14" s="85">
        <v>0</v>
      </c>
      <c r="D14" s="85">
        <v>0</v>
      </c>
    </row>
    <row r="15" spans="1:4" ht="13.5" customHeight="1">
      <c r="A15" s="564"/>
      <c r="B15" s="4" t="s">
        <v>261</v>
      </c>
      <c r="C15" s="85">
        <v>156</v>
      </c>
      <c r="D15" s="85">
        <v>90</v>
      </c>
    </row>
    <row r="16" spans="1:4" ht="13.5" customHeight="1">
      <c r="A16" s="564"/>
      <c r="B16" s="4" t="s">
        <v>262</v>
      </c>
      <c r="C16" s="85">
        <v>0</v>
      </c>
      <c r="D16" s="85">
        <v>0</v>
      </c>
    </row>
    <row r="17" spans="1:4" s="4" customFormat="1" ht="13.5" customHeight="1">
      <c r="A17" s="564"/>
      <c r="B17" s="31" t="s">
        <v>256</v>
      </c>
      <c r="C17" s="138">
        <v>156</v>
      </c>
      <c r="D17" s="138">
        <v>90</v>
      </c>
    </row>
    <row r="18" spans="1:4" s="4" customFormat="1" ht="13.5" customHeight="1">
      <c r="A18" s="565"/>
      <c r="B18" s="380" t="s">
        <v>257</v>
      </c>
      <c r="C18" s="381">
        <v>16061</v>
      </c>
      <c r="D18" s="381">
        <v>15689</v>
      </c>
    </row>
    <row r="19" spans="1:9" s="4" customFormat="1" ht="13.5" customHeight="1">
      <c r="A19" s="563" t="s">
        <v>192</v>
      </c>
      <c r="B19" s="4" t="s">
        <v>252</v>
      </c>
      <c r="C19" s="85">
        <v>0</v>
      </c>
      <c r="D19" s="85">
        <v>0</v>
      </c>
      <c r="I19" s="14"/>
    </row>
    <row r="20" spans="1:4" s="4" customFormat="1" ht="13.5" customHeight="1">
      <c r="A20" s="564"/>
      <c r="B20" s="4" t="s">
        <v>253</v>
      </c>
      <c r="C20" s="85">
        <v>0</v>
      </c>
      <c r="D20" s="85">
        <v>0</v>
      </c>
    </row>
    <row r="21" spans="1:4" ht="13.5" customHeight="1">
      <c r="A21" s="564"/>
      <c r="B21" s="4" t="s">
        <v>261</v>
      </c>
      <c r="C21" s="85">
        <v>0</v>
      </c>
      <c r="D21" s="85">
        <v>0</v>
      </c>
    </row>
    <row r="22" spans="1:4" ht="13.5" customHeight="1">
      <c r="A22" s="564"/>
      <c r="B22" s="4" t="s">
        <v>262</v>
      </c>
      <c r="C22" s="85">
        <v>924</v>
      </c>
      <c r="D22" s="85">
        <v>907</v>
      </c>
    </row>
    <row r="23" spans="1:4" ht="13.5" customHeight="1">
      <c r="A23" s="564"/>
      <c r="B23" s="31" t="s">
        <v>256</v>
      </c>
      <c r="C23" s="138">
        <v>924</v>
      </c>
      <c r="D23" s="138">
        <v>907</v>
      </c>
    </row>
    <row r="24" spans="1:4" ht="13.5" customHeight="1">
      <c r="A24" s="565"/>
      <c r="B24" s="380" t="s">
        <v>257</v>
      </c>
      <c r="C24" s="381">
        <v>232377</v>
      </c>
      <c r="D24" s="381">
        <v>229772</v>
      </c>
    </row>
    <row r="25" spans="1:4" ht="13.5" customHeight="1">
      <c r="A25" s="566" t="s">
        <v>236</v>
      </c>
      <c r="B25" s="398" t="s">
        <v>252</v>
      </c>
      <c r="C25" s="399">
        <v>0</v>
      </c>
      <c r="D25" s="399">
        <v>0</v>
      </c>
    </row>
    <row r="26" spans="1:4" ht="13.5" customHeight="1">
      <c r="A26" s="564"/>
      <c r="B26" s="4" t="s">
        <v>253</v>
      </c>
      <c r="C26" s="85">
        <v>50</v>
      </c>
      <c r="D26" s="85">
        <v>57</v>
      </c>
    </row>
    <row r="27" spans="1:4" ht="13.5" customHeight="1">
      <c r="A27" s="564"/>
      <c r="B27" s="4" t="s">
        <v>261</v>
      </c>
      <c r="C27" s="85">
        <v>156</v>
      </c>
      <c r="D27" s="85">
        <v>90</v>
      </c>
    </row>
    <row r="28" spans="1:4" ht="13.5" customHeight="1">
      <c r="A28" s="564"/>
      <c r="B28" s="4" t="s">
        <v>262</v>
      </c>
      <c r="C28" s="85">
        <v>924</v>
      </c>
      <c r="D28" s="85">
        <v>907</v>
      </c>
    </row>
    <row r="29" spans="1:4" ht="13.5" customHeight="1">
      <c r="A29" s="564"/>
      <c r="B29" s="31" t="s">
        <v>256</v>
      </c>
      <c r="C29" s="138">
        <v>1130</v>
      </c>
      <c r="D29" s="138">
        <v>1054</v>
      </c>
    </row>
    <row r="30" spans="1:4" ht="13.5" customHeight="1" thickBot="1">
      <c r="A30" s="567"/>
      <c r="B30" s="400" t="s">
        <v>257</v>
      </c>
      <c r="C30" s="401">
        <v>254148</v>
      </c>
      <c r="D30" s="401">
        <v>250275</v>
      </c>
    </row>
    <row r="31" spans="3:4" ht="13.5" customHeight="1">
      <c r="C31" s="137"/>
      <c r="D31" s="208"/>
    </row>
  </sheetData>
  <mergeCells count="5">
    <mergeCell ref="A25:A30"/>
    <mergeCell ref="A1:E2"/>
    <mergeCell ref="A7:A12"/>
    <mergeCell ref="A13:A18"/>
    <mergeCell ref="A19:A24"/>
  </mergeCells>
  <printOptions/>
  <pageMargins left="0.75" right="0.75" top="1" bottom="1" header="0.5" footer="0.5"/>
  <pageSetup fitToHeight="1" fitToWidth="1" horizontalDpi="600" verticalDpi="600" orientation="portrait" paperSize="9" scale="91" r:id="rId1"/>
</worksheet>
</file>

<file path=xl/worksheets/sheet54.xml><?xml version="1.0" encoding="utf-8"?>
<worksheet xmlns="http://schemas.openxmlformats.org/spreadsheetml/2006/main" xmlns:r="http://schemas.openxmlformats.org/officeDocument/2006/relationships">
  <sheetPr>
    <pageSetUpPr fitToPage="1"/>
  </sheetPr>
  <dimension ref="A1:I31"/>
  <sheetViews>
    <sheetView showGridLines="0" workbookViewId="0" topLeftCell="A1">
      <selection activeCell="G1" sqref="G1"/>
    </sheetView>
  </sheetViews>
  <sheetFormatPr defaultColWidth="9.140625" defaultRowHeight="13.5" customHeight="1"/>
  <cols>
    <col min="1" max="1" width="13.7109375" style="24" customWidth="1"/>
    <col min="2" max="2" width="36.140625" style="24" customWidth="1"/>
    <col min="3" max="3" width="14.7109375" style="114" customWidth="1"/>
    <col min="4" max="4" width="14.7109375" style="24" customWidth="1"/>
    <col min="5" max="16384" width="9.140625" style="24" customWidth="1"/>
  </cols>
  <sheetData>
    <row r="1" spans="1:5" ht="13.5" customHeight="1">
      <c r="A1" s="555" t="s">
        <v>43</v>
      </c>
      <c r="B1" s="559"/>
      <c r="C1" s="559"/>
      <c r="D1" s="559"/>
      <c r="E1" s="559"/>
    </row>
    <row r="2" spans="1:5" ht="15.75" customHeight="1">
      <c r="A2" s="559"/>
      <c r="B2" s="559"/>
      <c r="C2" s="559"/>
      <c r="D2" s="559"/>
      <c r="E2" s="559"/>
    </row>
    <row r="3" spans="1:5" ht="13.5" customHeight="1">
      <c r="A3" s="71"/>
      <c r="B3" s="71"/>
      <c r="C3" s="71"/>
      <c r="D3" s="71"/>
      <c r="E3" s="71"/>
    </row>
    <row r="4" spans="1:5" ht="13.5" customHeight="1">
      <c r="A4" s="71"/>
      <c r="B4" s="71"/>
      <c r="C4" s="71"/>
      <c r="D4" s="71"/>
      <c r="E4" s="71"/>
    </row>
    <row r="5" spans="1:4" ht="13.5" customHeight="1" thickBot="1">
      <c r="A5" s="32"/>
      <c r="B5" s="234"/>
      <c r="C5" s="403"/>
      <c r="D5" s="404" t="s">
        <v>232</v>
      </c>
    </row>
    <row r="6" spans="1:4" ht="13.5" customHeight="1">
      <c r="A6" s="80" t="s">
        <v>357</v>
      </c>
      <c r="B6" s="402" t="s">
        <v>260</v>
      </c>
      <c r="C6" s="34">
        <v>2010</v>
      </c>
      <c r="D6" s="34">
        <v>2011</v>
      </c>
    </row>
    <row r="7" spans="1:8" ht="13.5" customHeight="1">
      <c r="A7" s="568" t="s">
        <v>190</v>
      </c>
      <c r="B7" s="4" t="s">
        <v>252</v>
      </c>
      <c r="C7" s="85">
        <v>404</v>
      </c>
      <c r="D7" s="85">
        <v>380</v>
      </c>
      <c r="G7" s="208"/>
      <c r="H7" s="208"/>
    </row>
    <row r="8" spans="1:4" ht="13.5" customHeight="1">
      <c r="A8" s="569"/>
      <c r="B8" s="4" t="s">
        <v>253</v>
      </c>
      <c r="C8" s="85">
        <v>3480</v>
      </c>
      <c r="D8" s="85">
        <v>3381</v>
      </c>
    </row>
    <row r="9" spans="1:4" ht="13.5" customHeight="1">
      <c r="A9" s="569"/>
      <c r="B9" s="4" t="s">
        <v>261</v>
      </c>
      <c r="C9" s="85">
        <v>0</v>
      </c>
      <c r="D9" s="85">
        <v>0</v>
      </c>
    </row>
    <row r="10" spans="1:4" ht="13.5" customHeight="1">
      <c r="A10" s="569"/>
      <c r="B10" s="4" t="s">
        <v>262</v>
      </c>
      <c r="C10" s="85">
        <v>51</v>
      </c>
      <c r="D10" s="85">
        <v>54</v>
      </c>
    </row>
    <row r="11" spans="1:4" s="33" customFormat="1" ht="13.5" customHeight="1">
      <c r="A11" s="569"/>
      <c r="B11" s="31" t="s">
        <v>256</v>
      </c>
      <c r="C11" s="138">
        <v>3935</v>
      </c>
      <c r="D11" s="138">
        <v>3815</v>
      </c>
    </row>
    <row r="12" spans="1:7" s="382" customFormat="1" ht="13.5" customHeight="1">
      <c r="A12" s="570"/>
      <c r="B12" s="380" t="s">
        <v>257</v>
      </c>
      <c r="C12" s="381">
        <v>62145</v>
      </c>
      <c r="D12" s="381">
        <v>52805</v>
      </c>
      <c r="F12" s="131"/>
      <c r="G12" s="131"/>
    </row>
    <row r="13" spans="1:4" ht="13.5" customHeight="1">
      <c r="A13" s="563" t="s">
        <v>191</v>
      </c>
      <c r="B13" s="4" t="s">
        <v>252</v>
      </c>
      <c r="C13" s="85">
        <v>4</v>
      </c>
      <c r="D13" s="85">
        <v>4</v>
      </c>
    </row>
    <row r="14" spans="1:4" ht="13.5" customHeight="1">
      <c r="A14" s="564"/>
      <c r="B14" s="4" t="s">
        <v>253</v>
      </c>
      <c r="C14" s="85">
        <v>0</v>
      </c>
      <c r="D14" s="85">
        <v>0</v>
      </c>
    </row>
    <row r="15" spans="1:4" ht="13.5" customHeight="1">
      <c r="A15" s="564"/>
      <c r="B15" s="4" t="s">
        <v>261</v>
      </c>
      <c r="C15" s="85">
        <v>12273</v>
      </c>
      <c r="D15" s="85">
        <v>11276</v>
      </c>
    </row>
    <row r="16" spans="1:4" ht="13.5" customHeight="1">
      <c r="A16" s="564"/>
      <c r="B16" s="4" t="s">
        <v>262</v>
      </c>
      <c r="C16" s="85">
        <v>165</v>
      </c>
      <c r="D16" s="85">
        <v>164</v>
      </c>
    </row>
    <row r="17" spans="1:4" s="4" customFormat="1" ht="13.5" customHeight="1">
      <c r="A17" s="564"/>
      <c r="B17" s="31" t="s">
        <v>256</v>
      </c>
      <c r="C17" s="138">
        <v>12442</v>
      </c>
      <c r="D17" s="138">
        <v>11444</v>
      </c>
    </row>
    <row r="18" spans="1:4" s="4" customFormat="1" ht="13.5" customHeight="1">
      <c r="A18" s="565"/>
      <c r="B18" s="380" t="s">
        <v>257</v>
      </c>
      <c r="C18" s="381">
        <v>107657</v>
      </c>
      <c r="D18" s="381">
        <v>95301</v>
      </c>
    </row>
    <row r="19" spans="1:9" s="4" customFormat="1" ht="13.5" customHeight="1">
      <c r="A19" s="563" t="s">
        <v>192</v>
      </c>
      <c r="B19" s="4" t="s">
        <v>252</v>
      </c>
      <c r="C19" s="85">
        <v>0</v>
      </c>
      <c r="D19" s="85">
        <v>3</v>
      </c>
      <c r="I19" s="14"/>
    </row>
    <row r="20" spans="1:4" s="4" customFormat="1" ht="13.5" customHeight="1">
      <c r="A20" s="564"/>
      <c r="B20" s="4" t="s">
        <v>253</v>
      </c>
      <c r="C20" s="85">
        <v>0</v>
      </c>
      <c r="D20" s="85">
        <v>0</v>
      </c>
    </row>
    <row r="21" spans="1:4" ht="13.5" customHeight="1">
      <c r="A21" s="564"/>
      <c r="B21" s="4" t="s">
        <v>261</v>
      </c>
      <c r="C21" s="85">
        <v>0</v>
      </c>
      <c r="D21" s="85">
        <v>0</v>
      </c>
    </row>
    <row r="22" spans="1:4" ht="13.5" customHeight="1">
      <c r="A22" s="564"/>
      <c r="B22" s="4" t="s">
        <v>262</v>
      </c>
      <c r="C22" s="85">
        <v>76644</v>
      </c>
      <c r="D22" s="85">
        <v>79064</v>
      </c>
    </row>
    <row r="23" spans="1:4" ht="13.5" customHeight="1">
      <c r="A23" s="564"/>
      <c r="B23" s="31" t="s">
        <v>256</v>
      </c>
      <c r="C23" s="138">
        <v>76644</v>
      </c>
      <c r="D23" s="138">
        <v>79067</v>
      </c>
    </row>
    <row r="24" spans="1:4" ht="13.5" customHeight="1">
      <c r="A24" s="565"/>
      <c r="B24" s="380" t="s">
        <v>257</v>
      </c>
      <c r="C24" s="381">
        <v>843968</v>
      </c>
      <c r="D24" s="381">
        <v>800276</v>
      </c>
    </row>
    <row r="25" spans="1:4" ht="13.5" customHeight="1">
      <c r="A25" s="566" t="s">
        <v>236</v>
      </c>
      <c r="B25" s="398" t="s">
        <v>252</v>
      </c>
      <c r="C25" s="399">
        <v>408</v>
      </c>
      <c r="D25" s="399">
        <v>387</v>
      </c>
    </row>
    <row r="26" spans="1:4" ht="13.5" customHeight="1">
      <c r="A26" s="564"/>
      <c r="B26" s="4" t="s">
        <v>253</v>
      </c>
      <c r="C26" s="85">
        <v>3480</v>
      </c>
      <c r="D26" s="85">
        <v>3381</v>
      </c>
    </row>
    <row r="27" spans="1:4" ht="13.5" customHeight="1">
      <c r="A27" s="564"/>
      <c r="B27" s="4" t="s">
        <v>261</v>
      </c>
      <c r="C27" s="85">
        <v>12273</v>
      </c>
      <c r="D27" s="85">
        <v>11276</v>
      </c>
    </row>
    <row r="28" spans="1:4" ht="13.5" customHeight="1">
      <c r="A28" s="564"/>
      <c r="B28" s="4" t="s">
        <v>262</v>
      </c>
      <c r="C28" s="85">
        <v>76860</v>
      </c>
      <c r="D28" s="85">
        <v>79282</v>
      </c>
    </row>
    <row r="29" spans="1:4" ht="13.5" customHeight="1">
      <c r="A29" s="564"/>
      <c r="B29" s="31" t="s">
        <v>256</v>
      </c>
      <c r="C29" s="138">
        <v>93021</v>
      </c>
      <c r="D29" s="138">
        <v>94326</v>
      </c>
    </row>
    <row r="30" spans="1:4" ht="13.5" customHeight="1" thickBot="1">
      <c r="A30" s="567"/>
      <c r="B30" s="400" t="s">
        <v>257</v>
      </c>
      <c r="C30" s="401">
        <v>1013770</v>
      </c>
      <c r="D30" s="401">
        <v>948382</v>
      </c>
    </row>
    <row r="31" spans="3:4" ht="13.5" customHeight="1">
      <c r="C31" s="137"/>
      <c r="D31" s="208"/>
    </row>
  </sheetData>
  <mergeCells count="5">
    <mergeCell ref="A1:E2"/>
    <mergeCell ref="A19:A24"/>
    <mergeCell ref="A25:A30"/>
    <mergeCell ref="A7:A12"/>
    <mergeCell ref="A13:A18"/>
  </mergeCells>
  <printOptions/>
  <pageMargins left="0.75" right="0.75" top="1" bottom="1" header="0.5" footer="0.5"/>
  <pageSetup fitToHeight="1" fitToWidth="1" horizontalDpi="600" verticalDpi="600" orientation="portrait" paperSize="9" scale="91" r:id="rId1"/>
  <rowBreaks count="1" manualBreakCount="1">
    <brk id="31" max="255" man="1"/>
  </rowBreaks>
</worksheet>
</file>

<file path=xl/worksheets/sheet55.xml><?xml version="1.0" encoding="utf-8"?>
<worksheet xmlns="http://schemas.openxmlformats.org/spreadsheetml/2006/main" xmlns:r="http://schemas.openxmlformats.org/officeDocument/2006/relationships">
  <sheetPr>
    <pageSetUpPr fitToPage="1"/>
  </sheetPr>
  <dimension ref="A1:I31"/>
  <sheetViews>
    <sheetView showGridLines="0" workbookViewId="0" topLeftCell="A1">
      <selection activeCell="F1" sqref="F1"/>
    </sheetView>
  </sheetViews>
  <sheetFormatPr defaultColWidth="9.140625" defaultRowHeight="13.5" customHeight="1"/>
  <cols>
    <col min="1" max="1" width="13.7109375" style="24" customWidth="1"/>
    <col min="2" max="2" width="36.140625" style="24" customWidth="1"/>
    <col min="3" max="3" width="14.7109375" style="114" customWidth="1"/>
    <col min="4" max="4" width="14.7109375" style="24" customWidth="1"/>
    <col min="5" max="5" width="14.140625" style="24" bestFit="1" customWidth="1"/>
    <col min="6" max="16384" width="9.140625" style="24" customWidth="1"/>
  </cols>
  <sheetData>
    <row r="1" spans="1:5" ht="13.5" customHeight="1">
      <c r="A1" s="555" t="s">
        <v>44</v>
      </c>
      <c r="B1" s="559"/>
      <c r="C1" s="559"/>
      <c r="D1" s="559"/>
      <c r="E1" s="559"/>
    </row>
    <row r="2" spans="1:5" ht="15.75" customHeight="1">
      <c r="A2" s="559"/>
      <c r="B2" s="559"/>
      <c r="C2" s="559"/>
      <c r="D2" s="559"/>
      <c r="E2" s="559"/>
    </row>
    <row r="3" spans="1:5" ht="13.5" customHeight="1">
      <c r="A3" s="71"/>
      <c r="B3" s="71"/>
      <c r="C3" s="71"/>
      <c r="D3" s="71"/>
      <c r="E3" s="71"/>
    </row>
    <row r="4" spans="1:5" ht="13.5" customHeight="1">
      <c r="A4" s="71"/>
      <c r="B4" s="71"/>
      <c r="C4" s="71"/>
      <c r="D4" s="71"/>
      <c r="E4" s="71"/>
    </row>
    <row r="5" spans="1:4" ht="13.5" customHeight="1" thickBot="1">
      <c r="A5" s="32"/>
      <c r="B5" s="234"/>
      <c r="C5" s="403"/>
      <c r="D5" s="404" t="s">
        <v>232</v>
      </c>
    </row>
    <row r="6" spans="1:4" ht="13.5" customHeight="1">
      <c r="A6" s="80" t="s">
        <v>357</v>
      </c>
      <c r="B6" s="402" t="s">
        <v>260</v>
      </c>
      <c r="C6" s="34">
        <v>2010</v>
      </c>
      <c r="D6" s="34">
        <v>2011</v>
      </c>
    </row>
    <row r="7" spans="1:8" ht="13.5" customHeight="1">
      <c r="A7" s="568" t="s">
        <v>190</v>
      </c>
      <c r="B7" s="4" t="s">
        <v>252</v>
      </c>
      <c r="C7" s="85">
        <v>400</v>
      </c>
      <c r="D7" s="85">
        <v>378</v>
      </c>
      <c r="G7" s="208"/>
      <c r="H7" s="208"/>
    </row>
    <row r="8" spans="1:4" ht="13.5" customHeight="1">
      <c r="A8" s="569"/>
      <c r="B8" s="4" t="s">
        <v>253</v>
      </c>
      <c r="C8" s="85">
        <v>3024</v>
      </c>
      <c r="D8" s="85">
        <v>3011</v>
      </c>
    </row>
    <row r="9" spans="1:4" ht="13.5" customHeight="1">
      <c r="A9" s="569"/>
      <c r="B9" s="4" t="s">
        <v>261</v>
      </c>
      <c r="C9" s="85">
        <v>0</v>
      </c>
      <c r="D9" s="85">
        <v>0</v>
      </c>
    </row>
    <row r="10" spans="1:4" ht="13.5" customHeight="1">
      <c r="A10" s="569"/>
      <c r="B10" s="4" t="s">
        <v>262</v>
      </c>
      <c r="C10" s="85">
        <v>51</v>
      </c>
      <c r="D10" s="85">
        <v>54</v>
      </c>
    </row>
    <row r="11" spans="1:4" s="33" customFormat="1" ht="13.5" customHeight="1">
      <c r="A11" s="569"/>
      <c r="B11" s="31" t="s">
        <v>256</v>
      </c>
      <c r="C11" s="138">
        <v>3475</v>
      </c>
      <c r="D11" s="138">
        <v>3443</v>
      </c>
    </row>
    <row r="12" spans="1:7" s="382" customFormat="1" ht="13.5" customHeight="1">
      <c r="A12" s="570"/>
      <c r="B12" s="380" t="s">
        <v>257</v>
      </c>
      <c r="C12" s="381">
        <v>35799</v>
      </c>
      <c r="D12" s="381">
        <v>31740</v>
      </c>
      <c r="E12" s="382" t="s">
        <v>263</v>
      </c>
      <c r="F12" s="131"/>
      <c r="G12" s="131"/>
    </row>
    <row r="13" spans="1:4" ht="13.5" customHeight="1">
      <c r="A13" s="563" t="s">
        <v>191</v>
      </c>
      <c r="B13" s="4" t="s">
        <v>252</v>
      </c>
      <c r="C13" s="85">
        <v>4</v>
      </c>
      <c r="D13" s="85">
        <v>4</v>
      </c>
    </row>
    <row r="14" spans="1:4" ht="13.5" customHeight="1">
      <c r="A14" s="564"/>
      <c r="B14" s="4" t="s">
        <v>253</v>
      </c>
      <c r="C14" s="85">
        <v>0</v>
      </c>
      <c r="D14" s="85">
        <v>0</v>
      </c>
    </row>
    <row r="15" spans="1:4" ht="13.5" customHeight="1">
      <c r="A15" s="564"/>
      <c r="B15" s="4" t="s">
        <v>261</v>
      </c>
      <c r="C15" s="85">
        <v>9845</v>
      </c>
      <c r="D15" s="85">
        <v>9566</v>
      </c>
    </row>
    <row r="16" spans="1:4" ht="13.5" customHeight="1">
      <c r="A16" s="564"/>
      <c r="B16" s="4" t="s">
        <v>262</v>
      </c>
      <c r="C16" s="85">
        <v>165</v>
      </c>
      <c r="D16" s="85">
        <v>164</v>
      </c>
    </row>
    <row r="17" spans="1:4" s="4" customFormat="1" ht="13.5" customHeight="1">
      <c r="A17" s="564"/>
      <c r="B17" s="31" t="s">
        <v>256</v>
      </c>
      <c r="C17" s="138">
        <v>10014</v>
      </c>
      <c r="D17" s="138">
        <v>9734</v>
      </c>
    </row>
    <row r="18" spans="1:4" s="4" customFormat="1" ht="13.5" customHeight="1">
      <c r="A18" s="565"/>
      <c r="B18" s="380" t="s">
        <v>257</v>
      </c>
      <c r="C18" s="381">
        <v>41029</v>
      </c>
      <c r="D18" s="381">
        <v>37626</v>
      </c>
    </row>
    <row r="19" spans="1:9" s="4" customFormat="1" ht="13.5" customHeight="1">
      <c r="A19" s="563" t="s">
        <v>192</v>
      </c>
      <c r="B19" s="4" t="s">
        <v>252</v>
      </c>
      <c r="C19" s="85">
        <v>0</v>
      </c>
      <c r="D19" s="85">
        <v>3</v>
      </c>
      <c r="I19" s="14"/>
    </row>
    <row r="20" spans="1:4" s="4" customFormat="1" ht="13.5" customHeight="1">
      <c r="A20" s="564"/>
      <c r="B20" s="4" t="s">
        <v>253</v>
      </c>
      <c r="C20" s="85">
        <v>0</v>
      </c>
      <c r="D20" s="85">
        <v>0</v>
      </c>
    </row>
    <row r="21" spans="1:4" ht="13.5" customHeight="1">
      <c r="A21" s="564"/>
      <c r="B21" s="4" t="s">
        <v>261</v>
      </c>
      <c r="C21" s="85">
        <v>0</v>
      </c>
      <c r="D21" s="85">
        <v>0</v>
      </c>
    </row>
    <row r="22" spans="1:4" ht="13.5" customHeight="1">
      <c r="A22" s="564"/>
      <c r="B22" s="4" t="s">
        <v>262</v>
      </c>
      <c r="C22" s="85">
        <v>62207</v>
      </c>
      <c r="D22" s="85">
        <v>64867</v>
      </c>
    </row>
    <row r="23" spans="1:5" ht="13.5" customHeight="1">
      <c r="A23" s="564"/>
      <c r="B23" s="31" t="s">
        <v>256</v>
      </c>
      <c r="C23" s="138">
        <v>62207</v>
      </c>
      <c r="D23" s="138">
        <v>64870</v>
      </c>
      <c r="E23" s="407"/>
    </row>
    <row r="24" spans="1:4" ht="13.5" customHeight="1">
      <c r="A24" s="565"/>
      <c r="B24" s="380" t="s">
        <v>257</v>
      </c>
      <c r="C24" s="381">
        <v>217867</v>
      </c>
      <c r="D24" s="381">
        <v>217191</v>
      </c>
    </row>
    <row r="25" spans="1:4" ht="13.5" customHeight="1">
      <c r="A25" s="566" t="s">
        <v>236</v>
      </c>
      <c r="B25" s="398" t="s">
        <v>252</v>
      </c>
      <c r="C25" s="399">
        <v>404</v>
      </c>
      <c r="D25" s="399">
        <v>385</v>
      </c>
    </row>
    <row r="26" spans="1:4" ht="13.5" customHeight="1">
      <c r="A26" s="564"/>
      <c r="B26" s="4" t="s">
        <v>253</v>
      </c>
      <c r="C26" s="85">
        <v>3024</v>
      </c>
      <c r="D26" s="85">
        <v>3011</v>
      </c>
    </row>
    <row r="27" spans="1:4" ht="13.5" customHeight="1">
      <c r="A27" s="564"/>
      <c r="B27" s="4" t="s">
        <v>261</v>
      </c>
      <c r="C27" s="85">
        <v>9845</v>
      </c>
      <c r="D27" s="85">
        <v>9566</v>
      </c>
    </row>
    <row r="28" spans="1:4" ht="13.5" customHeight="1">
      <c r="A28" s="564"/>
      <c r="B28" s="4" t="s">
        <v>262</v>
      </c>
      <c r="C28" s="85">
        <v>62423</v>
      </c>
      <c r="D28" s="85">
        <v>65085</v>
      </c>
    </row>
    <row r="29" spans="1:4" ht="13.5" customHeight="1">
      <c r="A29" s="564"/>
      <c r="B29" s="31" t="s">
        <v>256</v>
      </c>
      <c r="C29" s="138">
        <v>75696</v>
      </c>
      <c r="D29" s="138">
        <v>78047</v>
      </c>
    </row>
    <row r="30" spans="1:4" ht="13.5" customHeight="1" thickBot="1">
      <c r="A30" s="567"/>
      <c r="B30" s="400" t="s">
        <v>257</v>
      </c>
      <c r="C30" s="401">
        <v>294695</v>
      </c>
      <c r="D30" s="401">
        <v>286557</v>
      </c>
    </row>
    <row r="31" spans="3:4" ht="13.5" customHeight="1">
      <c r="C31" s="137"/>
      <c r="D31" s="208"/>
    </row>
  </sheetData>
  <mergeCells count="5">
    <mergeCell ref="A1:E2"/>
    <mergeCell ref="A19:A24"/>
    <mergeCell ref="A25:A30"/>
    <mergeCell ref="A7:A12"/>
    <mergeCell ref="A13:A18"/>
  </mergeCells>
  <printOptions/>
  <pageMargins left="0.75" right="0.75" top="1" bottom="1" header="0.5" footer="0.5"/>
  <pageSetup fitToHeight="1" fitToWidth="1" horizontalDpi="600" verticalDpi="600" orientation="portrait" paperSize="9" scale="91" r:id="rId1"/>
  <rowBreaks count="1" manualBreakCount="1">
    <brk id="31" max="255" man="1"/>
  </rowBreaks>
</worksheet>
</file>

<file path=xl/worksheets/sheet56.xml><?xml version="1.0" encoding="utf-8"?>
<worksheet xmlns="http://schemas.openxmlformats.org/spreadsheetml/2006/main" xmlns:r="http://schemas.openxmlformats.org/officeDocument/2006/relationships">
  <sheetPr>
    <pageSetUpPr fitToPage="1"/>
  </sheetPr>
  <dimension ref="A1:I31"/>
  <sheetViews>
    <sheetView showGridLines="0" workbookViewId="0" topLeftCell="A1">
      <selection activeCell="F1" sqref="F1"/>
    </sheetView>
  </sheetViews>
  <sheetFormatPr defaultColWidth="9.140625" defaultRowHeight="13.5" customHeight="1"/>
  <cols>
    <col min="1" max="1" width="13.7109375" style="24" customWidth="1"/>
    <col min="2" max="2" width="36.140625" style="24" customWidth="1"/>
    <col min="3" max="3" width="14.7109375" style="114" customWidth="1"/>
    <col min="4" max="4" width="14.7109375" style="24" customWidth="1"/>
    <col min="5" max="16384" width="9.140625" style="24" customWidth="1"/>
  </cols>
  <sheetData>
    <row r="1" spans="1:5" ht="13.5" customHeight="1">
      <c r="A1" s="555" t="s">
        <v>45</v>
      </c>
      <c r="B1" s="559"/>
      <c r="C1" s="559"/>
      <c r="D1" s="559"/>
      <c r="E1" s="559"/>
    </row>
    <row r="2" spans="1:5" ht="15.75" customHeight="1">
      <c r="A2" s="559"/>
      <c r="B2" s="559"/>
      <c r="C2" s="559"/>
      <c r="D2" s="559"/>
      <c r="E2" s="559"/>
    </row>
    <row r="3" spans="1:5" ht="13.5" customHeight="1">
      <c r="A3" s="71"/>
      <c r="B3" s="71"/>
      <c r="C3" s="71"/>
      <c r="D3" s="71"/>
      <c r="E3" s="71"/>
    </row>
    <row r="4" spans="1:5" ht="13.5" customHeight="1">
      <c r="A4" s="71"/>
      <c r="B4" s="71"/>
      <c r="C4" s="71"/>
      <c r="D4" s="71"/>
      <c r="E4" s="71"/>
    </row>
    <row r="5" spans="1:4" ht="13.5" customHeight="1" thickBot="1">
      <c r="A5" s="32"/>
      <c r="B5" s="234"/>
      <c r="C5" s="403"/>
      <c r="D5" s="404" t="s">
        <v>232</v>
      </c>
    </row>
    <row r="6" spans="1:4" ht="13.5" customHeight="1">
      <c r="A6" s="80" t="s">
        <v>357</v>
      </c>
      <c r="B6" s="402" t="s">
        <v>260</v>
      </c>
      <c r="C6" s="34">
        <v>2010</v>
      </c>
      <c r="D6" s="34">
        <v>2011</v>
      </c>
    </row>
    <row r="7" spans="1:8" ht="13.5" customHeight="1">
      <c r="A7" s="568" t="s">
        <v>190</v>
      </c>
      <c r="B7" s="4" t="s">
        <v>252</v>
      </c>
      <c r="C7" s="85">
        <v>4</v>
      </c>
      <c r="D7" s="85">
        <v>2</v>
      </c>
      <c r="G7" s="208"/>
      <c r="H7" s="208"/>
    </row>
    <row r="8" spans="1:4" ht="13.5" customHeight="1">
      <c r="A8" s="569"/>
      <c r="B8" s="4" t="s">
        <v>253</v>
      </c>
      <c r="C8" s="85">
        <v>456</v>
      </c>
      <c r="D8" s="85">
        <v>370</v>
      </c>
    </row>
    <row r="9" spans="1:4" ht="13.5" customHeight="1">
      <c r="A9" s="569"/>
      <c r="B9" s="4" t="s">
        <v>261</v>
      </c>
      <c r="C9" s="85">
        <v>0</v>
      </c>
      <c r="D9" s="85">
        <v>0</v>
      </c>
    </row>
    <row r="10" spans="1:4" ht="13.5" customHeight="1">
      <c r="A10" s="569"/>
      <c r="B10" s="4" t="s">
        <v>262</v>
      </c>
      <c r="C10" s="85">
        <v>0</v>
      </c>
      <c r="D10" s="85">
        <v>0</v>
      </c>
    </row>
    <row r="11" spans="1:4" s="33" customFormat="1" ht="13.5" customHeight="1">
      <c r="A11" s="569"/>
      <c r="B11" s="31" t="s">
        <v>256</v>
      </c>
      <c r="C11" s="138">
        <v>460</v>
      </c>
      <c r="D11" s="138">
        <v>372</v>
      </c>
    </row>
    <row r="12" spans="1:7" s="382" customFormat="1" ht="13.5" customHeight="1">
      <c r="A12" s="570"/>
      <c r="B12" s="380" t="s">
        <v>257</v>
      </c>
      <c r="C12" s="381">
        <v>26346</v>
      </c>
      <c r="D12" s="381">
        <v>21065</v>
      </c>
      <c r="F12" s="131"/>
      <c r="G12" s="131"/>
    </row>
    <row r="13" spans="1:4" ht="13.5" customHeight="1">
      <c r="A13" s="563" t="s">
        <v>191</v>
      </c>
      <c r="B13" s="4" t="s">
        <v>252</v>
      </c>
      <c r="C13" s="85">
        <v>0</v>
      </c>
      <c r="D13" s="85">
        <v>0</v>
      </c>
    </row>
    <row r="14" spans="1:4" ht="13.5" customHeight="1">
      <c r="A14" s="564"/>
      <c r="B14" s="4" t="s">
        <v>253</v>
      </c>
      <c r="C14" s="85">
        <v>0</v>
      </c>
      <c r="D14" s="85">
        <v>0</v>
      </c>
    </row>
    <row r="15" spans="1:4" ht="13.5" customHeight="1">
      <c r="A15" s="564"/>
      <c r="B15" s="4" t="s">
        <v>261</v>
      </c>
      <c r="C15" s="85">
        <v>2428</v>
      </c>
      <c r="D15" s="85">
        <v>1710</v>
      </c>
    </row>
    <row r="16" spans="1:4" ht="13.5" customHeight="1">
      <c r="A16" s="564"/>
      <c r="B16" s="4" t="s">
        <v>262</v>
      </c>
      <c r="C16" s="85">
        <v>0</v>
      </c>
      <c r="D16" s="85">
        <v>0</v>
      </c>
    </row>
    <row r="17" spans="1:4" s="4" customFormat="1" ht="13.5" customHeight="1">
      <c r="A17" s="564"/>
      <c r="B17" s="31" t="s">
        <v>256</v>
      </c>
      <c r="C17" s="138">
        <v>2428</v>
      </c>
      <c r="D17" s="138">
        <v>1710</v>
      </c>
    </row>
    <row r="18" spans="1:4" s="4" customFormat="1" ht="13.5" customHeight="1">
      <c r="A18" s="565"/>
      <c r="B18" s="380" t="s">
        <v>257</v>
      </c>
      <c r="C18" s="381">
        <v>66628</v>
      </c>
      <c r="D18" s="381">
        <v>57675</v>
      </c>
    </row>
    <row r="19" spans="1:9" s="4" customFormat="1" ht="13.5" customHeight="1">
      <c r="A19" s="563" t="s">
        <v>192</v>
      </c>
      <c r="B19" s="4" t="s">
        <v>252</v>
      </c>
      <c r="C19" s="85">
        <v>0</v>
      </c>
      <c r="D19" s="85">
        <v>0</v>
      </c>
      <c r="I19" s="14"/>
    </row>
    <row r="20" spans="1:4" s="4" customFormat="1" ht="13.5" customHeight="1">
      <c r="A20" s="564"/>
      <c r="B20" s="4" t="s">
        <v>253</v>
      </c>
      <c r="C20" s="85">
        <v>0</v>
      </c>
      <c r="D20" s="85">
        <v>0</v>
      </c>
    </row>
    <row r="21" spans="1:4" ht="13.5" customHeight="1">
      <c r="A21" s="564"/>
      <c r="B21" s="4" t="s">
        <v>261</v>
      </c>
      <c r="C21" s="85">
        <v>0</v>
      </c>
      <c r="D21" s="85">
        <v>0</v>
      </c>
    </row>
    <row r="22" spans="1:4" ht="13.5" customHeight="1">
      <c r="A22" s="564"/>
      <c r="B22" s="4" t="s">
        <v>262</v>
      </c>
      <c r="C22" s="85">
        <v>14437</v>
      </c>
      <c r="D22" s="85">
        <v>14197</v>
      </c>
    </row>
    <row r="23" spans="1:4" ht="13.5" customHeight="1">
      <c r="A23" s="564"/>
      <c r="B23" s="31" t="s">
        <v>256</v>
      </c>
      <c r="C23" s="138">
        <v>14437</v>
      </c>
      <c r="D23" s="138">
        <v>14197</v>
      </c>
    </row>
    <row r="24" spans="1:4" ht="13.5" customHeight="1">
      <c r="A24" s="565"/>
      <c r="B24" s="380" t="s">
        <v>257</v>
      </c>
      <c r="C24" s="381">
        <v>626101</v>
      </c>
      <c r="D24" s="381">
        <v>583085</v>
      </c>
    </row>
    <row r="25" spans="1:4" ht="13.5" customHeight="1">
      <c r="A25" s="566" t="s">
        <v>236</v>
      </c>
      <c r="B25" s="398" t="s">
        <v>252</v>
      </c>
      <c r="C25" s="399">
        <v>4</v>
      </c>
      <c r="D25" s="399">
        <v>2</v>
      </c>
    </row>
    <row r="26" spans="1:4" ht="13.5" customHeight="1">
      <c r="A26" s="564"/>
      <c r="B26" s="4" t="s">
        <v>253</v>
      </c>
      <c r="C26" s="85">
        <v>456</v>
      </c>
      <c r="D26" s="85">
        <v>370</v>
      </c>
    </row>
    <row r="27" spans="1:4" ht="13.5" customHeight="1">
      <c r="A27" s="564"/>
      <c r="B27" s="4" t="s">
        <v>261</v>
      </c>
      <c r="C27" s="85">
        <v>2428</v>
      </c>
      <c r="D27" s="85">
        <v>1710</v>
      </c>
    </row>
    <row r="28" spans="1:4" ht="13.5" customHeight="1">
      <c r="A28" s="564"/>
      <c r="B28" s="4" t="s">
        <v>262</v>
      </c>
      <c r="C28" s="85">
        <v>14437</v>
      </c>
      <c r="D28" s="85">
        <v>14197</v>
      </c>
    </row>
    <row r="29" spans="1:4" ht="13.5" customHeight="1">
      <c r="A29" s="564"/>
      <c r="B29" s="31" t="s">
        <v>256</v>
      </c>
      <c r="C29" s="138">
        <v>17325</v>
      </c>
      <c r="D29" s="138">
        <v>16279</v>
      </c>
    </row>
    <row r="30" spans="1:4" ht="13.5" customHeight="1" thickBot="1">
      <c r="A30" s="567"/>
      <c r="B30" s="400" t="s">
        <v>257</v>
      </c>
      <c r="C30" s="401">
        <v>719075</v>
      </c>
      <c r="D30" s="401">
        <v>661825</v>
      </c>
    </row>
    <row r="31" spans="3:4" ht="13.5" customHeight="1">
      <c r="C31" s="137"/>
      <c r="D31" s="208"/>
    </row>
  </sheetData>
  <mergeCells count="5">
    <mergeCell ref="A25:A30"/>
    <mergeCell ref="A1:E2"/>
    <mergeCell ref="A7:A12"/>
    <mergeCell ref="A13:A18"/>
    <mergeCell ref="A19:A24"/>
  </mergeCells>
  <printOptions/>
  <pageMargins left="0.75" right="0.75" top="1" bottom="1" header="0.5" footer="0.5"/>
  <pageSetup fitToHeight="1" fitToWidth="1" horizontalDpi="600" verticalDpi="600" orientation="portrait" paperSize="9" scale="91" r:id="rId1"/>
  <rowBreaks count="1" manualBreakCount="1">
    <brk id="31" max="255" man="1"/>
  </rowBreaks>
</worksheet>
</file>

<file path=xl/worksheets/sheet57.xml><?xml version="1.0" encoding="utf-8"?>
<worksheet xmlns="http://schemas.openxmlformats.org/spreadsheetml/2006/main" xmlns:r="http://schemas.openxmlformats.org/officeDocument/2006/relationships">
  <sheetPr codeName="Sheet6">
    <pageSetUpPr fitToPage="1"/>
  </sheetPr>
  <dimension ref="A1:I36"/>
  <sheetViews>
    <sheetView showGridLines="0" workbookViewId="0" topLeftCell="A1">
      <selection activeCell="F1" sqref="F1"/>
    </sheetView>
  </sheetViews>
  <sheetFormatPr defaultColWidth="9.140625" defaultRowHeight="13.5" customHeight="1"/>
  <cols>
    <col min="1" max="1" width="11.421875" style="4" bestFit="1" customWidth="1"/>
    <col min="2" max="2" width="81.7109375" style="4" bestFit="1" customWidth="1"/>
    <col min="3" max="4" width="14.7109375" style="4" customWidth="1"/>
    <col min="5" max="5" width="1.7109375" style="4" customWidth="1"/>
    <col min="6" max="6" width="12.140625" style="4" customWidth="1"/>
    <col min="7" max="7" width="12.28125" style="4" customWidth="1"/>
    <col min="8" max="16384" width="9.140625" style="4" customWidth="1"/>
  </cols>
  <sheetData>
    <row r="1" spans="1:4" ht="14.25">
      <c r="A1" s="571" t="s">
        <v>46</v>
      </c>
      <c r="B1" s="571"/>
      <c r="C1" s="571"/>
      <c r="D1" s="571"/>
    </row>
    <row r="2" spans="1:4" ht="14.25">
      <c r="A2" s="571"/>
      <c r="B2" s="571"/>
      <c r="C2" s="571"/>
      <c r="D2" s="571"/>
    </row>
    <row r="3" spans="1:4" ht="15">
      <c r="A3" s="5"/>
      <c r="B3" s="5"/>
      <c r="C3" s="5"/>
      <c r="D3" s="5"/>
    </row>
    <row r="4" spans="1:7" ht="15.75" thickBot="1">
      <c r="A4" s="234"/>
      <c r="B4" s="234"/>
      <c r="C4" s="234"/>
      <c r="D4" s="234"/>
      <c r="E4" s="10"/>
      <c r="F4" s="10"/>
      <c r="G4" s="10"/>
    </row>
    <row r="5" spans="1:7" ht="13.5" customHeight="1">
      <c r="A5" s="31"/>
      <c r="C5" s="548" t="s">
        <v>185</v>
      </c>
      <c r="D5" s="548"/>
      <c r="F5" s="548" t="s">
        <v>183</v>
      </c>
      <c r="G5" s="548"/>
    </row>
    <row r="6" spans="1:7" ht="13.5" customHeight="1">
      <c r="A6" s="80" t="s">
        <v>357</v>
      </c>
      <c r="B6" s="13"/>
      <c r="C6" s="76">
        <v>2010</v>
      </c>
      <c r="D6" s="76">
        <v>2011</v>
      </c>
      <c r="F6" s="76">
        <v>2010</v>
      </c>
      <c r="G6" s="76">
        <v>2011</v>
      </c>
    </row>
    <row r="7" spans="1:7" ht="13.5" customHeight="1">
      <c r="A7" s="535" t="s">
        <v>190</v>
      </c>
      <c r="B7" s="9" t="s">
        <v>248</v>
      </c>
      <c r="C7" s="26">
        <v>11200</v>
      </c>
      <c r="D7" s="208">
        <v>9155</v>
      </c>
      <c r="F7" s="26">
        <v>62145</v>
      </c>
      <c r="G7" s="208">
        <v>52805</v>
      </c>
    </row>
    <row r="8" spans="1:7" s="210" customFormat="1" ht="13.5" customHeight="1">
      <c r="A8" s="563"/>
      <c r="B8" s="9" t="s">
        <v>264</v>
      </c>
      <c r="C8" s="26">
        <v>258</v>
      </c>
      <c r="D8" s="208">
        <v>258</v>
      </c>
      <c r="F8" s="26">
        <v>3935</v>
      </c>
      <c r="G8" s="208">
        <v>3815</v>
      </c>
    </row>
    <row r="9" spans="1:7" s="210" customFormat="1" ht="13.5" customHeight="1">
      <c r="A9" s="563"/>
      <c r="B9" s="9"/>
      <c r="C9" s="26"/>
      <c r="D9" s="208"/>
      <c r="F9" s="26"/>
      <c r="G9" s="208"/>
    </row>
    <row r="10" spans="1:7" s="210" customFormat="1" ht="13.5" customHeight="1">
      <c r="A10" s="563"/>
      <c r="B10" s="211" t="s">
        <v>265</v>
      </c>
      <c r="C10" s="26">
        <v>256</v>
      </c>
      <c r="D10" s="208">
        <v>255</v>
      </c>
      <c r="F10" s="26">
        <v>3877</v>
      </c>
      <c r="G10" s="208">
        <v>3774</v>
      </c>
    </row>
    <row r="11" spans="1:7" s="210" customFormat="1" ht="13.5" customHeight="1">
      <c r="A11" s="563"/>
      <c r="B11" s="211"/>
      <c r="C11" s="26"/>
      <c r="D11" s="208"/>
      <c r="F11" s="26"/>
      <c r="G11" s="208"/>
    </row>
    <row r="12" spans="1:7" ht="13.5" customHeight="1">
      <c r="A12" s="563"/>
      <c r="B12" s="211" t="s">
        <v>266</v>
      </c>
      <c r="C12" s="212">
        <v>8.48046875</v>
      </c>
      <c r="D12" s="212">
        <v>9.733333333333333</v>
      </c>
      <c r="F12" s="233">
        <v>11.722035938440374</v>
      </c>
      <c r="G12" s="233">
        <v>12.153736089030208</v>
      </c>
    </row>
    <row r="13" spans="1:7" ht="13.5" customHeight="1">
      <c r="A13" s="563"/>
      <c r="B13" s="9" t="s">
        <v>267</v>
      </c>
      <c r="C13" s="208">
        <v>90.45833333333333</v>
      </c>
      <c r="D13" s="208">
        <v>103.41666666666667</v>
      </c>
      <c r="F13" s="208">
        <v>1893.597222222222</v>
      </c>
      <c r="G13" s="208">
        <v>1911.175</v>
      </c>
    </row>
    <row r="14" spans="1:7" ht="13.5" customHeight="1">
      <c r="A14" s="536" t="s">
        <v>191</v>
      </c>
      <c r="B14" s="213" t="s">
        <v>248</v>
      </c>
      <c r="C14" s="214">
        <v>21119</v>
      </c>
      <c r="D14" s="215">
        <v>19979</v>
      </c>
      <c r="F14" s="214">
        <v>107657</v>
      </c>
      <c r="G14" s="215">
        <v>95301</v>
      </c>
    </row>
    <row r="15" spans="1:7" s="210" customFormat="1" ht="13.5" customHeight="1">
      <c r="A15" s="563"/>
      <c r="B15" s="9" t="s">
        <v>264</v>
      </c>
      <c r="C15" s="216">
        <v>739</v>
      </c>
      <c r="D15" s="14">
        <v>572</v>
      </c>
      <c r="F15" s="216">
        <v>12442</v>
      </c>
      <c r="G15" s="14">
        <v>11444</v>
      </c>
    </row>
    <row r="16" spans="1:7" s="210" customFormat="1" ht="13.5" customHeight="1">
      <c r="A16" s="563"/>
      <c r="B16" s="9"/>
      <c r="C16" s="216"/>
      <c r="D16" s="14"/>
      <c r="F16" s="216"/>
      <c r="G16" s="14"/>
    </row>
    <row r="17" spans="1:7" s="210" customFormat="1" ht="13.5" customHeight="1">
      <c r="A17" s="563"/>
      <c r="B17" s="211" t="s">
        <v>265</v>
      </c>
      <c r="C17" s="217">
        <v>734</v>
      </c>
      <c r="D17" s="218">
        <v>567</v>
      </c>
      <c r="F17" s="217">
        <v>12296</v>
      </c>
      <c r="G17" s="218">
        <v>11344</v>
      </c>
    </row>
    <row r="18" spans="1:7" s="210" customFormat="1" ht="13.5" customHeight="1">
      <c r="A18" s="563"/>
      <c r="B18" s="211"/>
      <c r="C18" s="217"/>
      <c r="D18" s="218"/>
      <c r="F18" s="217"/>
      <c r="G18" s="218"/>
    </row>
    <row r="19" spans="1:7" ht="13.5" customHeight="1">
      <c r="A19" s="563"/>
      <c r="B19" s="211" t="s">
        <v>266</v>
      </c>
      <c r="C19" s="219">
        <v>9.532879200726613</v>
      </c>
      <c r="D19" s="219">
        <v>12.353909465020575</v>
      </c>
      <c r="F19" s="219">
        <v>13.775208739969637</v>
      </c>
      <c r="G19" s="219">
        <v>15.935666431593795</v>
      </c>
    </row>
    <row r="20" spans="1:7" ht="13.5" customHeight="1">
      <c r="A20" s="537"/>
      <c r="B20" s="220" t="s">
        <v>267</v>
      </c>
      <c r="C20" s="221">
        <v>291.5472222222223</v>
      </c>
      <c r="D20" s="221">
        <v>291.8611111111111</v>
      </c>
      <c r="F20" s="221">
        <v>7057.49861111111</v>
      </c>
      <c r="G20" s="221">
        <v>7532.258333333334</v>
      </c>
    </row>
    <row r="21" spans="1:7" ht="13.5" customHeight="1">
      <c r="A21" s="563" t="s">
        <v>192</v>
      </c>
      <c r="B21" s="9" t="s">
        <v>248</v>
      </c>
      <c r="C21" s="26">
        <v>272775</v>
      </c>
      <c r="D21" s="208">
        <v>268804</v>
      </c>
      <c r="F21" s="26">
        <v>843968</v>
      </c>
      <c r="G21" s="208">
        <v>800276</v>
      </c>
    </row>
    <row r="22" spans="1:7" s="210" customFormat="1" ht="13.5" customHeight="1">
      <c r="A22" s="563"/>
      <c r="B22" s="9" t="s">
        <v>264</v>
      </c>
      <c r="C22" s="26">
        <v>7199</v>
      </c>
      <c r="D22" s="208">
        <v>7216</v>
      </c>
      <c r="F22" s="26">
        <v>76644</v>
      </c>
      <c r="G22" s="208">
        <v>79067</v>
      </c>
    </row>
    <row r="23" spans="1:7" s="210" customFormat="1" ht="13.5" customHeight="1">
      <c r="A23" s="563"/>
      <c r="B23" s="9"/>
      <c r="C23" s="26"/>
      <c r="D23" s="208"/>
      <c r="F23" s="26"/>
      <c r="G23" s="208"/>
    </row>
    <row r="24" spans="1:7" s="210" customFormat="1" ht="13.5" customHeight="1">
      <c r="A24" s="563"/>
      <c r="B24" s="211" t="s">
        <v>265</v>
      </c>
      <c r="C24" s="222">
        <v>7160</v>
      </c>
      <c r="D24" s="131">
        <v>7182</v>
      </c>
      <c r="F24" s="222">
        <v>75491</v>
      </c>
      <c r="G24" s="131">
        <v>78036</v>
      </c>
    </row>
    <row r="25" spans="1:7" s="210" customFormat="1" ht="13.5" customHeight="1">
      <c r="A25" s="563"/>
      <c r="B25" s="211"/>
      <c r="C25" s="222"/>
      <c r="D25" s="131"/>
      <c r="F25" s="222"/>
      <c r="G25" s="131"/>
    </row>
    <row r="26" spans="1:7" ht="13.5" customHeight="1">
      <c r="A26" s="563"/>
      <c r="B26" s="211" t="s">
        <v>266</v>
      </c>
      <c r="C26" s="223">
        <v>9.321350093109869</v>
      </c>
      <c r="D26" s="223">
        <v>10.262805161050775</v>
      </c>
      <c r="F26" s="223">
        <v>14.253822309944232</v>
      </c>
      <c r="G26" s="223">
        <v>15.12571633605003</v>
      </c>
    </row>
    <row r="27" spans="1:7" ht="13.5" customHeight="1">
      <c r="A27" s="538"/>
      <c r="B27" s="9" t="s">
        <v>267</v>
      </c>
      <c r="C27" s="14">
        <v>2780.8694444444445</v>
      </c>
      <c r="D27" s="14">
        <v>3071.144444444444</v>
      </c>
      <c r="F27" s="14">
        <v>44834.80416666667</v>
      </c>
      <c r="G27" s="14">
        <v>49181.26666666667</v>
      </c>
    </row>
    <row r="28" spans="1:8" ht="13.5" customHeight="1">
      <c r="A28" s="572" t="s">
        <v>236</v>
      </c>
      <c r="B28" s="224" t="s">
        <v>248</v>
      </c>
      <c r="C28" s="225">
        <v>305094</v>
      </c>
      <c r="D28" s="226">
        <v>297938</v>
      </c>
      <c r="F28" s="225">
        <v>1013770</v>
      </c>
      <c r="G28" s="226">
        <v>948382</v>
      </c>
      <c r="H28" s="101"/>
    </row>
    <row r="29" spans="1:9" s="210" customFormat="1" ht="13.5" customHeight="1">
      <c r="A29" s="533"/>
      <c r="B29" s="18" t="s">
        <v>264</v>
      </c>
      <c r="C29" s="227">
        <v>8196</v>
      </c>
      <c r="D29" s="15">
        <v>8046</v>
      </c>
      <c r="E29" s="228"/>
      <c r="F29" s="227">
        <v>93021</v>
      </c>
      <c r="G29" s="15">
        <v>94326</v>
      </c>
      <c r="H29" s="101"/>
      <c r="I29" s="228"/>
    </row>
    <row r="30" spans="1:9" s="210" customFormat="1" ht="13.5" customHeight="1">
      <c r="A30" s="533"/>
      <c r="B30" s="18"/>
      <c r="C30" s="227"/>
      <c r="D30" s="15"/>
      <c r="E30" s="228"/>
      <c r="F30" s="227"/>
      <c r="G30" s="15"/>
      <c r="H30" s="101"/>
      <c r="I30" s="228"/>
    </row>
    <row r="31" spans="1:8" s="210" customFormat="1" ht="13.5" customHeight="1">
      <c r="A31" s="533"/>
      <c r="B31" s="229" t="s">
        <v>265</v>
      </c>
      <c r="C31" s="230">
        <v>8150</v>
      </c>
      <c r="D31" s="231">
        <v>8004</v>
      </c>
      <c r="F31" s="231">
        <v>91664</v>
      </c>
      <c r="G31" s="231">
        <v>93154</v>
      </c>
      <c r="H31" s="101"/>
    </row>
    <row r="32" spans="1:8" s="210" customFormat="1" ht="13.5" customHeight="1">
      <c r="A32" s="533"/>
      <c r="B32" s="229"/>
      <c r="C32" s="230"/>
      <c r="D32" s="231"/>
      <c r="F32" s="231"/>
      <c r="G32" s="231"/>
      <c r="H32" s="101"/>
    </row>
    <row r="33" spans="1:8" ht="13.5" customHeight="1">
      <c r="A33" s="533"/>
      <c r="B33" s="229" t="s">
        <v>266</v>
      </c>
      <c r="C33" s="232">
        <v>9.31398773006135</v>
      </c>
      <c r="D33" s="232">
        <v>10.394069631850742</v>
      </c>
      <c r="F33" s="232">
        <v>14.082536219235468</v>
      </c>
      <c r="G33" s="232">
        <v>15.103944006698585</v>
      </c>
      <c r="H33" s="101"/>
    </row>
    <row r="34" spans="1:8" ht="13.5" customHeight="1" thickBot="1">
      <c r="A34" s="534"/>
      <c r="B34" s="235" t="s">
        <v>267</v>
      </c>
      <c r="C34" s="236">
        <v>3162.875</v>
      </c>
      <c r="D34" s="236">
        <v>3466.422222222223</v>
      </c>
      <c r="E34" s="10"/>
      <c r="F34" s="236">
        <v>53785.9</v>
      </c>
      <c r="G34" s="236">
        <v>58624.7</v>
      </c>
      <c r="H34" s="101"/>
    </row>
    <row r="36" ht="13.5" customHeight="1">
      <c r="A36" s="209"/>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sheetData>
  <sheetProtection/>
  <protectedRanges>
    <protectedRange sqref="D7:D12 D14:D19 D21:D26 D28:D33" name="Range1"/>
    <protectedRange sqref="G7:G12 G14:G19 G21:G26 G28:G33" name="Range1_1"/>
  </protectedRanges>
  <mergeCells count="7">
    <mergeCell ref="F5:G5"/>
    <mergeCell ref="A1:D2"/>
    <mergeCell ref="A28:A34"/>
    <mergeCell ref="A7:A13"/>
    <mergeCell ref="A14:A20"/>
    <mergeCell ref="A21:A27"/>
    <mergeCell ref="C5:D5"/>
  </mergeCells>
  <printOptions/>
  <pageMargins left="0.7480314960629921" right="0.7480314960629921" top="0.984251968503937" bottom="0.984251968503937" header="0.5118110236220472" footer="0.5118110236220472"/>
  <pageSetup fitToHeight="1" fitToWidth="1" horizontalDpi="300" verticalDpi="300" orientation="landscape" paperSize="9" scale="74" r:id="rId1"/>
</worksheet>
</file>

<file path=xl/worksheets/sheet58.xml><?xml version="1.0" encoding="utf-8"?>
<worksheet xmlns="http://schemas.openxmlformats.org/spreadsheetml/2006/main" xmlns:r="http://schemas.openxmlformats.org/officeDocument/2006/relationships">
  <sheetPr codeName="Sheet16">
    <pageSetUpPr fitToPage="1"/>
  </sheetPr>
  <dimension ref="A1:J50"/>
  <sheetViews>
    <sheetView showGridLines="0" workbookViewId="0" topLeftCell="A1">
      <selection activeCell="A4" sqref="A4"/>
    </sheetView>
  </sheetViews>
  <sheetFormatPr defaultColWidth="11.00390625" defaultRowHeight="15" customHeight="1"/>
  <cols>
    <col min="1" max="1" width="35.7109375" style="265" customWidth="1"/>
    <col min="2" max="3" width="14.7109375" style="242" customWidth="1"/>
    <col min="4" max="4" width="12.140625" style="242" customWidth="1"/>
    <col min="5" max="5" width="14.7109375" style="241" customWidth="1"/>
    <col min="6" max="6" width="5.140625" style="242" customWidth="1"/>
    <col min="7" max="7" width="9.421875" style="242" customWidth="1"/>
    <col min="8" max="9" width="11.7109375" style="242" customWidth="1"/>
    <col min="10" max="10" width="11.7109375" style="241" customWidth="1"/>
    <col min="11" max="16384" width="11.00390625" style="242" customWidth="1"/>
  </cols>
  <sheetData>
    <row r="1" spans="1:10" ht="15" customHeight="1">
      <c r="A1" s="539" t="s">
        <v>47</v>
      </c>
      <c r="B1" s="539"/>
      <c r="C1" s="539"/>
      <c r="D1" s="539"/>
      <c r="E1" s="539"/>
      <c r="F1" s="539"/>
      <c r="G1" s="539"/>
      <c r="H1" s="539"/>
      <c r="I1" s="539"/>
      <c r="J1" s="539"/>
    </row>
    <row r="2" spans="1:10" ht="15" customHeight="1">
      <c r="A2" s="539"/>
      <c r="B2" s="539"/>
      <c r="C2" s="539"/>
      <c r="D2" s="539"/>
      <c r="E2" s="539"/>
      <c r="F2" s="539"/>
      <c r="G2" s="539"/>
      <c r="H2" s="539"/>
      <c r="I2" s="539"/>
      <c r="J2" s="539"/>
    </row>
    <row r="3" spans="1:10" ht="15" customHeight="1">
      <c r="A3" s="262"/>
      <c r="B3" s="244"/>
      <c r="C3" s="244"/>
      <c r="D3" s="244"/>
      <c r="E3" s="243"/>
      <c r="F3" s="244"/>
      <c r="G3" s="244"/>
      <c r="H3" s="244"/>
      <c r="I3" s="244"/>
      <c r="J3" s="243"/>
    </row>
    <row r="4" spans="1:10" ht="15" customHeight="1" thickBot="1">
      <c r="A4" s="263" t="s">
        <v>185</v>
      </c>
      <c r="B4" s="246"/>
      <c r="C4" s="246"/>
      <c r="D4" s="246"/>
      <c r="E4" s="245"/>
      <c r="F4" s="246"/>
      <c r="G4" s="246"/>
      <c r="H4" s="246"/>
      <c r="I4" s="246"/>
      <c r="J4" s="266" t="s">
        <v>268</v>
      </c>
    </row>
    <row r="5" spans="1:10" ht="15" customHeight="1">
      <c r="A5" s="264"/>
      <c r="B5" s="557">
        <v>2010</v>
      </c>
      <c r="C5" s="557"/>
      <c r="D5" s="557"/>
      <c r="E5" s="557"/>
      <c r="F5" s="247"/>
      <c r="G5" s="557">
        <v>2011</v>
      </c>
      <c r="H5" s="557"/>
      <c r="I5" s="557"/>
      <c r="J5" s="557"/>
    </row>
    <row r="6" spans="1:10" ht="15" customHeight="1">
      <c r="A6" s="93" t="s">
        <v>176</v>
      </c>
      <c r="B6" s="123" t="s">
        <v>190</v>
      </c>
      <c r="C6" s="248" t="s">
        <v>191</v>
      </c>
      <c r="D6" s="248" t="s">
        <v>192</v>
      </c>
      <c r="E6" s="248" t="s">
        <v>73</v>
      </c>
      <c r="F6" s="248"/>
      <c r="G6" s="123" t="s">
        <v>190</v>
      </c>
      <c r="H6" s="248" t="s">
        <v>191</v>
      </c>
      <c r="I6" s="248" t="s">
        <v>192</v>
      </c>
      <c r="J6" s="248" t="s">
        <v>73</v>
      </c>
    </row>
    <row r="7" spans="1:10" ht="15" customHeight="1">
      <c r="A7" s="112" t="s">
        <v>210</v>
      </c>
      <c r="B7" s="249">
        <v>11.432835820895523</v>
      </c>
      <c r="C7" s="249">
        <v>15.419949494949496</v>
      </c>
      <c r="D7" s="249">
        <v>17.316611661166117</v>
      </c>
      <c r="E7" s="251">
        <v>16.51590062111801</v>
      </c>
      <c r="F7" s="250"/>
      <c r="G7" s="249">
        <v>14.847826086956522</v>
      </c>
      <c r="H7" s="249">
        <v>20.03036303630363</v>
      </c>
      <c r="I7" s="249">
        <v>17.997991967871485</v>
      </c>
      <c r="J7" s="251">
        <v>18.072420879572544</v>
      </c>
    </row>
    <row r="8" spans="1:10" ht="15" customHeight="1">
      <c r="A8" s="112" t="s">
        <v>223</v>
      </c>
      <c r="B8" s="269" t="s">
        <v>222</v>
      </c>
      <c r="C8" s="249">
        <v>39.733333333333334</v>
      </c>
      <c r="D8" s="249">
        <v>29.376190476190477</v>
      </c>
      <c r="E8" s="251">
        <v>30.066666666666666</v>
      </c>
      <c r="F8" s="250"/>
      <c r="G8" s="269" t="s">
        <v>222</v>
      </c>
      <c r="H8" s="249">
        <v>50.4</v>
      </c>
      <c r="I8" s="249">
        <v>29.856190476190477</v>
      </c>
      <c r="J8" s="251">
        <v>32.424166666666665</v>
      </c>
    </row>
    <row r="9" spans="1:10" ht="15" customHeight="1">
      <c r="A9" s="112" t="s">
        <v>213</v>
      </c>
      <c r="B9" s="249">
        <v>6.666666666666667</v>
      </c>
      <c r="C9" s="249">
        <v>10.43921568627451</v>
      </c>
      <c r="D9" s="249">
        <v>18.321004566210046</v>
      </c>
      <c r="E9" s="251">
        <v>16.897837150127227</v>
      </c>
      <c r="F9" s="250"/>
      <c r="G9" s="249">
        <v>11.538461538461538</v>
      </c>
      <c r="H9" s="249">
        <v>14.125581395348837</v>
      </c>
      <c r="I9" s="249">
        <v>20.39121298949379</v>
      </c>
      <c r="J9" s="251">
        <v>19.196012759170653</v>
      </c>
    </row>
    <row r="10" spans="1:10" ht="15" customHeight="1">
      <c r="A10" s="112" t="s">
        <v>212</v>
      </c>
      <c r="B10" s="249">
        <v>12.119047619047619</v>
      </c>
      <c r="C10" s="249">
        <v>19.339285714285715</v>
      </c>
      <c r="D10" s="249">
        <v>31.096274509803923</v>
      </c>
      <c r="E10" s="251">
        <v>25.665547263681592</v>
      </c>
      <c r="F10" s="250"/>
      <c r="G10" s="249">
        <v>12.618181818181819</v>
      </c>
      <c r="H10" s="249">
        <v>25.88888888888889</v>
      </c>
      <c r="I10" s="249">
        <v>33.11276948590382</v>
      </c>
      <c r="J10" s="251">
        <v>28.21827956989247</v>
      </c>
    </row>
    <row r="11" spans="1:10" ht="15" customHeight="1">
      <c r="A11" s="112" t="s">
        <v>224</v>
      </c>
      <c r="B11" s="249">
        <v>5.6190476190476195</v>
      </c>
      <c r="C11" s="249">
        <v>2.20561797752809</v>
      </c>
      <c r="D11" s="249">
        <v>3.3712586168556817</v>
      </c>
      <c r="E11" s="251">
        <v>3.336119743111664</v>
      </c>
      <c r="F11" s="250"/>
      <c r="G11" s="249">
        <v>4.564102564102565</v>
      </c>
      <c r="H11" s="249">
        <v>2.976441102756892</v>
      </c>
      <c r="I11" s="249">
        <v>3.902754068510299</v>
      </c>
      <c r="J11" s="251">
        <v>3.8713425776631194</v>
      </c>
    </row>
    <row r="12" spans="1:10" ht="15" customHeight="1">
      <c r="A12" s="112" t="s">
        <v>215</v>
      </c>
      <c r="B12" s="249">
        <v>5</v>
      </c>
      <c r="C12" s="249">
        <v>5.6866666666666665</v>
      </c>
      <c r="D12" s="249">
        <v>10.01751025991792</v>
      </c>
      <c r="E12" s="251">
        <v>9.861433597185576</v>
      </c>
      <c r="F12" s="250"/>
      <c r="G12" s="249">
        <v>4</v>
      </c>
      <c r="H12" s="249">
        <v>5.76078431372549</v>
      </c>
      <c r="I12" s="249">
        <v>11.073105497771174</v>
      </c>
      <c r="J12" s="251">
        <v>10.932175590931019</v>
      </c>
    </row>
    <row r="13" spans="1:10" ht="15" customHeight="1">
      <c r="A13" s="112" t="s">
        <v>216</v>
      </c>
      <c r="B13" s="249">
        <v>19</v>
      </c>
      <c r="C13" s="249">
        <v>19.193939393939395</v>
      </c>
      <c r="D13" s="249">
        <v>24.623529411764707</v>
      </c>
      <c r="E13" s="251">
        <v>23.74732510288066</v>
      </c>
      <c r="F13" s="250"/>
      <c r="G13" s="249">
        <v>13.6</v>
      </c>
      <c r="H13" s="249">
        <v>23.997777777777777</v>
      </c>
      <c r="I13" s="249">
        <v>26.662333333333333</v>
      </c>
      <c r="J13" s="251">
        <v>25.785</v>
      </c>
    </row>
    <row r="14" spans="1:10" ht="15" customHeight="1">
      <c r="A14" s="112" t="s">
        <v>217</v>
      </c>
      <c r="B14" s="249">
        <v>8.8</v>
      </c>
      <c r="C14" s="249">
        <v>23.84333333333333</v>
      </c>
      <c r="D14" s="249">
        <v>30.51884984025559</v>
      </c>
      <c r="E14" s="251">
        <v>29.78205499276411</v>
      </c>
      <c r="F14" s="250"/>
      <c r="G14" s="249">
        <v>24.666666666666668</v>
      </c>
      <c r="H14" s="249">
        <v>26.481300813008133</v>
      </c>
      <c r="I14" s="249">
        <v>31.146505875077303</v>
      </c>
      <c r="J14" s="251">
        <v>30.785077186963978</v>
      </c>
    </row>
    <row r="15" spans="1:10" ht="15" customHeight="1">
      <c r="A15" s="112" t="s">
        <v>244</v>
      </c>
      <c r="B15" s="249">
        <v>7.828571428571428</v>
      </c>
      <c r="C15" s="249">
        <v>12.250632911392406</v>
      </c>
      <c r="D15" s="249">
        <v>7.208268398268398</v>
      </c>
      <c r="E15" s="251">
        <v>7.683446455505279</v>
      </c>
      <c r="F15" s="250"/>
      <c r="G15" s="249">
        <v>10.409090909090908</v>
      </c>
      <c r="H15" s="249">
        <v>8.770646766169154</v>
      </c>
      <c r="I15" s="249">
        <v>8.199000434593655</v>
      </c>
      <c r="J15" s="251">
        <v>8.300545171339563</v>
      </c>
    </row>
    <row r="16" spans="1:10" s="244" customFormat="1" ht="15" customHeight="1">
      <c r="A16" s="112" t="s">
        <v>245</v>
      </c>
      <c r="B16" s="249">
        <v>8</v>
      </c>
      <c r="C16" s="249">
        <v>4</v>
      </c>
      <c r="D16" s="249">
        <v>7.956666666666666</v>
      </c>
      <c r="E16" s="251">
        <v>7.788405797101449</v>
      </c>
      <c r="F16" s="250"/>
      <c r="G16" s="249">
        <v>6</v>
      </c>
      <c r="H16" s="249">
        <v>11</v>
      </c>
      <c r="I16" s="249">
        <v>10.966666666666667</v>
      </c>
      <c r="J16" s="251">
        <v>10.72</v>
      </c>
    </row>
    <row r="17" spans="1:10" s="244" customFormat="1" ht="15" customHeight="1">
      <c r="A17" s="18" t="s">
        <v>246</v>
      </c>
      <c r="B17" s="251">
        <v>9.480582524271846</v>
      </c>
      <c r="C17" s="251">
        <v>11.59365628604383</v>
      </c>
      <c r="D17" s="251">
        <v>10.348556767158435</v>
      </c>
      <c r="E17" s="251">
        <v>10.425603038936373</v>
      </c>
      <c r="F17" s="252"/>
      <c r="G17" s="251">
        <v>11.292929292929294</v>
      </c>
      <c r="H17" s="251">
        <v>14.294758909853249</v>
      </c>
      <c r="I17" s="251">
        <v>11.40899335989376</v>
      </c>
      <c r="J17" s="251">
        <v>11.603745803357315</v>
      </c>
    </row>
    <row r="18" s="241" customFormat="1" ht="15" customHeight="1"/>
    <row r="19" spans="1:10" ht="15" customHeight="1">
      <c r="A19" s="9" t="s">
        <v>247</v>
      </c>
      <c r="B19" s="249">
        <v>4.36734693877551</v>
      </c>
      <c r="C19" s="249">
        <v>1.8785087719298246</v>
      </c>
      <c r="D19" s="249">
        <v>2.3476654486398703</v>
      </c>
      <c r="E19" s="251">
        <v>2.374722765818656</v>
      </c>
      <c r="F19" s="250"/>
      <c r="G19" s="249">
        <v>4.315789473684211</v>
      </c>
      <c r="H19" s="249">
        <v>2.0674074074074076</v>
      </c>
      <c r="I19" s="249">
        <v>2.2646650326797384</v>
      </c>
      <c r="J19" s="251">
        <v>2.3676358601592247</v>
      </c>
    </row>
    <row r="20" spans="1:10" ht="15" customHeight="1">
      <c r="A20" s="9" t="s">
        <v>229</v>
      </c>
      <c r="B20" s="249">
        <v>4</v>
      </c>
      <c r="C20" s="249">
        <v>2.6166666666666667</v>
      </c>
      <c r="D20" s="249">
        <v>2.7168284789644015</v>
      </c>
      <c r="E20" s="251">
        <v>2.725</v>
      </c>
      <c r="F20" s="250"/>
      <c r="G20" s="249" t="s">
        <v>269</v>
      </c>
      <c r="H20" s="249" t="s">
        <v>269</v>
      </c>
      <c r="I20" s="249">
        <v>2.945787545787546</v>
      </c>
      <c r="J20" s="251">
        <v>2.945787545787546</v>
      </c>
    </row>
    <row r="21" spans="1:10" s="241" customFormat="1" ht="15" customHeight="1">
      <c r="A21" s="18" t="s">
        <v>230</v>
      </c>
      <c r="B21" s="251">
        <v>4.36</v>
      </c>
      <c r="C21" s="251">
        <v>1.8974358974358974</v>
      </c>
      <c r="D21" s="251">
        <v>2.3888167388167387</v>
      </c>
      <c r="E21" s="251">
        <v>2.4082005899705012</v>
      </c>
      <c r="F21" s="253"/>
      <c r="G21" s="251">
        <v>4.315789473684211</v>
      </c>
      <c r="H21" s="251">
        <v>2.0674074074074076</v>
      </c>
      <c r="I21" s="251">
        <v>2.333002572583609</v>
      </c>
      <c r="J21" s="251">
        <v>2.417552182163188</v>
      </c>
    </row>
    <row r="22" spans="1:10" s="241" customFormat="1" ht="15" customHeight="1">
      <c r="A22" s="18"/>
      <c r="B22" s="251"/>
      <c r="C22" s="251"/>
      <c r="D22" s="251"/>
      <c r="E22" s="251"/>
      <c r="F22" s="392"/>
      <c r="G22" s="251"/>
      <c r="H22" s="251"/>
      <c r="I22" s="251"/>
      <c r="J22" s="251"/>
    </row>
    <row r="23" spans="1:10" ht="15" customHeight="1" thickBot="1">
      <c r="A23" s="39" t="s">
        <v>182</v>
      </c>
      <c r="B23" s="55">
        <v>8.48046875</v>
      </c>
      <c r="C23" s="55">
        <v>9.532879200726613</v>
      </c>
      <c r="D23" s="55">
        <v>9.321350093109869</v>
      </c>
      <c r="E23" s="55">
        <v>9.31398773006135</v>
      </c>
      <c r="F23" s="267"/>
      <c r="G23" s="254">
        <v>9.733333333333333</v>
      </c>
      <c r="H23" s="254">
        <v>12.353909465020575</v>
      </c>
      <c r="I23" s="254">
        <v>10.262805161050775</v>
      </c>
      <c r="J23" s="261">
        <v>10.394069631850742</v>
      </c>
    </row>
    <row r="24" spans="1:10" s="239" customFormat="1" ht="15" customHeight="1">
      <c r="A24" s="237" t="s">
        <v>344</v>
      </c>
      <c r="B24" s="238"/>
      <c r="C24" s="238"/>
      <c r="D24" s="238"/>
      <c r="E24" s="238"/>
      <c r="F24" s="238"/>
      <c r="G24" s="238"/>
      <c r="H24" s="238"/>
      <c r="I24" s="238"/>
      <c r="J24" s="238"/>
    </row>
    <row r="25" spans="1:10" s="240" customFormat="1" ht="15" customHeight="1">
      <c r="A25" s="270" t="s">
        <v>75</v>
      </c>
      <c r="E25" s="271"/>
      <c r="J25" s="271"/>
    </row>
    <row r="26" spans="1:10" s="240" customFormat="1" ht="15" customHeight="1">
      <c r="A26" s="272" t="s">
        <v>74</v>
      </c>
      <c r="E26" s="271"/>
      <c r="J26" s="271"/>
    </row>
    <row r="27" spans="2:10" ht="15" customHeight="1">
      <c r="B27" s="255"/>
      <c r="C27" s="255"/>
      <c r="D27" s="255"/>
      <c r="E27" s="255"/>
      <c r="F27" s="256"/>
      <c r="G27" s="255"/>
      <c r="H27" s="255"/>
      <c r="I27" s="255"/>
      <c r="J27" s="255"/>
    </row>
    <row r="29" spans="1:10" ht="15" customHeight="1" thickBot="1">
      <c r="A29" s="263" t="s">
        <v>183</v>
      </c>
      <c r="B29" s="246"/>
      <c r="C29" s="246"/>
      <c r="D29" s="246"/>
      <c r="E29" s="245"/>
      <c r="F29" s="246"/>
      <c r="G29" s="246"/>
      <c r="H29" s="246"/>
      <c r="I29" s="246"/>
      <c r="J29" s="266" t="s">
        <v>268</v>
      </c>
    </row>
    <row r="30" spans="1:10" ht="15" customHeight="1">
      <c r="A30" s="264"/>
      <c r="B30" s="557">
        <v>2010</v>
      </c>
      <c r="C30" s="557"/>
      <c r="D30" s="557"/>
      <c r="E30" s="557"/>
      <c r="F30" s="247"/>
      <c r="G30" s="557">
        <v>2011</v>
      </c>
      <c r="H30" s="557"/>
      <c r="I30" s="557"/>
      <c r="J30" s="557"/>
    </row>
    <row r="31" spans="1:10" ht="15" customHeight="1">
      <c r="A31" s="93" t="s">
        <v>176</v>
      </c>
      <c r="B31" s="123" t="s">
        <v>190</v>
      </c>
      <c r="C31" s="248" t="s">
        <v>191</v>
      </c>
      <c r="D31" s="248" t="s">
        <v>192</v>
      </c>
      <c r="E31" s="248" t="s">
        <v>73</v>
      </c>
      <c r="F31" s="248"/>
      <c r="G31" s="123" t="s">
        <v>190</v>
      </c>
      <c r="H31" s="248" t="s">
        <v>191</v>
      </c>
      <c r="I31" s="248" t="s">
        <v>192</v>
      </c>
      <c r="J31" s="248" t="s">
        <v>73</v>
      </c>
    </row>
    <row r="32" spans="1:10" ht="15" customHeight="1">
      <c r="A32" s="112" t="s">
        <v>210</v>
      </c>
      <c r="B32" s="249">
        <v>15.95679012345679</v>
      </c>
      <c r="C32" s="249">
        <v>17.896388367729834</v>
      </c>
      <c r="D32" s="249">
        <v>18.053165696868938</v>
      </c>
      <c r="E32" s="251">
        <v>17.91670160163388</v>
      </c>
      <c r="F32" s="257"/>
      <c r="G32" s="249">
        <v>15.382724637681159</v>
      </c>
      <c r="H32" s="249">
        <v>19.58453661034306</v>
      </c>
      <c r="I32" s="249">
        <v>18.87208906856611</v>
      </c>
      <c r="J32" s="251">
        <v>18.824479368274368</v>
      </c>
    </row>
    <row r="33" spans="1:10" ht="15" customHeight="1">
      <c r="A33" s="112" t="s">
        <v>223</v>
      </c>
      <c r="B33" s="249">
        <v>31.141176470588235</v>
      </c>
      <c r="C33" s="249">
        <v>35.68691588785047</v>
      </c>
      <c r="D33" s="249">
        <v>50.56407903123009</v>
      </c>
      <c r="E33" s="251">
        <v>48.90496453900709</v>
      </c>
      <c r="F33" s="257"/>
      <c r="G33" s="249">
        <v>29.234375</v>
      </c>
      <c r="H33" s="249">
        <v>41.96327160493827</v>
      </c>
      <c r="I33" s="249">
        <v>55.02012646146504</v>
      </c>
      <c r="J33" s="251">
        <v>53.56581001951854</v>
      </c>
    </row>
    <row r="34" spans="1:10" ht="15" customHeight="1">
      <c r="A34" s="112" t="s">
        <v>213</v>
      </c>
      <c r="B34" s="249">
        <v>10.01309523809524</v>
      </c>
      <c r="C34" s="249">
        <v>17.12415431394907</v>
      </c>
      <c r="D34" s="249">
        <v>20.184751303118652</v>
      </c>
      <c r="E34" s="251">
        <v>18.812712031558185</v>
      </c>
      <c r="F34" s="257"/>
      <c r="G34" s="249">
        <v>10.321133412042503</v>
      </c>
      <c r="H34" s="249">
        <v>17.96386583679115</v>
      </c>
      <c r="I34" s="249">
        <v>19.8315536755459</v>
      </c>
      <c r="J34" s="251">
        <v>18.819903951860212</v>
      </c>
    </row>
    <row r="35" spans="1:10" ht="15" customHeight="1">
      <c r="A35" s="112" t="s">
        <v>212</v>
      </c>
      <c r="B35" s="249">
        <v>17.073708920187794</v>
      </c>
      <c r="C35" s="249">
        <v>29.946073546856464</v>
      </c>
      <c r="D35" s="249">
        <v>43.3478792935614</v>
      </c>
      <c r="E35" s="251">
        <v>35.04021128841608</v>
      </c>
      <c r="F35" s="257"/>
      <c r="G35" s="249">
        <v>18.127265563435778</v>
      </c>
      <c r="H35" s="249">
        <v>31.375735294117646</v>
      </c>
      <c r="I35" s="249">
        <v>43.98928184770841</v>
      </c>
      <c r="J35" s="251">
        <v>36.01957102809831</v>
      </c>
    </row>
    <row r="36" spans="1:10" ht="15" customHeight="1">
      <c r="A36" s="112" t="s">
        <v>224</v>
      </c>
      <c r="B36" s="249">
        <v>5.559471365638767</v>
      </c>
      <c r="C36" s="249">
        <v>3.9241928446771377</v>
      </c>
      <c r="D36" s="249">
        <v>4.182764638977135</v>
      </c>
      <c r="E36" s="251">
        <v>4.194878819810326</v>
      </c>
      <c r="F36" s="257"/>
      <c r="G36" s="249">
        <v>5.690721649484535</v>
      </c>
      <c r="H36" s="249">
        <v>5.147283105022831</v>
      </c>
      <c r="I36" s="249">
        <v>4.39576933441121</v>
      </c>
      <c r="J36" s="251">
        <v>4.485332848812058</v>
      </c>
    </row>
    <row r="37" spans="1:10" ht="15" customHeight="1">
      <c r="A37" s="112" t="s">
        <v>215</v>
      </c>
      <c r="B37" s="249">
        <v>5.894736842105263</v>
      </c>
      <c r="C37" s="249">
        <v>6.483838383838384</v>
      </c>
      <c r="D37" s="249">
        <v>11.520980757293607</v>
      </c>
      <c r="E37" s="251">
        <v>11.283083946233832</v>
      </c>
      <c r="F37" s="257"/>
      <c r="G37" s="249">
        <v>6.666666666666667</v>
      </c>
      <c r="H37" s="249">
        <v>8.799779249448124</v>
      </c>
      <c r="I37" s="249">
        <v>13.516699782382439</v>
      </c>
      <c r="J37" s="251">
        <v>13.306570730382841</v>
      </c>
    </row>
    <row r="38" spans="1:10" ht="15" customHeight="1">
      <c r="A38" s="112" t="s">
        <v>216</v>
      </c>
      <c r="B38" s="249">
        <v>13</v>
      </c>
      <c r="C38" s="249">
        <v>14.751637764932562</v>
      </c>
      <c r="D38" s="249">
        <v>18.515955555555554</v>
      </c>
      <c r="E38" s="251">
        <v>17.586776859504134</v>
      </c>
      <c r="F38" s="257"/>
      <c r="G38" s="249">
        <v>16.227272727272727</v>
      </c>
      <c r="H38" s="249">
        <v>17.39891774891775</v>
      </c>
      <c r="I38" s="249">
        <v>18.495982905982906</v>
      </c>
      <c r="J38" s="251">
        <v>18.22116564417178</v>
      </c>
    </row>
    <row r="39" spans="1:10" ht="15" customHeight="1">
      <c r="A39" s="112" t="s">
        <v>217</v>
      </c>
      <c r="B39" s="249">
        <v>15.287037037037036</v>
      </c>
      <c r="C39" s="249">
        <v>23.37925281102648</v>
      </c>
      <c r="D39" s="249">
        <v>32.13860899067006</v>
      </c>
      <c r="E39" s="251">
        <v>30.83902167871039</v>
      </c>
      <c r="F39" s="257"/>
      <c r="G39" s="249">
        <v>12.288135593220339</v>
      </c>
      <c r="H39" s="249">
        <v>22.584548611111114</v>
      </c>
      <c r="I39" s="249">
        <v>32.450440030173496</v>
      </c>
      <c r="J39" s="251">
        <v>31.016056172771606</v>
      </c>
    </row>
    <row r="40" spans="1:10" ht="15" customHeight="1">
      <c r="A40" s="112" t="s">
        <v>244</v>
      </c>
      <c r="B40" s="249">
        <v>8.43131868131868</v>
      </c>
      <c r="C40" s="249">
        <v>9.357641311933008</v>
      </c>
      <c r="D40" s="249">
        <v>9.89368433341116</v>
      </c>
      <c r="E40" s="251">
        <v>9.768194538261122</v>
      </c>
      <c r="F40" s="257"/>
      <c r="G40" s="249">
        <v>10.819018404907975</v>
      </c>
      <c r="H40" s="249">
        <v>11.727558604917096</v>
      </c>
      <c r="I40" s="249">
        <v>10.63008658008658</v>
      </c>
      <c r="J40" s="251">
        <v>10.762672993277976</v>
      </c>
    </row>
    <row r="41" spans="1:10" ht="15" customHeight="1">
      <c r="A41" s="112" t="s">
        <v>245</v>
      </c>
      <c r="B41" s="249">
        <v>7.666666666666667</v>
      </c>
      <c r="C41" s="249">
        <v>9.582988505747126</v>
      </c>
      <c r="D41" s="249">
        <v>9.772381966631169</v>
      </c>
      <c r="E41" s="251">
        <v>9.680178571428572</v>
      </c>
      <c r="F41" s="258"/>
      <c r="G41" s="249">
        <v>8.344827586206897</v>
      </c>
      <c r="H41" s="249">
        <v>8.47711111111111</v>
      </c>
      <c r="I41" s="249">
        <v>9.929108981185658</v>
      </c>
      <c r="J41" s="251">
        <v>9.693202146690519</v>
      </c>
    </row>
    <row r="42" spans="1:10" ht="15" customHeight="1">
      <c r="A42" s="18" t="s">
        <v>246</v>
      </c>
      <c r="B42" s="251">
        <v>12.697785581894449</v>
      </c>
      <c r="C42" s="251">
        <v>16.599584515606</v>
      </c>
      <c r="D42" s="251">
        <v>16.98522182548782</v>
      </c>
      <c r="E42" s="251">
        <v>16.736958617504495</v>
      </c>
      <c r="F42" s="259"/>
      <c r="G42" s="251">
        <v>13.013443072702332</v>
      </c>
      <c r="H42" s="251">
        <v>18.37610545982977</v>
      </c>
      <c r="I42" s="251">
        <v>17.895479252494557</v>
      </c>
      <c r="J42" s="251">
        <v>17.73966352303523</v>
      </c>
    </row>
    <row r="43" spans="1:10" ht="15" customHeight="1">
      <c r="A43" s="18"/>
      <c r="B43" s="251"/>
      <c r="C43" s="251"/>
      <c r="D43" s="251"/>
      <c r="E43" s="251"/>
      <c r="F43" s="259"/>
      <c r="G43" s="251"/>
      <c r="H43" s="251"/>
      <c r="I43" s="251"/>
      <c r="J43" s="251"/>
    </row>
    <row r="44" spans="1:10" ht="15" customHeight="1">
      <c r="A44" s="9" t="s">
        <v>247</v>
      </c>
      <c r="B44" s="249">
        <v>4.5</v>
      </c>
      <c r="C44" s="249">
        <v>2.2212204424103734</v>
      </c>
      <c r="D44" s="249">
        <v>2.563692495797035</v>
      </c>
      <c r="E44" s="251">
        <v>2.5696429452088574</v>
      </c>
      <c r="F44" s="257"/>
      <c r="G44" s="249">
        <v>4.287827715355805</v>
      </c>
      <c r="H44" s="249">
        <v>2.140852762024785</v>
      </c>
      <c r="I44" s="249">
        <v>2.5457051396051926</v>
      </c>
      <c r="J44" s="251">
        <v>2.544013951019789</v>
      </c>
    </row>
    <row r="45" spans="1:10" ht="15" customHeight="1">
      <c r="A45" s="9" t="s">
        <v>229</v>
      </c>
      <c r="B45" s="249">
        <v>4.125</v>
      </c>
      <c r="C45" s="249">
        <v>2.970781893004115</v>
      </c>
      <c r="D45" s="249">
        <v>3.132078142695357</v>
      </c>
      <c r="E45" s="251">
        <v>3.1301287102705544</v>
      </c>
      <c r="F45" s="257"/>
      <c r="G45" s="249">
        <v>4.375</v>
      </c>
      <c r="H45" s="249">
        <v>2.7745257452574523</v>
      </c>
      <c r="I45" s="249">
        <v>3.1487292443239583</v>
      </c>
      <c r="J45" s="251">
        <v>3.140183387270766</v>
      </c>
    </row>
    <row r="46" spans="1:10" ht="15" customHeight="1">
      <c r="A46" s="18" t="s">
        <v>230</v>
      </c>
      <c r="B46" s="251">
        <v>4.473913043478261</v>
      </c>
      <c r="C46" s="251">
        <v>2.2962383305875895</v>
      </c>
      <c r="D46" s="251">
        <v>2.702747569901411</v>
      </c>
      <c r="E46" s="251">
        <v>2.692804232804233</v>
      </c>
      <c r="F46" s="260"/>
      <c r="G46" s="251">
        <v>4.2915770609319</v>
      </c>
      <c r="H46" s="251">
        <v>2.1864327485380115</v>
      </c>
      <c r="I46" s="251">
        <v>2.6710502218778616</v>
      </c>
      <c r="J46" s="251">
        <v>2.6571759117062883</v>
      </c>
    </row>
    <row r="47" spans="1:10" ht="15" customHeight="1">
      <c r="A47" s="18"/>
      <c r="B47" s="251"/>
      <c r="C47" s="251"/>
      <c r="D47" s="251"/>
      <c r="E47" s="251"/>
      <c r="F47" s="393"/>
      <c r="G47" s="251"/>
      <c r="H47" s="251"/>
      <c r="I47" s="251"/>
      <c r="J47" s="251"/>
    </row>
    <row r="48" spans="1:10" ht="15" customHeight="1" thickBot="1">
      <c r="A48" s="39" t="s">
        <v>182</v>
      </c>
      <c r="B48" s="261">
        <v>11.722035938440374</v>
      </c>
      <c r="C48" s="261">
        <v>13.775208739969637</v>
      </c>
      <c r="D48" s="261">
        <v>14.253822309944232</v>
      </c>
      <c r="E48" s="261">
        <v>14.082536219235468</v>
      </c>
      <c r="F48" s="268"/>
      <c r="G48" s="261">
        <v>12.153736089030208</v>
      </c>
      <c r="H48" s="261">
        <v>15.935666431593795</v>
      </c>
      <c r="I48" s="261">
        <v>15.12571633605003</v>
      </c>
      <c r="J48" s="261">
        <v>15.103944006698585</v>
      </c>
    </row>
    <row r="49" spans="1:10" s="239" customFormat="1" ht="15" customHeight="1">
      <c r="A49" s="237" t="s">
        <v>348</v>
      </c>
      <c r="B49" s="238"/>
      <c r="C49" s="238"/>
      <c r="D49" s="238"/>
      <c r="E49" s="238"/>
      <c r="F49" s="238"/>
      <c r="G49" s="238"/>
      <c r="H49" s="238"/>
      <c r="I49" s="238"/>
      <c r="J49" s="238"/>
    </row>
    <row r="50" spans="1:10" s="240" customFormat="1" ht="15" customHeight="1">
      <c r="A50" s="270" t="s">
        <v>75</v>
      </c>
      <c r="E50" s="271"/>
      <c r="J50" s="271"/>
    </row>
  </sheetData>
  <sheetProtection/>
  <protectedRanges>
    <protectedRange sqref="F7:F17 F19:F23 C7:D17 C19:D23" name="Range1"/>
  </protectedRanges>
  <mergeCells count="5">
    <mergeCell ref="A1:J2"/>
    <mergeCell ref="B5:E5"/>
    <mergeCell ref="G5:J5"/>
    <mergeCell ref="B30:E30"/>
    <mergeCell ref="G30:J30"/>
  </mergeCells>
  <printOptions/>
  <pageMargins left="0.7480314960629921" right="0.7480314960629921" top="0.984251968503937" bottom="0.984251968503937" header="0.5118110236220472" footer="0.5118110236220472"/>
  <pageSetup fitToHeight="1" fitToWidth="1" horizontalDpi="300" verticalDpi="300" orientation="portrait" paperSize="9" scale="61" r:id="rId1"/>
</worksheet>
</file>

<file path=xl/worksheets/sheet59.xml><?xml version="1.0" encoding="utf-8"?>
<worksheet xmlns="http://schemas.openxmlformats.org/spreadsheetml/2006/main" xmlns:r="http://schemas.openxmlformats.org/officeDocument/2006/relationships">
  <sheetPr>
    <pageSetUpPr fitToPage="1"/>
  </sheetPr>
  <dimension ref="A1:J40"/>
  <sheetViews>
    <sheetView showGridLines="0" workbookViewId="0" topLeftCell="A1">
      <selection activeCell="I1" sqref="I1"/>
    </sheetView>
  </sheetViews>
  <sheetFormatPr defaultColWidth="9.140625" defaultRowHeight="12.75"/>
  <cols>
    <col min="1" max="1" width="26.8515625" style="109" bestFit="1" customWidth="1"/>
    <col min="2" max="4" width="14.7109375" style="73" customWidth="1"/>
    <col min="5" max="5" width="14.7109375" style="12" customWidth="1"/>
    <col min="6" max="6" width="2.8515625" style="73" customWidth="1"/>
    <col min="7" max="9" width="14.7109375" style="73" customWidth="1"/>
    <col min="10" max="10" width="14.7109375" style="120" customWidth="1"/>
    <col min="11" max="14" width="19.421875" style="73" customWidth="1"/>
    <col min="15" max="15" width="2.28125" style="73" customWidth="1"/>
    <col min="16" max="16384" width="19.421875" style="73" customWidth="1"/>
  </cols>
  <sheetData>
    <row r="1" spans="1:10" ht="15">
      <c r="A1" s="540" t="s">
        <v>48</v>
      </c>
      <c r="B1" s="540"/>
      <c r="C1" s="540"/>
      <c r="D1" s="540"/>
      <c r="E1" s="540"/>
      <c r="F1" s="540"/>
      <c r="G1" s="540"/>
      <c r="H1" s="540"/>
      <c r="I1" s="273"/>
      <c r="J1" s="72"/>
    </row>
    <row r="2" spans="1:10" ht="15">
      <c r="A2" s="282"/>
      <c r="B2" s="273"/>
      <c r="C2" s="273"/>
      <c r="D2" s="273"/>
      <c r="E2" s="273"/>
      <c r="F2" s="273"/>
      <c r="G2" s="273"/>
      <c r="H2" s="273"/>
      <c r="I2" s="273"/>
      <c r="J2" s="72"/>
    </row>
    <row r="3" spans="1:10" ht="14.25">
      <c r="A3" s="124"/>
      <c r="B3" s="529"/>
      <c r="C3" s="529"/>
      <c r="D3" s="529"/>
      <c r="E3" s="529"/>
      <c r="F3" s="529"/>
      <c r="G3" s="529"/>
      <c r="H3" s="529"/>
      <c r="I3" s="529"/>
      <c r="J3" s="529"/>
    </row>
    <row r="4" spans="1:10" ht="15.75" thickBot="1">
      <c r="A4" s="288" t="s">
        <v>185</v>
      </c>
      <c r="B4" s="289"/>
      <c r="C4" s="289"/>
      <c r="D4" s="289"/>
      <c r="E4" s="296"/>
      <c r="F4" s="289"/>
      <c r="G4" s="289"/>
      <c r="H4" s="289"/>
      <c r="I4" s="289"/>
      <c r="J4" s="29" t="s">
        <v>232</v>
      </c>
    </row>
    <row r="5" spans="1:10" s="17" customFormat="1" ht="15">
      <c r="A5" s="127"/>
      <c r="B5" s="557">
        <v>2010</v>
      </c>
      <c r="C5" s="557"/>
      <c r="D5" s="557"/>
      <c r="E5" s="557"/>
      <c r="F5" s="247"/>
      <c r="G5" s="557">
        <v>2011</v>
      </c>
      <c r="H5" s="557"/>
      <c r="I5" s="557"/>
      <c r="J5" s="557"/>
    </row>
    <row r="6" spans="1:10" s="17" customFormat="1" ht="15">
      <c r="A6" s="284" t="s">
        <v>270</v>
      </c>
      <c r="B6" s="123" t="s">
        <v>190</v>
      </c>
      <c r="C6" s="248" t="s">
        <v>191</v>
      </c>
      <c r="D6" s="248" t="s">
        <v>192</v>
      </c>
      <c r="E6" s="248" t="s">
        <v>168</v>
      </c>
      <c r="F6" s="248"/>
      <c r="G6" s="123" t="s">
        <v>190</v>
      </c>
      <c r="H6" s="248" t="s">
        <v>191</v>
      </c>
      <c r="I6" s="248" t="s">
        <v>192</v>
      </c>
      <c r="J6" s="248" t="s">
        <v>168</v>
      </c>
    </row>
    <row r="7" spans="1:10" ht="15">
      <c r="A7" s="124" t="s">
        <v>271</v>
      </c>
      <c r="B7" s="274">
        <v>160</v>
      </c>
      <c r="C7" s="274">
        <v>481</v>
      </c>
      <c r="D7" s="274">
        <v>5026</v>
      </c>
      <c r="E7" s="275">
        <v>5667</v>
      </c>
      <c r="F7" s="275"/>
      <c r="G7" s="274">
        <v>156</v>
      </c>
      <c r="H7" s="274">
        <v>312</v>
      </c>
      <c r="I7" s="274">
        <v>4763</v>
      </c>
      <c r="J7" s="275">
        <v>5231</v>
      </c>
    </row>
    <row r="8" spans="1:10" ht="15">
      <c r="A8" s="285" t="s">
        <v>272</v>
      </c>
      <c r="B8" s="274">
        <v>62</v>
      </c>
      <c r="C8" s="274">
        <v>87</v>
      </c>
      <c r="D8" s="274">
        <v>705</v>
      </c>
      <c r="E8" s="275">
        <v>854</v>
      </c>
      <c r="F8" s="275"/>
      <c r="G8" s="274">
        <v>58</v>
      </c>
      <c r="H8" s="274">
        <v>89</v>
      </c>
      <c r="I8" s="274">
        <v>834</v>
      </c>
      <c r="J8" s="275">
        <v>981</v>
      </c>
    </row>
    <row r="9" spans="1:10" ht="15">
      <c r="A9" s="285" t="s">
        <v>273</v>
      </c>
      <c r="B9" s="274">
        <v>33</v>
      </c>
      <c r="C9" s="274">
        <v>145</v>
      </c>
      <c r="D9" s="274">
        <v>1246</v>
      </c>
      <c r="E9" s="275">
        <v>1424</v>
      </c>
      <c r="F9" s="275"/>
      <c r="G9" s="274">
        <v>38</v>
      </c>
      <c r="H9" s="274">
        <v>145</v>
      </c>
      <c r="I9" s="274">
        <v>1360</v>
      </c>
      <c r="J9" s="275">
        <v>1543</v>
      </c>
    </row>
    <row r="10" spans="1:10" ht="15">
      <c r="A10" s="285" t="s">
        <v>274</v>
      </c>
      <c r="B10" s="274">
        <v>3</v>
      </c>
      <c r="C10" s="274">
        <v>26</v>
      </c>
      <c r="D10" s="274">
        <v>222</v>
      </c>
      <c r="E10" s="275">
        <v>251</v>
      </c>
      <c r="F10" s="275"/>
      <c r="G10" s="274">
        <v>6</v>
      </c>
      <c r="H10" s="274">
        <v>26</v>
      </c>
      <c r="I10" s="274">
        <v>259</v>
      </c>
      <c r="J10" s="275">
        <v>291</v>
      </c>
    </row>
    <row r="11" spans="1:10" ht="15">
      <c r="A11" s="286" t="s">
        <v>168</v>
      </c>
      <c r="B11" s="183">
        <v>258</v>
      </c>
      <c r="C11" s="183">
        <v>739</v>
      </c>
      <c r="D11" s="183">
        <v>7199</v>
      </c>
      <c r="E11" s="183">
        <v>8196</v>
      </c>
      <c r="F11" s="183"/>
      <c r="G11" s="183">
        <v>258</v>
      </c>
      <c r="H11" s="183">
        <v>572</v>
      </c>
      <c r="I11" s="183">
        <v>7216</v>
      </c>
      <c r="J11" s="183">
        <v>8046</v>
      </c>
    </row>
    <row r="12" spans="1:10" ht="15">
      <c r="A12" s="287"/>
      <c r="B12" s="275"/>
      <c r="C12" s="275"/>
      <c r="D12" s="275"/>
      <c r="E12" s="275"/>
      <c r="F12" s="275"/>
      <c r="G12" s="275"/>
      <c r="H12" s="275"/>
      <c r="I12" s="275"/>
      <c r="J12" s="275"/>
    </row>
    <row r="13" spans="2:10" ht="15">
      <c r="B13" s="276"/>
      <c r="C13" s="276"/>
      <c r="D13" s="276"/>
      <c r="E13" s="297"/>
      <c r="F13" s="276"/>
      <c r="G13" s="276"/>
      <c r="H13" s="276"/>
      <c r="I13" s="276"/>
      <c r="J13" s="300" t="s">
        <v>286</v>
      </c>
    </row>
    <row r="14" spans="1:10" ht="15">
      <c r="A14" s="283"/>
      <c r="B14" s="541">
        <v>2010</v>
      </c>
      <c r="C14" s="541"/>
      <c r="D14" s="541"/>
      <c r="E14" s="541"/>
      <c r="F14" s="121"/>
      <c r="G14" s="542">
        <v>2011</v>
      </c>
      <c r="H14" s="542"/>
      <c r="I14" s="542"/>
      <c r="J14" s="542"/>
    </row>
    <row r="15" spans="1:10" ht="15">
      <c r="A15" s="284" t="s">
        <v>270</v>
      </c>
      <c r="B15" s="123" t="s">
        <v>190</v>
      </c>
      <c r="C15" s="248" t="s">
        <v>191</v>
      </c>
      <c r="D15" s="248" t="s">
        <v>192</v>
      </c>
      <c r="E15" s="248" t="s">
        <v>168</v>
      </c>
      <c r="F15" s="248"/>
      <c r="G15" s="82" t="s">
        <v>190</v>
      </c>
      <c r="H15" s="277" t="s">
        <v>191</v>
      </c>
      <c r="I15" s="277" t="s">
        <v>192</v>
      </c>
      <c r="J15" s="277" t="s">
        <v>168</v>
      </c>
    </row>
    <row r="16" spans="1:10" ht="15">
      <c r="A16" s="124" t="s">
        <v>271</v>
      </c>
      <c r="B16" s="291">
        <v>0.6201550387596899</v>
      </c>
      <c r="C16" s="291">
        <v>0.6508795669824087</v>
      </c>
      <c r="D16" s="291">
        <v>0.6981525211834977</v>
      </c>
      <c r="E16" s="298">
        <v>0.6914348462664714</v>
      </c>
      <c r="F16" s="292"/>
      <c r="G16" s="293">
        <v>0.6046511627906976</v>
      </c>
      <c r="H16" s="293">
        <v>0.5454545454545454</v>
      </c>
      <c r="I16" s="293">
        <v>0.6600609756097561</v>
      </c>
      <c r="J16" s="299">
        <v>0.6501367138951032</v>
      </c>
    </row>
    <row r="17" spans="1:10" ht="15">
      <c r="A17" s="285" t="s">
        <v>272</v>
      </c>
      <c r="B17" s="291">
        <v>0.24031007751937986</v>
      </c>
      <c r="C17" s="291">
        <v>0.11772665764546685</v>
      </c>
      <c r="D17" s="291">
        <v>0.09793026809279066</v>
      </c>
      <c r="E17" s="298">
        <v>0.10419716935090288</v>
      </c>
      <c r="F17" s="292"/>
      <c r="G17" s="293">
        <v>0.2248062015503876</v>
      </c>
      <c r="H17" s="293">
        <v>0.1555944055944056</v>
      </c>
      <c r="I17" s="293">
        <v>0.11557649667405764</v>
      </c>
      <c r="J17" s="299">
        <v>0.12192393736017897</v>
      </c>
    </row>
    <row r="18" spans="1:10" ht="15">
      <c r="A18" s="285" t="s">
        <v>273</v>
      </c>
      <c r="B18" s="291">
        <v>0.12790697674418605</v>
      </c>
      <c r="C18" s="291">
        <v>0.19621109607577808</v>
      </c>
      <c r="D18" s="291">
        <v>0.17307959438810946</v>
      </c>
      <c r="E18" s="298">
        <v>0.17374328940946804</v>
      </c>
      <c r="F18" s="292"/>
      <c r="G18" s="293">
        <v>0.14728682170542637</v>
      </c>
      <c r="H18" s="293">
        <v>0.2534965034965035</v>
      </c>
      <c r="I18" s="293">
        <v>0.188470066518847</v>
      </c>
      <c r="J18" s="299">
        <v>0.19177230922197366</v>
      </c>
    </row>
    <row r="19" spans="1:10" ht="15">
      <c r="A19" s="285" t="s">
        <v>274</v>
      </c>
      <c r="B19" s="291">
        <v>0.011627906976744186</v>
      </c>
      <c r="C19" s="291">
        <v>0.035182679296346414</v>
      </c>
      <c r="D19" s="291">
        <v>0.030837616335602166</v>
      </c>
      <c r="E19" s="298">
        <v>0.03062469497315764</v>
      </c>
      <c r="F19" s="292"/>
      <c r="G19" s="293">
        <v>0.023255813953488372</v>
      </c>
      <c r="H19" s="293">
        <v>0.045454545454545456</v>
      </c>
      <c r="I19" s="293">
        <v>0.03589246119733924</v>
      </c>
      <c r="J19" s="299">
        <v>0.03616703952274422</v>
      </c>
    </row>
    <row r="20" spans="1:10" ht="15.75" thickBot="1">
      <c r="A20" s="290" t="s">
        <v>168</v>
      </c>
      <c r="B20" s="294">
        <v>1</v>
      </c>
      <c r="C20" s="294">
        <v>1</v>
      </c>
      <c r="D20" s="294">
        <v>1</v>
      </c>
      <c r="E20" s="294">
        <v>1</v>
      </c>
      <c r="F20" s="294"/>
      <c r="G20" s="295">
        <v>1</v>
      </c>
      <c r="H20" s="295">
        <v>1</v>
      </c>
      <c r="I20" s="295">
        <v>1</v>
      </c>
      <c r="J20" s="295">
        <v>1</v>
      </c>
    </row>
    <row r="24" spans="1:10" ht="15.75" thickBot="1">
      <c r="A24" s="288" t="s">
        <v>183</v>
      </c>
      <c r="B24" s="21"/>
      <c r="C24" s="21"/>
      <c r="D24" s="21"/>
      <c r="E24" s="20"/>
      <c r="F24" s="21"/>
      <c r="G24" s="21"/>
      <c r="H24" s="21"/>
      <c r="I24" s="21"/>
      <c r="J24" s="29" t="s">
        <v>232</v>
      </c>
    </row>
    <row r="25" spans="1:10" ht="15">
      <c r="A25" s="127"/>
      <c r="B25" s="557">
        <v>2010</v>
      </c>
      <c r="C25" s="557"/>
      <c r="D25" s="557"/>
      <c r="E25" s="557"/>
      <c r="F25" s="247"/>
      <c r="G25" s="557">
        <v>2011</v>
      </c>
      <c r="H25" s="557"/>
      <c r="I25" s="557"/>
      <c r="J25" s="557"/>
    </row>
    <row r="26" spans="1:10" ht="15">
      <c r="A26" s="284" t="s">
        <v>270</v>
      </c>
      <c r="B26" s="123" t="s">
        <v>190</v>
      </c>
      <c r="C26" s="248" t="s">
        <v>191</v>
      </c>
      <c r="D26" s="248" t="s">
        <v>192</v>
      </c>
      <c r="E26" s="248" t="s">
        <v>168</v>
      </c>
      <c r="F26" s="248"/>
      <c r="G26" s="123" t="s">
        <v>190</v>
      </c>
      <c r="H26" s="248" t="s">
        <v>191</v>
      </c>
      <c r="I26" s="248" t="s">
        <v>192</v>
      </c>
      <c r="J26" s="248" t="s">
        <v>168</v>
      </c>
    </row>
    <row r="27" spans="1:10" ht="15">
      <c r="A27" s="124" t="s">
        <v>271</v>
      </c>
      <c r="B27" s="278">
        <v>1967</v>
      </c>
      <c r="C27" s="278">
        <v>6112</v>
      </c>
      <c r="D27" s="278">
        <v>44460</v>
      </c>
      <c r="E27" s="279">
        <v>52539</v>
      </c>
      <c r="F27" s="278"/>
      <c r="G27" s="278">
        <v>1825</v>
      </c>
      <c r="H27" s="278">
        <v>4814</v>
      </c>
      <c r="I27" s="278">
        <v>44421</v>
      </c>
      <c r="J27" s="301">
        <v>51060</v>
      </c>
    </row>
    <row r="28" spans="1:10" ht="15">
      <c r="A28" s="285" t="s">
        <v>272</v>
      </c>
      <c r="B28" s="278">
        <v>1091</v>
      </c>
      <c r="C28" s="278">
        <v>1979</v>
      </c>
      <c r="D28" s="278">
        <v>8743</v>
      </c>
      <c r="E28" s="279">
        <v>11813</v>
      </c>
      <c r="F28" s="278"/>
      <c r="G28" s="278">
        <v>1097</v>
      </c>
      <c r="H28" s="278">
        <v>2026</v>
      </c>
      <c r="I28" s="278">
        <v>9346</v>
      </c>
      <c r="J28" s="301">
        <v>12469</v>
      </c>
    </row>
    <row r="29" spans="1:10" ht="15">
      <c r="A29" s="285" t="s">
        <v>273</v>
      </c>
      <c r="B29" s="278">
        <v>739</v>
      </c>
      <c r="C29" s="278">
        <v>3716</v>
      </c>
      <c r="D29" s="278">
        <v>17691</v>
      </c>
      <c r="E29" s="279">
        <v>22146</v>
      </c>
      <c r="F29" s="278"/>
      <c r="G29" s="278">
        <v>760</v>
      </c>
      <c r="H29" s="278">
        <v>3928</v>
      </c>
      <c r="I29" s="278">
        <v>19000</v>
      </c>
      <c r="J29" s="301">
        <v>23688</v>
      </c>
    </row>
    <row r="30" spans="1:10" ht="15">
      <c r="A30" s="285" t="s">
        <v>274</v>
      </c>
      <c r="B30" s="280">
        <v>138</v>
      </c>
      <c r="C30" s="280">
        <v>635</v>
      </c>
      <c r="D30" s="280">
        <v>5750</v>
      </c>
      <c r="E30" s="281">
        <v>6523</v>
      </c>
      <c r="F30" s="280"/>
      <c r="G30" s="280">
        <v>133</v>
      </c>
      <c r="H30" s="280">
        <v>676</v>
      </c>
      <c r="I30" s="280">
        <v>6300</v>
      </c>
      <c r="J30" s="302">
        <v>7109</v>
      </c>
    </row>
    <row r="31" spans="1:10" ht="15">
      <c r="A31" s="286" t="s">
        <v>168</v>
      </c>
      <c r="B31" s="281">
        <v>3935</v>
      </c>
      <c r="C31" s="281">
        <v>12442</v>
      </c>
      <c r="D31" s="281">
        <v>76644</v>
      </c>
      <c r="E31" s="281">
        <v>93021</v>
      </c>
      <c r="F31" s="281"/>
      <c r="G31" s="281">
        <v>3815</v>
      </c>
      <c r="H31" s="281">
        <v>11444</v>
      </c>
      <c r="I31" s="281">
        <v>79067</v>
      </c>
      <c r="J31" s="302">
        <v>94326</v>
      </c>
    </row>
    <row r="32" spans="1:10" ht="15">
      <c r="A32" s="287"/>
      <c r="B32" s="279"/>
      <c r="C32" s="279"/>
      <c r="D32" s="279"/>
      <c r="E32" s="279"/>
      <c r="F32" s="279"/>
      <c r="G32" s="279"/>
      <c r="H32" s="279"/>
      <c r="I32" s="279"/>
      <c r="J32" s="301"/>
    </row>
    <row r="33" ht="15">
      <c r="J33" s="120" t="s">
        <v>286</v>
      </c>
    </row>
    <row r="34" spans="1:10" ht="15">
      <c r="A34" s="283"/>
      <c r="B34" s="541">
        <v>2010</v>
      </c>
      <c r="C34" s="541"/>
      <c r="D34" s="541"/>
      <c r="E34" s="541"/>
      <c r="F34" s="121"/>
      <c r="G34" s="542">
        <v>2011</v>
      </c>
      <c r="H34" s="542"/>
      <c r="I34" s="542"/>
      <c r="J34" s="542"/>
    </row>
    <row r="35" spans="1:10" ht="15">
      <c r="A35" s="284" t="s">
        <v>270</v>
      </c>
      <c r="B35" s="123" t="s">
        <v>190</v>
      </c>
      <c r="C35" s="248" t="s">
        <v>191</v>
      </c>
      <c r="D35" s="248" t="s">
        <v>192</v>
      </c>
      <c r="E35" s="248" t="s">
        <v>168</v>
      </c>
      <c r="F35" s="248"/>
      <c r="G35" s="82" t="s">
        <v>190</v>
      </c>
      <c r="H35" s="277" t="s">
        <v>191</v>
      </c>
      <c r="I35" s="277" t="s">
        <v>192</v>
      </c>
      <c r="J35" s="277" t="s">
        <v>168</v>
      </c>
    </row>
    <row r="36" spans="1:10" ht="15">
      <c r="A36" s="124" t="s">
        <v>271</v>
      </c>
      <c r="B36" s="291">
        <v>0.4998729351969504</v>
      </c>
      <c r="C36" s="291">
        <v>0.4912393505867224</v>
      </c>
      <c r="D36" s="291">
        <v>0.5800845467355566</v>
      </c>
      <c r="E36" s="298">
        <v>0.5648079465927048</v>
      </c>
      <c r="F36" s="292"/>
      <c r="G36" s="293">
        <v>0.4783748361730013</v>
      </c>
      <c r="H36" s="293">
        <v>0.4206571128975883</v>
      </c>
      <c r="I36" s="293">
        <v>0.561814663513223</v>
      </c>
      <c r="J36" s="299">
        <v>0.5413141657655366</v>
      </c>
    </row>
    <row r="37" spans="1:10" ht="15">
      <c r="A37" s="285" t="s">
        <v>272</v>
      </c>
      <c r="B37" s="291">
        <v>0.2772554002541296</v>
      </c>
      <c r="C37" s="291">
        <v>0.15905802925574666</v>
      </c>
      <c r="D37" s="291">
        <v>0.11407285632273889</v>
      </c>
      <c r="E37" s="298">
        <v>0.1269928295761172</v>
      </c>
      <c r="F37" s="292"/>
      <c r="G37" s="293">
        <v>0.2875491480996068</v>
      </c>
      <c r="H37" s="293">
        <v>0.17703600139811254</v>
      </c>
      <c r="I37" s="293">
        <v>0.118203548888917</v>
      </c>
      <c r="J37" s="299">
        <v>0.13219048830651145</v>
      </c>
    </row>
    <row r="38" spans="1:10" ht="15">
      <c r="A38" s="285" t="s">
        <v>273</v>
      </c>
      <c r="B38" s="291">
        <v>0.1878017789072427</v>
      </c>
      <c r="C38" s="291">
        <v>0.2986658093554091</v>
      </c>
      <c r="D38" s="291">
        <v>0.23082041647095664</v>
      </c>
      <c r="E38" s="298">
        <v>0.23807527332537815</v>
      </c>
      <c r="F38" s="292"/>
      <c r="G38" s="293">
        <v>0.19921363040629095</v>
      </c>
      <c r="H38" s="293">
        <v>0.3432366305487592</v>
      </c>
      <c r="I38" s="293">
        <v>0.24030252823554707</v>
      </c>
      <c r="J38" s="299">
        <v>0.2511290630367025</v>
      </c>
    </row>
    <row r="39" spans="1:10" ht="15">
      <c r="A39" s="285" t="s">
        <v>274</v>
      </c>
      <c r="B39" s="291">
        <v>0.035069885641677255</v>
      </c>
      <c r="C39" s="291">
        <v>0.05103681080212184</v>
      </c>
      <c r="D39" s="291">
        <v>0.07502218047074788</v>
      </c>
      <c r="E39" s="298">
        <v>0.07012395050579977</v>
      </c>
      <c r="F39" s="292"/>
      <c r="G39" s="293">
        <v>0.03486238532110092</v>
      </c>
      <c r="H39" s="293">
        <v>0.05907025515554002</v>
      </c>
      <c r="I39" s="293">
        <v>0.07967925936231297</v>
      </c>
      <c r="J39" s="299">
        <v>0.0753662828912495</v>
      </c>
    </row>
    <row r="40" spans="1:10" ht="15.75" thickBot="1">
      <c r="A40" s="290" t="s">
        <v>168</v>
      </c>
      <c r="B40" s="294">
        <v>1</v>
      </c>
      <c r="C40" s="294">
        <v>1</v>
      </c>
      <c r="D40" s="294">
        <v>1</v>
      </c>
      <c r="E40" s="294">
        <v>1</v>
      </c>
      <c r="F40" s="294"/>
      <c r="G40" s="295">
        <v>1</v>
      </c>
      <c r="H40" s="295">
        <v>1</v>
      </c>
      <c r="I40" s="295">
        <v>1</v>
      </c>
      <c r="J40" s="295">
        <v>1</v>
      </c>
    </row>
  </sheetData>
  <mergeCells count="10">
    <mergeCell ref="A1:H1"/>
    <mergeCell ref="B34:E34"/>
    <mergeCell ref="G34:J34"/>
    <mergeCell ref="B25:E25"/>
    <mergeCell ref="G25:J25"/>
    <mergeCell ref="B3:J3"/>
    <mergeCell ref="G5:J5"/>
    <mergeCell ref="B5:E5"/>
    <mergeCell ref="B14:E14"/>
    <mergeCell ref="G14:J14"/>
  </mergeCells>
  <printOptions/>
  <pageMargins left="0.75" right="0.75" top="1" bottom="1" header="0.5" footer="0.5"/>
  <pageSetup fitToHeight="1" fitToWidth="1" horizontalDpi="600" verticalDpi="600" orientation="landscape" paperSize="9" scale="76" r:id="rId1"/>
  <rowBreaks count="1" manualBreakCount="1">
    <brk id="20" max="255" man="1"/>
  </rowBreaks>
</worksheet>
</file>

<file path=xl/worksheets/sheet6.xml><?xml version="1.0" encoding="utf-8"?>
<worksheet xmlns="http://schemas.openxmlformats.org/spreadsheetml/2006/main" xmlns:r="http://schemas.openxmlformats.org/officeDocument/2006/relationships">
  <sheetPr codeName="Sheet23">
    <pageSetUpPr fitToPage="1"/>
  </sheetPr>
  <dimension ref="A1:I25"/>
  <sheetViews>
    <sheetView workbookViewId="0" topLeftCell="A1">
      <selection activeCell="A1" sqref="A1:I1"/>
    </sheetView>
  </sheetViews>
  <sheetFormatPr defaultColWidth="9.140625" defaultRowHeight="12.75"/>
  <cols>
    <col min="1" max="1" width="26.140625" style="352" bestFit="1" customWidth="1"/>
    <col min="2" max="3" width="13.421875" style="303" customWidth="1"/>
    <col min="4" max="4" width="13.421875" style="304" customWidth="1"/>
    <col min="5" max="5" width="2.421875" style="303" customWidth="1"/>
    <col min="6" max="7" width="13.421875" style="303" customWidth="1"/>
    <col min="8" max="8" width="13.421875" style="307" customWidth="1"/>
    <col min="9" max="9" width="11.57421875" style="303" customWidth="1"/>
    <col min="10" max="16384" width="9.140625" style="303" customWidth="1"/>
  </cols>
  <sheetData>
    <row r="1" spans="1:9" ht="15">
      <c r="A1" s="547" t="s">
        <v>13</v>
      </c>
      <c r="B1" s="547"/>
      <c r="C1" s="547"/>
      <c r="D1" s="547"/>
      <c r="E1" s="547"/>
      <c r="F1" s="547"/>
      <c r="G1" s="547"/>
      <c r="H1" s="547"/>
      <c r="I1" s="547"/>
    </row>
    <row r="3" spans="1:8" ht="15.75" thickBot="1">
      <c r="A3" s="445"/>
      <c r="B3" s="453"/>
      <c r="C3" s="453"/>
      <c r="D3" s="454"/>
      <c r="E3" s="453"/>
      <c r="F3" s="453"/>
      <c r="G3" s="453"/>
      <c r="H3" s="310" t="s">
        <v>232</v>
      </c>
    </row>
    <row r="4" spans="1:8" ht="15">
      <c r="A4" s="424"/>
      <c r="B4" s="545">
        <v>2010</v>
      </c>
      <c r="C4" s="545"/>
      <c r="D4" s="545"/>
      <c r="E4" s="455"/>
      <c r="F4" s="545">
        <v>2011</v>
      </c>
      <c r="G4" s="545"/>
      <c r="H4" s="545"/>
    </row>
    <row r="5" spans="1:8" ht="15">
      <c r="A5" s="456" t="s">
        <v>94</v>
      </c>
      <c r="B5" s="315" t="s">
        <v>167</v>
      </c>
      <c r="C5" s="315" t="s">
        <v>104</v>
      </c>
      <c r="D5" s="315" t="s">
        <v>168</v>
      </c>
      <c r="E5" s="315"/>
      <c r="F5" s="315" t="s">
        <v>167</v>
      </c>
      <c r="G5" s="315" t="s">
        <v>104</v>
      </c>
      <c r="H5" s="315" t="s">
        <v>168</v>
      </c>
    </row>
    <row r="6" spans="1:8" ht="15">
      <c r="A6" s="352" t="s">
        <v>162</v>
      </c>
      <c r="B6" s="323">
        <v>2732</v>
      </c>
      <c r="C6" s="323">
        <v>41942</v>
      </c>
      <c r="D6" s="345">
        <v>44674</v>
      </c>
      <c r="E6" s="323"/>
      <c r="F6" s="323">
        <v>2029</v>
      </c>
      <c r="G6" s="323">
        <v>36742</v>
      </c>
      <c r="H6" s="320">
        <v>38771</v>
      </c>
    </row>
    <row r="7" spans="1:8" ht="15">
      <c r="A7" s="352" t="s">
        <v>169</v>
      </c>
      <c r="B7" s="323">
        <v>820</v>
      </c>
      <c r="C7" s="323">
        <v>11702</v>
      </c>
      <c r="D7" s="345">
        <v>12522</v>
      </c>
      <c r="E7" s="323"/>
      <c r="F7" s="323">
        <v>630</v>
      </c>
      <c r="G7" s="323">
        <v>12048</v>
      </c>
      <c r="H7" s="320">
        <v>12678</v>
      </c>
    </row>
    <row r="8" spans="1:8" ht="15">
      <c r="A8" s="352" t="s">
        <v>170</v>
      </c>
      <c r="B8" s="323">
        <v>1948</v>
      </c>
      <c r="C8" s="323">
        <v>38391</v>
      </c>
      <c r="D8" s="345">
        <v>40339</v>
      </c>
      <c r="E8" s="323"/>
      <c r="F8" s="323">
        <v>1395</v>
      </c>
      <c r="G8" s="323">
        <v>35382</v>
      </c>
      <c r="H8" s="320">
        <v>36777</v>
      </c>
    </row>
    <row r="9" spans="1:8" ht="15">
      <c r="A9" s="352" t="s">
        <v>171</v>
      </c>
      <c r="B9" s="323">
        <v>30</v>
      </c>
      <c r="C9" s="323">
        <v>551</v>
      </c>
      <c r="D9" s="345">
        <v>581</v>
      </c>
      <c r="E9" s="323"/>
      <c r="F9" s="323">
        <v>29</v>
      </c>
      <c r="G9" s="323">
        <v>595</v>
      </c>
      <c r="H9" s="320">
        <v>624</v>
      </c>
    </row>
    <row r="10" spans="1:8" ht="15">
      <c r="A10" s="352" t="s">
        <v>164</v>
      </c>
      <c r="B10" s="323">
        <v>259</v>
      </c>
      <c r="C10" s="323">
        <v>3332</v>
      </c>
      <c r="D10" s="345">
        <v>3591</v>
      </c>
      <c r="E10" s="323"/>
      <c r="F10" s="323">
        <v>366</v>
      </c>
      <c r="G10" s="323">
        <v>3484</v>
      </c>
      <c r="H10" s="320">
        <v>3850</v>
      </c>
    </row>
    <row r="11" spans="1:8" ht="15">
      <c r="A11" s="352" t="s">
        <v>172</v>
      </c>
      <c r="B11" s="323">
        <v>242</v>
      </c>
      <c r="C11" s="323">
        <v>3798</v>
      </c>
      <c r="D11" s="345">
        <v>4040</v>
      </c>
      <c r="E11" s="323"/>
      <c r="F11" s="323">
        <v>182</v>
      </c>
      <c r="G11" s="323">
        <v>3559</v>
      </c>
      <c r="H11" s="320">
        <v>3741</v>
      </c>
    </row>
    <row r="12" spans="1:8" ht="15">
      <c r="A12" s="352" t="s">
        <v>173</v>
      </c>
      <c r="B12" s="323">
        <v>32</v>
      </c>
      <c r="C12" s="323">
        <v>440</v>
      </c>
      <c r="D12" s="345">
        <v>472</v>
      </c>
      <c r="E12" s="323"/>
      <c r="F12" s="323">
        <v>24</v>
      </c>
      <c r="G12" s="323">
        <v>793</v>
      </c>
      <c r="H12" s="320">
        <v>817</v>
      </c>
    </row>
    <row r="13" spans="1:8" ht="15.75" thickBot="1">
      <c r="A13" s="457" t="s">
        <v>174</v>
      </c>
      <c r="B13" s="444">
        <v>6063</v>
      </c>
      <c r="C13" s="444">
        <v>100156</v>
      </c>
      <c r="D13" s="444">
        <v>106219</v>
      </c>
      <c r="E13" s="444"/>
      <c r="F13" s="444">
        <v>4655</v>
      </c>
      <c r="G13" s="444">
        <v>92603</v>
      </c>
      <c r="H13" s="328">
        <v>97258</v>
      </c>
    </row>
    <row r="15" spans="1:8" ht="15.75" thickBot="1">
      <c r="A15" s="445"/>
      <c r="B15" s="309"/>
      <c r="C15" s="309"/>
      <c r="D15" s="308"/>
      <c r="E15" s="309"/>
      <c r="F15" s="309"/>
      <c r="G15" s="309"/>
      <c r="H15" s="310" t="s">
        <v>286</v>
      </c>
    </row>
    <row r="16" spans="1:8" ht="15">
      <c r="A16" s="424"/>
      <c r="B16" s="545">
        <v>2010</v>
      </c>
      <c r="C16" s="545"/>
      <c r="D16" s="545"/>
      <c r="E16" s="455"/>
      <c r="F16" s="545">
        <v>2011</v>
      </c>
      <c r="G16" s="545"/>
      <c r="H16" s="545"/>
    </row>
    <row r="17" spans="1:8" ht="15">
      <c r="A17" s="456" t="s">
        <v>94</v>
      </c>
      <c r="B17" s="315" t="s">
        <v>167</v>
      </c>
      <c r="C17" s="315" t="s">
        <v>104</v>
      </c>
      <c r="D17" s="315" t="s">
        <v>168</v>
      </c>
      <c r="E17" s="315"/>
      <c r="F17" s="315" t="s">
        <v>167</v>
      </c>
      <c r="G17" s="315" t="s">
        <v>104</v>
      </c>
      <c r="H17" s="315" t="s">
        <v>168</v>
      </c>
    </row>
    <row r="18" spans="1:8" ht="15">
      <c r="A18" s="352" t="s">
        <v>162</v>
      </c>
      <c r="B18" s="348">
        <v>45.0602012205179</v>
      </c>
      <c r="C18" s="348">
        <v>41.87667239106993</v>
      </c>
      <c r="D18" s="458">
        <v>42.058388800497085</v>
      </c>
      <c r="E18" s="348"/>
      <c r="F18" s="348">
        <v>43.587540279269604</v>
      </c>
      <c r="G18" s="348">
        <v>39.676900316404435</v>
      </c>
      <c r="H18" s="459">
        <v>39.86407287832364</v>
      </c>
    </row>
    <row r="19" spans="1:8" ht="15">
      <c r="A19" s="352" t="s">
        <v>169</v>
      </c>
      <c r="B19" s="348">
        <v>13.524657760184727</v>
      </c>
      <c r="C19" s="348">
        <v>11.683773313630736</v>
      </c>
      <c r="D19" s="458">
        <v>11.788851335448461</v>
      </c>
      <c r="E19" s="348"/>
      <c r="F19" s="348">
        <v>13.533834586466165</v>
      </c>
      <c r="G19" s="348">
        <v>13.010377633553988</v>
      </c>
      <c r="H19" s="459">
        <v>13.035431532624568</v>
      </c>
    </row>
    <row r="20" spans="1:8" ht="15">
      <c r="A20" s="352" t="s">
        <v>170</v>
      </c>
      <c r="B20" s="348">
        <v>32.129308922975426</v>
      </c>
      <c r="C20" s="348">
        <v>38.33120332281641</v>
      </c>
      <c r="D20" s="458">
        <v>37.977198053079015</v>
      </c>
      <c r="E20" s="348"/>
      <c r="F20" s="348">
        <v>29.96777658431794</v>
      </c>
      <c r="G20" s="348">
        <v>38.208265390970055</v>
      </c>
      <c r="H20" s="459">
        <v>37.81385592958934</v>
      </c>
    </row>
    <row r="21" spans="1:8" ht="15">
      <c r="A21" s="352" t="s">
        <v>171</v>
      </c>
      <c r="B21" s="348">
        <v>0.49480455220188024</v>
      </c>
      <c r="C21" s="348">
        <v>0.5501417788250329</v>
      </c>
      <c r="D21" s="458">
        <v>0.5469831197808301</v>
      </c>
      <c r="E21" s="348"/>
      <c r="F21" s="348">
        <v>0.6229860365198711</v>
      </c>
      <c r="G21" s="348">
        <v>0.6425277798775417</v>
      </c>
      <c r="H21" s="459">
        <v>0.6415924654013038</v>
      </c>
    </row>
    <row r="22" spans="1:8" ht="15">
      <c r="A22" s="352" t="s">
        <v>164</v>
      </c>
      <c r="B22" s="348">
        <v>4.271812634009566</v>
      </c>
      <c r="C22" s="348">
        <v>3.326810176125244</v>
      </c>
      <c r="D22" s="458">
        <v>3.3807510897297095</v>
      </c>
      <c r="E22" s="348"/>
      <c r="F22" s="348">
        <v>7.862513426423201</v>
      </c>
      <c r="G22" s="348">
        <v>3.762297117803959</v>
      </c>
      <c r="H22" s="459">
        <v>3.9585432560817617</v>
      </c>
    </row>
    <row r="23" spans="1:8" ht="15">
      <c r="A23" s="352" t="s">
        <v>172</v>
      </c>
      <c r="B23" s="348">
        <v>3.991423387761834</v>
      </c>
      <c r="C23" s="348">
        <v>3.7920843484164704</v>
      </c>
      <c r="D23" s="458">
        <v>3.803462657340024</v>
      </c>
      <c r="E23" s="348"/>
      <c r="F23" s="348">
        <v>3.909774436090226</v>
      </c>
      <c r="G23" s="348">
        <v>3.8432880144271784</v>
      </c>
      <c r="H23" s="459">
        <v>3.846470213247239</v>
      </c>
    </row>
    <row r="24" spans="1:8" ht="15">
      <c r="A24" s="352" t="s">
        <v>173</v>
      </c>
      <c r="B24" s="348">
        <v>0.5277915223486722</v>
      </c>
      <c r="C24" s="348">
        <v>0.4393146691161787</v>
      </c>
      <c r="D24" s="458">
        <v>0.4443649441248741</v>
      </c>
      <c r="E24" s="348"/>
      <c r="F24" s="348">
        <v>0.5155746509129967</v>
      </c>
      <c r="G24" s="348">
        <v>0.8563437469628414</v>
      </c>
      <c r="H24" s="459">
        <v>0.8400337247321557</v>
      </c>
    </row>
    <row r="25" spans="1:8" ht="15.75" thickBot="1">
      <c r="A25" s="457" t="s">
        <v>174</v>
      </c>
      <c r="B25" s="357">
        <v>100</v>
      </c>
      <c r="C25" s="357">
        <v>100</v>
      </c>
      <c r="D25" s="357">
        <v>100</v>
      </c>
      <c r="E25" s="357"/>
      <c r="F25" s="357">
        <v>100</v>
      </c>
      <c r="G25" s="357">
        <v>100</v>
      </c>
      <c r="H25" s="450">
        <v>100</v>
      </c>
    </row>
  </sheetData>
  <mergeCells count="5">
    <mergeCell ref="A1:I1"/>
    <mergeCell ref="B16:D16"/>
    <mergeCell ref="B4:D4"/>
    <mergeCell ref="F16:H16"/>
    <mergeCell ref="F4:H4"/>
  </mergeCells>
  <printOptions/>
  <pageMargins left="0.75" right="0.75" top="1" bottom="1" header="0.5" footer="0.5"/>
  <pageSetup fitToHeight="1" fitToWidth="1" horizontalDpi="600" verticalDpi="600" orientation="landscape" paperSize="9" r:id="rId1"/>
</worksheet>
</file>

<file path=xl/worksheets/sheet60.xml><?xml version="1.0" encoding="utf-8"?>
<worksheet xmlns="http://schemas.openxmlformats.org/spreadsheetml/2006/main" xmlns:r="http://schemas.openxmlformats.org/officeDocument/2006/relationships">
  <sheetPr>
    <pageSetUpPr fitToPage="1"/>
  </sheetPr>
  <dimension ref="A1:S50"/>
  <sheetViews>
    <sheetView workbookViewId="0" topLeftCell="A1">
      <selection activeCell="L1" sqref="L1"/>
    </sheetView>
  </sheetViews>
  <sheetFormatPr defaultColWidth="9.140625" defaultRowHeight="12.75"/>
  <cols>
    <col min="1" max="1" width="10.57421875" style="394" customWidth="1"/>
    <col min="2" max="2" width="30.28125" style="303" customWidth="1"/>
    <col min="3" max="3" width="9.28125" style="319" bestFit="1" customWidth="1"/>
    <col min="4" max="4" width="17.7109375" style="319" customWidth="1"/>
    <col min="5" max="5" width="12.140625" style="319" bestFit="1" customWidth="1"/>
    <col min="6" max="6" width="7.28125" style="319" bestFit="1" customWidth="1"/>
    <col min="7" max="7" width="10.140625" style="320" bestFit="1" customWidth="1"/>
    <col min="8" max="8" width="3.140625" style="312" customWidth="1"/>
    <col min="9" max="9" width="12.8515625" style="303" customWidth="1"/>
    <col min="10" max="10" width="18.28125" style="303" customWidth="1"/>
    <col min="11" max="11" width="12.140625" style="303" bestFit="1" customWidth="1"/>
    <col min="12" max="12" width="7.28125" style="303" customWidth="1"/>
    <col min="13" max="13" width="12.421875" style="304" customWidth="1"/>
    <col min="14" max="16384" width="9.140625" style="303" customWidth="1"/>
  </cols>
  <sheetData>
    <row r="1" spans="1:11" ht="15">
      <c r="A1" s="530" t="s">
        <v>49</v>
      </c>
      <c r="B1" s="530"/>
      <c r="C1" s="530"/>
      <c r="D1" s="530"/>
      <c r="E1" s="530"/>
      <c r="F1" s="530"/>
      <c r="G1" s="530"/>
      <c r="H1" s="530"/>
      <c r="I1" s="530"/>
      <c r="J1" s="530"/>
      <c r="K1" s="530"/>
    </row>
    <row r="2" ht="15">
      <c r="B2" s="305"/>
    </row>
    <row r="3" spans="1:13" ht="15.75" thickBot="1">
      <c r="A3" s="395"/>
      <c r="B3" s="309"/>
      <c r="C3" s="340"/>
      <c r="D3" s="340"/>
      <c r="E3" s="340"/>
      <c r="F3" s="340"/>
      <c r="G3" s="341" t="s">
        <v>232</v>
      </c>
      <c r="H3" s="311"/>
      <c r="I3" s="309"/>
      <c r="J3" s="309"/>
      <c r="K3" s="309"/>
      <c r="L3" s="309"/>
      <c r="M3" s="308" t="s">
        <v>286</v>
      </c>
    </row>
    <row r="4" spans="1:13" ht="15">
      <c r="A4" s="396"/>
      <c r="B4" s="312"/>
      <c r="C4" s="531" t="s">
        <v>76</v>
      </c>
      <c r="D4" s="531"/>
      <c r="E4" s="531"/>
      <c r="F4" s="531"/>
      <c r="G4" s="333"/>
      <c r="H4" s="311"/>
      <c r="I4" s="573" t="s">
        <v>76</v>
      </c>
      <c r="J4" s="573"/>
      <c r="K4" s="573"/>
      <c r="L4" s="573"/>
      <c r="M4" s="311"/>
    </row>
    <row r="5" spans="1:13" ht="30">
      <c r="A5" s="378"/>
      <c r="B5" s="314" t="s">
        <v>185</v>
      </c>
      <c r="C5" s="342" t="s">
        <v>326</v>
      </c>
      <c r="D5" s="343" t="s">
        <v>327</v>
      </c>
      <c r="E5" s="342" t="s">
        <v>328</v>
      </c>
      <c r="F5" s="342" t="s">
        <v>329</v>
      </c>
      <c r="G5" s="342" t="s">
        <v>330</v>
      </c>
      <c r="I5" s="315" t="s">
        <v>326</v>
      </c>
      <c r="J5" s="316" t="s">
        <v>327</v>
      </c>
      <c r="K5" s="315" t="s">
        <v>328</v>
      </c>
      <c r="L5" s="315" t="s">
        <v>329</v>
      </c>
      <c r="M5" s="315" t="s">
        <v>330</v>
      </c>
    </row>
    <row r="6" ht="15">
      <c r="O6" s="318"/>
    </row>
    <row r="7" spans="1:19" ht="15" customHeight="1">
      <c r="A7" s="544" t="s">
        <v>77</v>
      </c>
      <c r="B7" s="312" t="s">
        <v>78</v>
      </c>
      <c r="C7" s="319">
        <v>757</v>
      </c>
      <c r="D7" s="319">
        <v>674</v>
      </c>
      <c r="E7" s="319">
        <v>1129</v>
      </c>
      <c r="F7" s="319">
        <v>11</v>
      </c>
      <c r="G7" s="320">
        <v>2571</v>
      </c>
      <c r="I7" s="321">
        <f>SUM(C7/C$15)*100</f>
        <v>85.34385569334837</v>
      </c>
      <c r="J7" s="321">
        <f>SUM(D7/D$15)*100</f>
        <v>22.80108254397835</v>
      </c>
      <c r="K7" s="321">
        <f>SUM(E7/E$15)*100</f>
        <v>5.413050774320372</v>
      </c>
      <c r="L7" s="321">
        <f>SUM(F7/F$15)*100</f>
        <v>2.3255813953488373</v>
      </c>
      <c r="M7" s="322">
        <f>SUM(G7/G$15)*100</f>
        <v>10.213323799308784</v>
      </c>
      <c r="Q7" s="323"/>
      <c r="S7" s="323"/>
    </row>
    <row r="8" spans="1:13" ht="15">
      <c r="A8" s="544"/>
      <c r="I8" s="321"/>
      <c r="J8" s="321"/>
      <c r="K8" s="321"/>
      <c r="L8" s="321"/>
      <c r="M8" s="322"/>
    </row>
    <row r="9" spans="1:19" ht="15">
      <c r="A9" s="544"/>
      <c r="B9" s="303" t="s">
        <v>332</v>
      </c>
      <c r="C9" s="319">
        <v>58</v>
      </c>
      <c r="D9" s="319">
        <v>1829</v>
      </c>
      <c r="E9" s="319">
        <v>3352</v>
      </c>
      <c r="F9" s="319">
        <v>9</v>
      </c>
      <c r="G9" s="320">
        <v>5248</v>
      </c>
      <c r="I9" s="321">
        <f aca="true" t="shared" si="0" ref="I9:M15">SUM(C9/C$15)*100</f>
        <v>6.538895152198422</v>
      </c>
      <c r="J9" s="321">
        <f t="shared" si="0"/>
        <v>61.87415426251691</v>
      </c>
      <c r="K9" s="321">
        <f t="shared" si="0"/>
        <v>16.071342954403796</v>
      </c>
      <c r="L9" s="321">
        <f t="shared" si="0"/>
        <v>1.9027484143763214</v>
      </c>
      <c r="M9" s="322">
        <f t="shared" si="0"/>
        <v>20.84773368291423</v>
      </c>
      <c r="P9" s="323"/>
      <c r="Q9" s="323"/>
      <c r="S9" s="323"/>
    </row>
    <row r="10" spans="1:19" ht="15">
      <c r="A10" s="544"/>
      <c r="B10" s="303" t="s">
        <v>333</v>
      </c>
      <c r="C10" s="319">
        <v>39</v>
      </c>
      <c r="D10" s="319">
        <v>399</v>
      </c>
      <c r="E10" s="319">
        <v>15681</v>
      </c>
      <c r="F10" s="319">
        <v>95</v>
      </c>
      <c r="G10" s="320">
        <v>16214</v>
      </c>
      <c r="I10" s="321">
        <f t="shared" si="0"/>
        <v>4.3968432919954905</v>
      </c>
      <c r="J10" s="321">
        <f t="shared" si="0"/>
        <v>13.497970230040595</v>
      </c>
      <c r="K10" s="321">
        <f t="shared" si="0"/>
        <v>75.18339166706622</v>
      </c>
      <c r="L10" s="321">
        <f t="shared" si="0"/>
        <v>20.084566596194502</v>
      </c>
      <c r="M10" s="322">
        <f t="shared" si="0"/>
        <v>64.41028085647321</v>
      </c>
      <c r="Q10" s="323"/>
      <c r="S10" s="323"/>
    </row>
    <row r="11" spans="1:13" ht="15">
      <c r="A11" s="544"/>
      <c r="B11" s="303" t="s">
        <v>334</v>
      </c>
      <c r="C11" s="319">
        <v>4</v>
      </c>
      <c r="D11" s="319">
        <v>9</v>
      </c>
      <c r="E11" s="319">
        <v>131</v>
      </c>
      <c r="F11" s="319">
        <v>305</v>
      </c>
      <c r="G11" s="320">
        <v>449</v>
      </c>
      <c r="I11" s="321">
        <f t="shared" si="0"/>
        <v>0.4509582863585118</v>
      </c>
      <c r="J11" s="321">
        <f t="shared" si="0"/>
        <v>0.3044654939106901</v>
      </c>
      <c r="K11" s="321">
        <f t="shared" si="0"/>
        <v>0.6280864937431079</v>
      </c>
      <c r="L11" s="321">
        <f t="shared" si="0"/>
        <v>64.48202959830867</v>
      </c>
      <c r="M11" s="322">
        <f t="shared" si="0"/>
        <v>1.7836570929170144</v>
      </c>
    </row>
    <row r="12" spans="1:13" ht="15">
      <c r="A12" s="544"/>
      <c r="B12" s="303" t="s">
        <v>335</v>
      </c>
      <c r="C12" s="319">
        <v>8</v>
      </c>
      <c r="D12" s="319">
        <v>16</v>
      </c>
      <c r="E12" s="319">
        <v>309</v>
      </c>
      <c r="F12" s="319">
        <v>45</v>
      </c>
      <c r="G12" s="320">
        <v>378</v>
      </c>
      <c r="I12" s="321">
        <f t="shared" si="0"/>
        <v>0.9019165727170236</v>
      </c>
      <c r="J12" s="321">
        <f t="shared" si="0"/>
        <v>0.5412719891745602</v>
      </c>
      <c r="K12" s="321">
        <f t="shared" si="0"/>
        <v>1.4815169966917583</v>
      </c>
      <c r="L12" s="321">
        <f t="shared" si="0"/>
        <v>9.513742071881607</v>
      </c>
      <c r="M12" s="322">
        <f t="shared" si="0"/>
        <v>1.5016088666428316</v>
      </c>
    </row>
    <row r="13" spans="1:13" ht="15">
      <c r="A13" s="544"/>
      <c r="B13" s="303" t="s">
        <v>336</v>
      </c>
      <c r="C13" s="319">
        <v>21</v>
      </c>
      <c r="D13" s="319">
        <v>29</v>
      </c>
      <c r="E13" s="319">
        <v>255</v>
      </c>
      <c r="F13" s="319">
        <v>8</v>
      </c>
      <c r="G13" s="320">
        <v>313</v>
      </c>
      <c r="I13" s="321">
        <f t="shared" si="0"/>
        <v>2.367531003382187</v>
      </c>
      <c r="J13" s="321">
        <f t="shared" si="0"/>
        <v>0.9810554803788905</v>
      </c>
      <c r="K13" s="321">
        <f t="shared" si="0"/>
        <v>1.222611113774752</v>
      </c>
      <c r="L13" s="321">
        <f t="shared" si="0"/>
        <v>1.6913319238900635</v>
      </c>
      <c r="M13" s="322">
        <f t="shared" si="0"/>
        <v>1.2433957017439319</v>
      </c>
    </row>
    <row r="14" spans="1:13" ht="15">
      <c r="A14" s="544"/>
      <c r="I14" s="337"/>
      <c r="J14" s="337"/>
      <c r="K14" s="337"/>
      <c r="L14" s="337"/>
      <c r="M14" s="338"/>
    </row>
    <row r="15" spans="1:19" s="304" customFormat="1" ht="15">
      <c r="A15" s="574"/>
      <c r="B15" s="344" t="s">
        <v>337</v>
      </c>
      <c r="C15" s="324">
        <v>887</v>
      </c>
      <c r="D15" s="324">
        <v>2956</v>
      </c>
      <c r="E15" s="324">
        <v>20857</v>
      </c>
      <c r="F15" s="324">
        <v>473</v>
      </c>
      <c r="G15" s="324">
        <v>25173</v>
      </c>
      <c r="H15" s="311"/>
      <c r="I15" s="322">
        <f t="shared" si="0"/>
        <v>100</v>
      </c>
      <c r="J15" s="322">
        <f t="shared" si="0"/>
        <v>100</v>
      </c>
      <c r="K15" s="322">
        <f t="shared" si="0"/>
        <v>100</v>
      </c>
      <c r="L15" s="322">
        <f t="shared" si="0"/>
        <v>100</v>
      </c>
      <c r="M15" s="322">
        <f t="shared" si="0"/>
        <v>100</v>
      </c>
      <c r="P15" s="345"/>
      <c r="Q15" s="345"/>
      <c r="S15" s="345"/>
    </row>
    <row r="16" spans="1:19" ht="15.75" thickBot="1">
      <c r="A16" s="397"/>
      <c r="B16" s="326"/>
      <c r="C16" s="327"/>
      <c r="D16" s="327"/>
      <c r="E16" s="327"/>
      <c r="F16" s="327"/>
      <c r="G16" s="328"/>
      <c r="I16" s="329"/>
      <c r="J16" s="329"/>
      <c r="K16" s="329"/>
      <c r="L16" s="329"/>
      <c r="M16" s="330"/>
      <c r="O16" s="323"/>
      <c r="P16" s="323"/>
      <c r="Q16" s="323"/>
      <c r="R16" s="323"/>
      <c r="S16" s="323"/>
    </row>
    <row r="17" spans="1:13" ht="15">
      <c r="A17" s="396"/>
      <c r="B17" s="312"/>
      <c r="C17" s="531" t="s">
        <v>76</v>
      </c>
      <c r="D17" s="531"/>
      <c r="E17" s="531"/>
      <c r="F17" s="531"/>
      <c r="G17" s="333"/>
      <c r="H17" s="311"/>
      <c r="I17" s="573" t="s">
        <v>76</v>
      </c>
      <c r="J17" s="573"/>
      <c r="K17" s="573"/>
      <c r="L17" s="573"/>
      <c r="M17" s="311"/>
    </row>
    <row r="18" spans="1:13" ht="30">
      <c r="A18" s="378"/>
      <c r="B18" s="314" t="s">
        <v>183</v>
      </c>
      <c r="C18" s="342" t="s">
        <v>326</v>
      </c>
      <c r="D18" s="343" t="s">
        <v>327</v>
      </c>
      <c r="E18" s="342" t="s">
        <v>328</v>
      </c>
      <c r="F18" s="342" t="s">
        <v>329</v>
      </c>
      <c r="G18" s="342" t="s">
        <v>330</v>
      </c>
      <c r="I18" s="315" t="s">
        <v>326</v>
      </c>
      <c r="J18" s="316" t="s">
        <v>327</v>
      </c>
      <c r="K18" s="315" t="s">
        <v>328</v>
      </c>
      <c r="L18" s="315" t="s">
        <v>329</v>
      </c>
      <c r="M18" s="315" t="s">
        <v>330</v>
      </c>
    </row>
    <row r="19" ht="15">
      <c r="O19" s="318"/>
    </row>
    <row r="20" spans="1:19" ht="15" customHeight="1">
      <c r="A20" s="544" t="s">
        <v>77</v>
      </c>
      <c r="B20" s="312" t="s">
        <v>78</v>
      </c>
      <c r="C20" s="319">
        <v>13275</v>
      </c>
      <c r="D20" s="319">
        <v>6300</v>
      </c>
      <c r="E20" s="319">
        <v>12239</v>
      </c>
      <c r="F20" s="319">
        <v>61</v>
      </c>
      <c r="G20" s="320">
        <v>31875</v>
      </c>
      <c r="I20" s="321">
        <f>SUM(C20/C$28)*100</f>
        <v>89.59303502733347</v>
      </c>
      <c r="J20" s="321">
        <f>SUM(D20/D$28)*100</f>
        <v>32.41074184586892</v>
      </c>
      <c r="K20" s="321">
        <f>SUM(E20/E$28)*100</f>
        <v>10.39555604630817</v>
      </c>
      <c r="L20" s="321">
        <f>SUM(F20/F$28)*100</f>
        <v>2.320273868391023</v>
      </c>
      <c r="M20" s="322">
        <f>SUM(G20/G$28)*100</f>
        <v>20.615456256427173</v>
      </c>
      <c r="Q20" s="323"/>
      <c r="S20" s="323"/>
    </row>
    <row r="21" spans="1:13" ht="15">
      <c r="A21" s="544"/>
      <c r="I21" s="321"/>
      <c r="J21" s="321"/>
      <c r="K21" s="321"/>
      <c r="L21" s="321"/>
      <c r="M21" s="322"/>
    </row>
    <row r="22" spans="1:19" ht="15">
      <c r="A22" s="544"/>
      <c r="B22" s="303" t="s">
        <v>332</v>
      </c>
      <c r="C22" s="319">
        <v>755</v>
      </c>
      <c r="D22" s="319">
        <v>10423</v>
      </c>
      <c r="E22" s="319">
        <v>20982</v>
      </c>
      <c r="F22" s="319">
        <v>116</v>
      </c>
      <c r="G22" s="320">
        <v>32276</v>
      </c>
      <c r="I22" s="321">
        <f aca="true" t="shared" si="1" ref="I22:M28">SUM(C22/C$28)*100</f>
        <v>5.095498413983937</v>
      </c>
      <c r="J22" s="321">
        <f t="shared" si="1"/>
        <v>53.62177178722091</v>
      </c>
      <c r="K22" s="321">
        <f t="shared" si="1"/>
        <v>17.821681261838226</v>
      </c>
      <c r="L22" s="321">
        <f t="shared" si="1"/>
        <v>4.412324077596044</v>
      </c>
      <c r="M22" s="322">
        <f t="shared" si="1"/>
        <v>20.874806780625672</v>
      </c>
      <c r="P22" s="323"/>
      <c r="Q22" s="323"/>
      <c r="S22" s="323"/>
    </row>
    <row r="23" spans="1:19" ht="15">
      <c r="A23" s="544"/>
      <c r="B23" s="303" t="s">
        <v>333</v>
      </c>
      <c r="C23" s="319">
        <v>443</v>
      </c>
      <c r="D23" s="319">
        <v>2372</v>
      </c>
      <c r="E23" s="319">
        <v>81090</v>
      </c>
      <c r="F23" s="319">
        <v>490</v>
      </c>
      <c r="G23" s="320">
        <v>84395</v>
      </c>
      <c r="I23" s="321">
        <f t="shared" si="1"/>
        <v>2.989809003172032</v>
      </c>
      <c r="J23" s="321">
        <f t="shared" si="1"/>
        <v>12.202901533079535</v>
      </c>
      <c r="K23" s="321">
        <f t="shared" si="1"/>
        <v>68.87618594616633</v>
      </c>
      <c r="L23" s="321">
        <f t="shared" si="1"/>
        <v>18.638265500190187</v>
      </c>
      <c r="M23" s="322">
        <f t="shared" si="1"/>
        <v>54.58326057289948</v>
      </c>
      <c r="Q23" s="323"/>
      <c r="S23" s="323"/>
    </row>
    <row r="24" spans="1:13" ht="15">
      <c r="A24" s="544"/>
      <c r="B24" s="303" t="s">
        <v>334</v>
      </c>
      <c r="C24" s="319">
        <v>34</v>
      </c>
      <c r="D24" s="319">
        <v>52</v>
      </c>
      <c r="E24" s="319">
        <v>889</v>
      </c>
      <c r="F24" s="319">
        <v>1754</v>
      </c>
      <c r="G24" s="320">
        <v>2729</v>
      </c>
      <c r="I24" s="321">
        <f t="shared" si="1"/>
        <v>0.229466153742323</v>
      </c>
      <c r="J24" s="321">
        <f t="shared" si="1"/>
        <v>0.2675172342833625</v>
      </c>
      <c r="K24" s="321">
        <f t="shared" si="1"/>
        <v>0.7550984006183483</v>
      </c>
      <c r="L24" s="321">
        <f t="shared" si="1"/>
        <v>66.71738303537467</v>
      </c>
      <c r="M24" s="322">
        <f t="shared" si="1"/>
        <v>1.765006435256149</v>
      </c>
    </row>
    <row r="25" spans="1:13" ht="15">
      <c r="A25" s="544"/>
      <c r="B25" s="303" t="s">
        <v>335</v>
      </c>
      <c r="C25" s="319">
        <v>58</v>
      </c>
      <c r="D25" s="319">
        <v>64</v>
      </c>
      <c r="E25" s="319">
        <v>864</v>
      </c>
      <c r="F25" s="319">
        <v>136</v>
      </c>
      <c r="G25" s="320">
        <v>1122</v>
      </c>
      <c r="I25" s="321">
        <f t="shared" si="1"/>
        <v>0.3914422622663157</v>
      </c>
      <c r="J25" s="321">
        <f t="shared" si="1"/>
        <v>0.3292519806564461</v>
      </c>
      <c r="K25" s="321">
        <f t="shared" si="1"/>
        <v>0.7338639124119831</v>
      </c>
      <c r="L25" s="321">
        <f t="shared" si="1"/>
        <v>5.173069608216052</v>
      </c>
      <c r="M25" s="322">
        <f t="shared" si="1"/>
        <v>0.7256640602262364</v>
      </c>
    </row>
    <row r="26" spans="1:13" ht="15">
      <c r="A26" s="544"/>
      <c r="B26" s="303" t="s">
        <v>336</v>
      </c>
      <c r="C26" s="319">
        <v>252</v>
      </c>
      <c r="D26" s="319">
        <v>227</v>
      </c>
      <c r="E26" s="319">
        <v>1669</v>
      </c>
      <c r="F26" s="319">
        <v>72</v>
      </c>
      <c r="G26" s="320">
        <v>2220</v>
      </c>
      <c r="I26" s="321">
        <f t="shared" si="1"/>
        <v>1.7007491395019236</v>
      </c>
      <c r="J26" s="321">
        <f t="shared" si="1"/>
        <v>1.1678156188908324</v>
      </c>
      <c r="K26" s="321">
        <f t="shared" si="1"/>
        <v>1.4176144326569442</v>
      </c>
      <c r="L26" s="321">
        <f t="shared" si="1"/>
        <v>2.7386839102320275</v>
      </c>
      <c r="M26" s="322">
        <f t="shared" si="1"/>
        <v>1.4358058945652805</v>
      </c>
    </row>
    <row r="27" spans="1:13" ht="15">
      <c r="A27" s="544"/>
      <c r="I27" s="337"/>
      <c r="J27" s="337"/>
      <c r="K27" s="337"/>
      <c r="L27" s="337"/>
      <c r="M27" s="338"/>
    </row>
    <row r="28" spans="1:19" s="304" customFormat="1" ht="15">
      <c r="A28" s="574"/>
      <c r="B28" s="344" t="s">
        <v>337</v>
      </c>
      <c r="C28" s="324">
        <v>14817</v>
      </c>
      <c r="D28" s="324">
        <v>19438</v>
      </c>
      <c r="E28" s="324">
        <v>117733</v>
      </c>
      <c r="F28" s="324">
        <v>2629</v>
      </c>
      <c r="G28" s="324">
        <v>154617</v>
      </c>
      <c r="H28" s="311"/>
      <c r="I28" s="322">
        <f t="shared" si="1"/>
        <v>100</v>
      </c>
      <c r="J28" s="322">
        <f t="shared" si="1"/>
        <v>100</v>
      </c>
      <c r="K28" s="322">
        <f t="shared" si="1"/>
        <v>100</v>
      </c>
      <c r="L28" s="322">
        <f t="shared" si="1"/>
        <v>100</v>
      </c>
      <c r="M28" s="322">
        <f t="shared" si="1"/>
        <v>100</v>
      </c>
      <c r="P28" s="345"/>
      <c r="Q28" s="345"/>
      <c r="S28" s="345"/>
    </row>
    <row r="29" spans="1:19" ht="15.75" thickBot="1">
      <c r="A29" s="397"/>
      <c r="B29" s="326"/>
      <c r="C29" s="327"/>
      <c r="D29" s="327"/>
      <c r="E29" s="327"/>
      <c r="F29" s="327"/>
      <c r="G29" s="328"/>
      <c r="I29" s="329"/>
      <c r="J29" s="329"/>
      <c r="K29" s="329"/>
      <c r="L29" s="329"/>
      <c r="M29" s="330"/>
      <c r="O29" s="323"/>
      <c r="P29" s="323"/>
      <c r="Q29" s="323"/>
      <c r="R29" s="323"/>
      <c r="S29" s="323"/>
    </row>
    <row r="30" spans="1:13" ht="15">
      <c r="A30" s="396"/>
      <c r="B30" s="312"/>
      <c r="C30" s="531" t="s">
        <v>76</v>
      </c>
      <c r="D30" s="531"/>
      <c r="E30" s="531"/>
      <c r="F30" s="531"/>
      <c r="G30" s="333"/>
      <c r="H30" s="311"/>
      <c r="I30" s="573" t="s">
        <v>76</v>
      </c>
      <c r="J30" s="573"/>
      <c r="K30" s="573"/>
      <c r="L30" s="573"/>
      <c r="M30" s="311"/>
    </row>
    <row r="31" spans="1:13" ht="30">
      <c r="A31" s="378"/>
      <c r="B31" s="314" t="s">
        <v>338</v>
      </c>
      <c r="C31" s="342" t="s">
        <v>326</v>
      </c>
      <c r="D31" s="343" t="s">
        <v>327</v>
      </c>
      <c r="E31" s="342" t="s">
        <v>328</v>
      </c>
      <c r="F31" s="342" t="s">
        <v>329</v>
      </c>
      <c r="G31" s="342" t="s">
        <v>330</v>
      </c>
      <c r="I31" s="315" t="s">
        <v>326</v>
      </c>
      <c r="J31" s="316" t="s">
        <v>327</v>
      </c>
      <c r="K31" s="315" t="s">
        <v>328</v>
      </c>
      <c r="L31" s="315" t="s">
        <v>329</v>
      </c>
      <c r="M31" s="315" t="s">
        <v>330</v>
      </c>
    </row>
    <row r="32" ht="15">
      <c r="O32" s="318"/>
    </row>
    <row r="33" spans="1:19" ht="15" customHeight="1">
      <c r="A33" s="544" t="s">
        <v>77</v>
      </c>
      <c r="B33" s="312" t="s">
        <v>78</v>
      </c>
      <c r="C33" s="332">
        <v>14032</v>
      </c>
      <c r="D33" s="332">
        <v>6974</v>
      </c>
      <c r="E33" s="332">
        <v>13368</v>
      </c>
      <c r="F33" s="332">
        <v>72</v>
      </c>
      <c r="G33" s="333">
        <v>34446</v>
      </c>
      <c r="I33" s="321">
        <f>SUM(C33/C$41)*100</f>
        <v>89.35303107488538</v>
      </c>
      <c r="J33" s="321">
        <f>SUM(D33/D$41)*100</f>
        <v>31.14227025096008</v>
      </c>
      <c r="K33" s="321">
        <f>SUM(E33/E$41)*100</f>
        <v>9.645717584241286</v>
      </c>
      <c r="L33" s="321">
        <f>SUM(F33/F$41)*100</f>
        <v>2.321083172147002</v>
      </c>
      <c r="M33" s="322">
        <f>SUM(G33/G$41)*100</f>
        <v>19.15901885533122</v>
      </c>
      <c r="Q33" s="323"/>
      <c r="S33" s="323"/>
    </row>
    <row r="34" spans="1:13" ht="15">
      <c r="A34" s="544"/>
      <c r="B34" s="312"/>
      <c r="C34" s="332"/>
      <c r="D34" s="332"/>
      <c r="E34" s="332"/>
      <c r="F34" s="332"/>
      <c r="G34" s="333"/>
      <c r="I34" s="321"/>
      <c r="J34" s="321"/>
      <c r="K34" s="321"/>
      <c r="L34" s="321"/>
      <c r="M34" s="322"/>
    </row>
    <row r="35" spans="1:19" ht="15">
      <c r="A35" s="544"/>
      <c r="B35" s="312" t="s">
        <v>332</v>
      </c>
      <c r="C35" s="332">
        <v>813</v>
      </c>
      <c r="D35" s="332">
        <v>12252</v>
      </c>
      <c r="E35" s="332">
        <v>24334</v>
      </c>
      <c r="F35" s="332">
        <v>125</v>
      </c>
      <c r="G35" s="333">
        <v>37524</v>
      </c>
      <c r="I35" s="321">
        <f aca="true" t="shared" si="2" ref="I35:M41">SUM(C35/C$41)*100</f>
        <v>5.177024961793173</v>
      </c>
      <c r="J35" s="321">
        <f t="shared" si="2"/>
        <v>54.71108332589086</v>
      </c>
      <c r="K35" s="321">
        <f t="shared" si="2"/>
        <v>17.558265387113067</v>
      </c>
      <c r="L35" s="321">
        <f t="shared" si="2"/>
        <v>4.029658284977434</v>
      </c>
      <c r="M35" s="322">
        <f t="shared" si="2"/>
        <v>20.87101618554981</v>
      </c>
      <c r="P35" s="323"/>
      <c r="Q35" s="323"/>
      <c r="S35" s="323"/>
    </row>
    <row r="36" spans="1:19" ht="15">
      <c r="A36" s="544"/>
      <c r="B36" s="312" t="s">
        <v>333</v>
      </c>
      <c r="C36" s="332">
        <v>482</v>
      </c>
      <c r="D36" s="332">
        <v>2771</v>
      </c>
      <c r="E36" s="332">
        <v>96771</v>
      </c>
      <c r="F36" s="332">
        <v>585</v>
      </c>
      <c r="G36" s="333">
        <v>100609</v>
      </c>
      <c r="I36" s="321">
        <f t="shared" si="2"/>
        <v>3.0692817116658175</v>
      </c>
      <c r="J36" s="321">
        <f t="shared" si="2"/>
        <v>12.373850138429937</v>
      </c>
      <c r="K36" s="321">
        <f t="shared" si="2"/>
        <v>69.82538422685619</v>
      </c>
      <c r="L36" s="321">
        <f t="shared" si="2"/>
        <v>18.85880077369439</v>
      </c>
      <c r="M36" s="322">
        <f t="shared" si="2"/>
        <v>55.95917459258023</v>
      </c>
      <c r="Q36" s="323"/>
      <c r="S36" s="323"/>
    </row>
    <row r="37" spans="1:13" ht="15">
      <c r="A37" s="544"/>
      <c r="B37" s="312" t="s">
        <v>334</v>
      </c>
      <c r="C37" s="332">
        <v>38</v>
      </c>
      <c r="D37" s="332">
        <v>61</v>
      </c>
      <c r="E37" s="332">
        <v>1020</v>
      </c>
      <c r="F37" s="332">
        <v>2059</v>
      </c>
      <c r="G37" s="333">
        <v>3178</v>
      </c>
      <c r="I37" s="321">
        <f t="shared" si="2"/>
        <v>0.24197656647987775</v>
      </c>
      <c r="J37" s="321">
        <f t="shared" si="2"/>
        <v>0.2723943913548272</v>
      </c>
      <c r="K37" s="321">
        <f t="shared" si="2"/>
        <v>0.7359838372176924</v>
      </c>
      <c r="L37" s="321">
        <f t="shared" si="2"/>
        <v>66.37653127014829</v>
      </c>
      <c r="M37" s="322">
        <f t="shared" si="2"/>
        <v>1.767617776294566</v>
      </c>
    </row>
    <row r="38" spans="1:13" ht="15">
      <c r="A38" s="544"/>
      <c r="B38" s="312" t="s">
        <v>335</v>
      </c>
      <c r="C38" s="332">
        <v>66</v>
      </c>
      <c r="D38" s="332">
        <v>80</v>
      </c>
      <c r="E38" s="332">
        <v>1173</v>
      </c>
      <c r="F38" s="332">
        <v>181</v>
      </c>
      <c r="G38" s="333">
        <v>1500</v>
      </c>
      <c r="I38" s="321">
        <f t="shared" si="2"/>
        <v>0.4202750891492613</v>
      </c>
      <c r="J38" s="321">
        <f t="shared" si="2"/>
        <v>0.3572385460391176</v>
      </c>
      <c r="K38" s="321">
        <f t="shared" si="2"/>
        <v>0.8463814128003464</v>
      </c>
      <c r="L38" s="321">
        <f t="shared" si="2"/>
        <v>5.8349451966473245</v>
      </c>
      <c r="M38" s="322">
        <f t="shared" si="2"/>
        <v>0.8343066911396629</v>
      </c>
    </row>
    <row r="39" spans="1:13" ht="15">
      <c r="A39" s="544"/>
      <c r="B39" s="312" t="s">
        <v>336</v>
      </c>
      <c r="C39" s="332">
        <v>273</v>
      </c>
      <c r="D39" s="332">
        <v>256</v>
      </c>
      <c r="E39" s="332">
        <v>1924</v>
      </c>
      <c r="F39" s="332">
        <v>80</v>
      </c>
      <c r="G39" s="333">
        <v>2533</v>
      </c>
      <c r="I39" s="321">
        <f t="shared" si="2"/>
        <v>1.73841059602649</v>
      </c>
      <c r="J39" s="321">
        <f t="shared" si="2"/>
        <v>1.1431633473251763</v>
      </c>
      <c r="K39" s="321">
        <f t="shared" si="2"/>
        <v>1.388267551771412</v>
      </c>
      <c r="L39" s="321">
        <f t="shared" si="2"/>
        <v>2.5789813023855577</v>
      </c>
      <c r="M39" s="322">
        <f t="shared" si="2"/>
        <v>1.4088658991045107</v>
      </c>
    </row>
    <row r="40" spans="1:13" ht="15">
      <c r="A40" s="544"/>
      <c r="B40" s="312"/>
      <c r="C40" s="332"/>
      <c r="D40" s="332"/>
      <c r="E40" s="332"/>
      <c r="F40" s="332"/>
      <c r="G40" s="333"/>
      <c r="I40" s="337"/>
      <c r="J40" s="337"/>
      <c r="K40" s="337"/>
      <c r="L40" s="337"/>
      <c r="M40" s="338"/>
    </row>
    <row r="41" spans="1:19" s="304" customFormat="1" ht="15.75" thickBot="1">
      <c r="A41" s="532"/>
      <c r="B41" s="325" t="s">
        <v>337</v>
      </c>
      <c r="C41" s="328">
        <v>15704</v>
      </c>
      <c r="D41" s="328">
        <v>22394</v>
      </c>
      <c r="E41" s="328">
        <v>138590</v>
      </c>
      <c r="F41" s="328">
        <v>3102</v>
      </c>
      <c r="G41" s="328">
        <v>179790</v>
      </c>
      <c r="H41" s="311"/>
      <c r="I41" s="339">
        <f t="shared" si="2"/>
        <v>100</v>
      </c>
      <c r="J41" s="339">
        <f t="shared" si="2"/>
        <v>100</v>
      </c>
      <c r="K41" s="339">
        <f t="shared" si="2"/>
        <v>100</v>
      </c>
      <c r="L41" s="339">
        <f t="shared" si="2"/>
        <v>100</v>
      </c>
      <c r="M41" s="339">
        <f t="shared" si="2"/>
        <v>100</v>
      </c>
      <c r="P41" s="345"/>
      <c r="Q41" s="345"/>
      <c r="S41" s="345"/>
    </row>
    <row r="44" spans="9:13" ht="15">
      <c r="I44" s="335"/>
      <c r="J44" s="335"/>
      <c r="K44" s="335"/>
      <c r="L44" s="335"/>
      <c r="M44" s="336"/>
    </row>
    <row r="45" spans="9:13" ht="15">
      <c r="I45" s="335"/>
      <c r="J45" s="335"/>
      <c r="K45" s="335"/>
      <c r="L45" s="335"/>
      <c r="M45" s="336"/>
    </row>
    <row r="46" spans="9:13" ht="15">
      <c r="I46" s="335"/>
      <c r="J46" s="335"/>
      <c r="K46" s="335"/>
      <c r="L46" s="335"/>
      <c r="M46" s="336"/>
    </row>
    <row r="47" spans="9:13" ht="15">
      <c r="I47" s="335"/>
      <c r="J47" s="335"/>
      <c r="K47" s="335"/>
      <c r="L47" s="335"/>
      <c r="M47" s="336"/>
    </row>
    <row r="48" spans="9:13" ht="15">
      <c r="I48" s="335"/>
      <c r="J48" s="335"/>
      <c r="K48" s="335"/>
      <c r="L48" s="335"/>
      <c r="M48" s="336"/>
    </row>
    <row r="49" spans="9:13" ht="15">
      <c r="I49" s="335"/>
      <c r="J49" s="335"/>
      <c r="K49" s="335"/>
      <c r="L49" s="335"/>
      <c r="M49" s="336"/>
    </row>
    <row r="50" spans="9:13" ht="15">
      <c r="I50" s="335"/>
      <c r="J50" s="335"/>
      <c r="K50" s="335"/>
      <c r="L50" s="335"/>
      <c r="M50" s="336"/>
    </row>
  </sheetData>
  <mergeCells count="10">
    <mergeCell ref="A1:K1"/>
    <mergeCell ref="C4:F4"/>
    <mergeCell ref="A33:A41"/>
    <mergeCell ref="I4:L4"/>
    <mergeCell ref="C17:F17"/>
    <mergeCell ref="I17:L17"/>
    <mergeCell ref="C30:F30"/>
    <mergeCell ref="I30:L30"/>
    <mergeCell ref="A20:A28"/>
    <mergeCell ref="A7:A15"/>
  </mergeCells>
  <printOptions/>
  <pageMargins left="0.75" right="0.75" top="1" bottom="1" header="0.5" footer="0.5"/>
  <pageSetup fitToHeight="1" fitToWidth="1" horizontalDpi="600" verticalDpi="600" orientation="landscape" paperSize="9" scale="56" r:id="rId1"/>
</worksheet>
</file>

<file path=xl/worksheets/sheet61.xml><?xml version="1.0" encoding="utf-8"?>
<worksheet xmlns="http://schemas.openxmlformats.org/spreadsheetml/2006/main" xmlns:r="http://schemas.openxmlformats.org/officeDocument/2006/relationships">
  <sheetPr>
    <pageSetUpPr fitToPage="1"/>
  </sheetPr>
  <dimension ref="A1:S50"/>
  <sheetViews>
    <sheetView workbookViewId="0" topLeftCell="A1">
      <selection activeCell="L1" sqref="L1"/>
    </sheetView>
  </sheetViews>
  <sheetFormatPr defaultColWidth="9.140625" defaultRowHeight="12.75"/>
  <cols>
    <col min="1" max="1" width="10.57421875" style="394" customWidth="1"/>
    <col min="2" max="2" width="30.28125" style="303" customWidth="1"/>
    <col min="3" max="3" width="9.28125" style="319" bestFit="1" customWidth="1"/>
    <col min="4" max="4" width="17.7109375" style="319" customWidth="1"/>
    <col min="5" max="5" width="12.140625" style="319" bestFit="1" customWidth="1"/>
    <col min="6" max="6" width="7.28125" style="319" bestFit="1" customWidth="1"/>
    <col min="7" max="7" width="10.140625" style="320" bestFit="1" customWidth="1"/>
    <col min="8" max="8" width="3.140625" style="312" customWidth="1"/>
    <col min="9" max="9" width="12.8515625" style="303" customWidth="1"/>
    <col min="10" max="10" width="18.28125" style="303" customWidth="1"/>
    <col min="11" max="11" width="12.140625" style="303" bestFit="1" customWidth="1"/>
    <col min="12" max="12" width="7.28125" style="303" customWidth="1"/>
    <col min="13" max="13" width="12.421875" style="304" customWidth="1"/>
    <col min="14" max="16384" width="9.140625" style="303" customWidth="1"/>
  </cols>
  <sheetData>
    <row r="1" spans="1:11" ht="15">
      <c r="A1" s="530" t="s">
        <v>50</v>
      </c>
      <c r="B1" s="530"/>
      <c r="C1" s="530"/>
      <c r="D1" s="530"/>
      <c r="E1" s="530"/>
      <c r="F1" s="530"/>
      <c r="G1" s="530"/>
      <c r="H1" s="530"/>
      <c r="I1" s="530"/>
      <c r="J1" s="530"/>
      <c r="K1" s="530"/>
    </row>
    <row r="2" ht="15">
      <c r="B2" s="305"/>
    </row>
    <row r="3" spans="1:13" ht="15.75" thickBot="1">
      <c r="A3" s="395"/>
      <c r="B3" s="309"/>
      <c r="C3" s="340"/>
      <c r="D3" s="340"/>
      <c r="E3" s="340"/>
      <c r="F3" s="340"/>
      <c r="G3" s="341" t="s">
        <v>232</v>
      </c>
      <c r="H3" s="311"/>
      <c r="I3" s="309"/>
      <c r="J3" s="309"/>
      <c r="K3" s="309"/>
      <c r="L3" s="309"/>
      <c r="M3" s="308" t="s">
        <v>286</v>
      </c>
    </row>
    <row r="4" spans="1:13" ht="15">
      <c r="A4" s="396"/>
      <c r="B4" s="312"/>
      <c r="C4" s="531" t="s">
        <v>76</v>
      </c>
      <c r="D4" s="531"/>
      <c r="E4" s="531"/>
      <c r="F4" s="531"/>
      <c r="G4" s="333"/>
      <c r="H4" s="311"/>
      <c r="I4" s="531" t="s">
        <v>76</v>
      </c>
      <c r="J4" s="531"/>
      <c r="K4" s="531"/>
      <c r="L4" s="531"/>
      <c r="M4" s="311"/>
    </row>
    <row r="5" spans="1:13" ht="30">
      <c r="A5" s="378"/>
      <c r="B5" s="314" t="s">
        <v>185</v>
      </c>
      <c r="C5" s="342" t="s">
        <v>326</v>
      </c>
      <c r="D5" s="343" t="s">
        <v>327</v>
      </c>
      <c r="E5" s="342" t="s">
        <v>328</v>
      </c>
      <c r="F5" s="342" t="s">
        <v>329</v>
      </c>
      <c r="G5" s="342" t="s">
        <v>330</v>
      </c>
      <c r="I5" s="315" t="s">
        <v>326</v>
      </c>
      <c r="J5" s="316" t="s">
        <v>327</v>
      </c>
      <c r="K5" s="315" t="s">
        <v>328</v>
      </c>
      <c r="L5" s="315" t="s">
        <v>329</v>
      </c>
      <c r="M5" s="315" t="s">
        <v>330</v>
      </c>
    </row>
    <row r="6" ht="15">
      <c r="O6" s="318"/>
    </row>
    <row r="7" spans="1:19" ht="15" customHeight="1">
      <c r="A7" s="544" t="s">
        <v>77</v>
      </c>
      <c r="B7" s="312" t="s">
        <v>331</v>
      </c>
      <c r="C7" s="319">
        <v>812</v>
      </c>
      <c r="D7" s="319">
        <v>760</v>
      </c>
      <c r="E7" s="319">
        <v>1201</v>
      </c>
      <c r="F7" s="319">
        <v>11</v>
      </c>
      <c r="G7" s="320">
        <v>2784</v>
      </c>
      <c r="I7" s="321">
        <f>SUM(C7/C$15)*100</f>
        <v>83.71134020618557</v>
      </c>
      <c r="J7" s="321">
        <f>SUM(D7/D$15)*100</f>
        <v>23.944549464398236</v>
      </c>
      <c r="K7" s="321">
        <f>SUM(E7/E$15)*100</f>
        <v>5.7999710242913025</v>
      </c>
      <c r="L7" s="321">
        <f>SUM(F7/F$15)*100</f>
        <v>2.2964509394572024</v>
      </c>
      <c r="M7" s="322">
        <f>SUM(G7/G$15)*100</f>
        <v>10.990919857876037</v>
      </c>
      <c r="Q7" s="323"/>
      <c r="S7" s="323"/>
    </row>
    <row r="8" spans="1:13" ht="15">
      <c r="A8" s="544"/>
      <c r="I8" s="321"/>
      <c r="J8" s="321"/>
      <c r="K8" s="321"/>
      <c r="L8" s="321"/>
      <c r="M8" s="322"/>
    </row>
    <row r="9" spans="1:19" ht="15">
      <c r="A9" s="544"/>
      <c r="B9" s="303" t="s">
        <v>332</v>
      </c>
      <c r="C9" s="319">
        <v>79</v>
      </c>
      <c r="D9" s="319">
        <v>1996</v>
      </c>
      <c r="E9" s="319">
        <v>3604</v>
      </c>
      <c r="F9" s="319">
        <v>13</v>
      </c>
      <c r="G9" s="320">
        <v>5692</v>
      </c>
      <c r="I9" s="321">
        <f aca="true" t="shared" si="0" ref="I9:M15">SUM(C9/C$15)*100</f>
        <v>8.144329896907216</v>
      </c>
      <c r="J9" s="321">
        <f t="shared" si="0"/>
        <v>62.88594833018274</v>
      </c>
      <c r="K9" s="321">
        <f t="shared" si="0"/>
        <v>17.40474235765683</v>
      </c>
      <c r="L9" s="321">
        <f t="shared" si="0"/>
        <v>2.7139874739039667</v>
      </c>
      <c r="M9" s="322">
        <f t="shared" si="0"/>
        <v>22.471377812870113</v>
      </c>
      <c r="P9" s="323"/>
      <c r="Q9" s="323"/>
      <c r="S9" s="323"/>
    </row>
    <row r="10" spans="1:19" ht="15">
      <c r="A10" s="544"/>
      <c r="B10" s="303" t="s">
        <v>333</v>
      </c>
      <c r="C10" s="319">
        <v>36</v>
      </c>
      <c r="D10" s="319">
        <v>368</v>
      </c>
      <c r="E10" s="319">
        <v>15282</v>
      </c>
      <c r="F10" s="319">
        <v>90</v>
      </c>
      <c r="G10" s="320">
        <v>15776</v>
      </c>
      <c r="I10" s="321">
        <f t="shared" si="0"/>
        <v>3.711340206185567</v>
      </c>
      <c r="J10" s="321">
        <f t="shared" si="0"/>
        <v>11.594202898550725</v>
      </c>
      <c r="K10" s="321">
        <f t="shared" si="0"/>
        <v>73.80113005263921</v>
      </c>
      <c r="L10" s="321">
        <f t="shared" si="0"/>
        <v>18.789144050104383</v>
      </c>
      <c r="M10" s="322">
        <f t="shared" si="0"/>
        <v>62.281879194630875</v>
      </c>
      <c r="Q10" s="323"/>
      <c r="S10" s="323"/>
    </row>
    <row r="11" spans="1:13" ht="15">
      <c r="A11" s="544"/>
      <c r="B11" s="303" t="s">
        <v>334</v>
      </c>
      <c r="C11" s="319">
        <v>9</v>
      </c>
      <c r="D11" s="319">
        <v>4</v>
      </c>
      <c r="E11" s="319">
        <v>143</v>
      </c>
      <c r="F11" s="319">
        <v>316</v>
      </c>
      <c r="G11" s="320">
        <v>472</v>
      </c>
      <c r="I11" s="321">
        <f t="shared" si="0"/>
        <v>0.9278350515463918</v>
      </c>
      <c r="J11" s="321">
        <f t="shared" si="0"/>
        <v>0.1260239445494644</v>
      </c>
      <c r="K11" s="321">
        <f t="shared" si="0"/>
        <v>0.6905877239580818</v>
      </c>
      <c r="L11" s="321">
        <f t="shared" si="0"/>
        <v>65.97077244258872</v>
      </c>
      <c r="M11" s="322">
        <f t="shared" si="0"/>
        <v>1.8634030793525462</v>
      </c>
    </row>
    <row r="12" spans="1:13" ht="15">
      <c r="A12" s="544"/>
      <c r="B12" s="303" t="s">
        <v>335</v>
      </c>
      <c r="C12" s="319">
        <v>9</v>
      </c>
      <c r="D12" s="319">
        <v>13</v>
      </c>
      <c r="E12" s="319">
        <v>254</v>
      </c>
      <c r="F12" s="319">
        <v>39</v>
      </c>
      <c r="G12" s="320">
        <v>315</v>
      </c>
      <c r="I12" s="321">
        <f t="shared" si="0"/>
        <v>0.9278350515463918</v>
      </c>
      <c r="J12" s="321">
        <f t="shared" si="0"/>
        <v>0.40957781978575925</v>
      </c>
      <c r="K12" s="321">
        <f t="shared" si="0"/>
        <v>1.2266383348626069</v>
      </c>
      <c r="L12" s="321">
        <f t="shared" si="0"/>
        <v>8.1419624217119</v>
      </c>
      <c r="M12" s="322">
        <f t="shared" si="0"/>
        <v>1.2435846821950256</v>
      </c>
    </row>
    <row r="13" spans="1:13" ht="15">
      <c r="A13" s="544"/>
      <c r="B13" s="303" t="s">
        <v>336</v>
      </c>
      <c r="C13" s="319">
        <v>25</v>
      </c>
      <c r="D13" s="319">
        <v>33</v>
      </c>
      <c r="E13" s="319">
        <v>223</v>
      </c>
      <c r="F13" s="319">
        <v>10</v>
      </c>
      <c r="G13" s="320">
        <v>291</v>
      </c>
      <c r="I13" s="321">
        <f t="shared" si="0"/>
        <v>2.5773195876288657</v>
      </c>
      <c r="J13" s="321">
        <f t="shared" si="0"/>
        <v>1.0396975425330812</v>
      </c>
      <c r="K13" s="321">
        <f t="shared" si="0"/>
        <v>1.0769305065919736</v>
      </c>
      <c r="L13" s="321">
        <f t="shared" si="0"/>
        <v>2.0876826722338206</v>
      </c>
      <c r="M13" s="322">
        <f t="shared" si="0"/>
        <v>1.1488353730754048</v>
      </c>
    </row>
    <row r="14" spans="1:13" ht="15">
      <c r="A14" s="544"/>
      <c r="I14" s="337"/>
      <c r="J14" s="337"/>
      <c r="K14" s="337"/>
      <c r="L14" s="337"/>
      <c r="M14" s="338"/>
    </row>
    <row r="15" spans="1:19" s="304" customFormat="1" ht="15">
      <c r="A15" s="574"/>
      <c r="B15" s="344" t="s">
        <v>337</v>
      </c>
      <c r="C15" s="324">
        <v>970</v>
      </c>
      <c r="D15" s="324">
        <v>3174</v>
      </c>
      <c r="E15" s="324">
        <v>20707</v>
      </c>
      <c r="F15" s="324">
        <v>479</v>
      </c>
      <c r="G15" s="324">
        <v>25330</v>
      </c>
      <c r="H15" s="311"/>
      <c r="I15" s="322">
        <f t="shared" si="0"/>
        <v>100</v>
      </c>
      <c r="J15" s="322">
        <f t="shared" si="0"/>
        <v>100</v>
      </c>
      <c r="K15" s="322">
        <f t="shared" si="0"/>
        <v>100</v>
      </c>
      <c r="L15" s="322">
        <f t="shared" si="0"/>
        <v>100</v>
      </c>
      <c r="M15" s="322">
        <f t="shared" si="0"/>
        <v>100</v>
      </c>
      <c r="P15" s="345"/>
      <c r="Q15" s="345"/>
      <c r="S15" s="345"/>
    </row>
    <row r="16" spans="1:19" ht="15.75" thickBot="1">
      <c r="A16" s="397"/>
      <c r="B16" s="326"/>
      <c r="C16" s="327"/>
      <c r="D16" s="327"/>
      <c r="E16" s="327"/>
      <c r="F16" s="327"/>
      <c r="G16" s="328"/>
      <c r="I16" s="329"/>
      <c r="J16" s="329"/>
      <c r="K16" s="329"/>
      <c r="L16" s="329"/>
      <c r="M16" s="330"/>
      <c r="O16" s="323"/>
      <c r="P16" s="323"/>
      <c r="Q16" s="323"/>
      <c r="R16" s="323"/>
      <c r="S16" s="323"/>
    </row>
    <row r="17" spans="1:13" ht="15">
      <c r="A17" s="396"/>
      <c r="B17" s="312"/>
      <c r="C17" s="531" t="s">
        <v>76</v>
      </c>
      <c r="D17" s="531"/>
      <c r="E17" s="531"/>
      <c r="F17" s="531"/>
      <c r="G17" s="333"/>
      <c r="H17" s="311"/>
      <c r="I17" s="531" t="s">
        <v>76</v>
      </c>
      <c r="J17" s="531"/>
      <c r="K17" s="531"/>
      <c r="L17" s="531"/>
      <c r="M17" s="311"/>
    </row>
    <row r="18" spans="1:13" ht="30">
      <c r="A18" s="378"/>
      <c r="B18" s="314" t="s">
        <v>183</v>
      </c>
      <c r="C18" s="342" t="s">
        <v>326</v>
      </c>
      <c r="D18" s="343" t="s">
        <v>327</v>
      </c>
      <c r="E18" s="342" t="s">
        <v>328</v>
      </c>
      <c r="F18" s="342" t="s">
        <v>329</v>
      </c>
      <c r="G18" s="342" t="s">
        <v>330</v>
      </c>
      <c r="I18" s="315" t="s">
        <v>326</v>
      </c>
      <c r="J18" s="316" t="s">
        <v>327</v>
      </c>
      <c r="K18" s="315" t="s">
        <v>328</v>
      </c>
      <c r="L18" s="315" t="s">
        <v>329</v>
      </c>
      <c r="M18" s="315" t="s">
        <v>330</v>
      </c>
    </row>
    <row r="19" ht="15">
      <c r="O19" s="318"/>
    </row>
    <row r="20" spans="1:19" ht="15" customHeight="1">
      <c r="A20" s="544" t="s">
        <v>77</v>
      </c>
      <c r="B20" s="312" t="s">
        <v>331</v>
      </c>
      <c r="C20" s="319">
        <v>13234</v>
      </c>
      <c r="D20" s="319">
        <v>6812</v>
      </c>
      <c r="E20" s="319">
        <v>12631</v>
      </c>
      <c r="F20" s="319">
        <v>72</v>
      </c>
      <c r="G20" s="320">
        <v>32749</v>
      </c>
      <c r="I20" s="321">
        <f>SUM(C20/C$28)*100</f>
        <v>90.19901853871319</v>
      </c>
      <c r="J20" s="321">
        <f>SUM(D20/D$28)*100</f>
        <v>34.42838370565046</v>
      </c>
      <c r="K20" s="321">
        <f>SUM(E20/E$28)*100</f>
        <v>11.21618981654146</v>
      </c>
      <c r="L20" s="321">
        <f>SUM(F20/F$28)*100</f>
        <v>2.6815642458100557</v>
      </c>
      <c r="M20" s="322">
        <f>SUM(G20/G$28)*100</f>
        <v>21.868092977289876</v>
      </c>
      <c r="Q20" s="323"/>
      <c r="S20" s="323"/>
    </row>
    <row r="21" spans="1:13" ht="15">
      <c r="A21" s="544"/>
      <c r="I21" s="321"/>
      <c r="J21" s="321"/>
      <c r="K21" s="321"/>
      <c r="L21" s="321"/>
      <c r="M21" s="322"/>
    </row>
    <row r="22" spans="1:19" ht="15">
      <c r="A22" s="544"/>
      <c r="B22" s="303" t="s">
        <v>332</v>
      </c>
      <c r="C22" s="319">
        <v>743</v>
      </c>
      <c r="D22" s="319">
        <v>10433</v>
      </c>
      <c r="E22" s="319">
        <v>20533</v>
      </c>
      <c r="F22" s="319">
        <v>120</v>
      </c>
      <c r="G22" s="320">
        <v>31829</v>
      </c>
      <c r="I22" s="321">
        <f aca="true" t="shared" si="1" ref="I22:M28">SUM(C22/C$28)*100</f>
        <v>5.064067611777536</v>
      </c>
      <c r="J22" s="321">
        <f t="shared" si="1"/>
        <v>52.729202466390376</v>
      </c>
      <c r="K22" s="321">
        <f t="shared" si="1"/>
        <v>18.233079368462178</v>
      </c>
      <c r="L22" s="321">
        <f t="shared" si="1"/>
        <v>4.4692737430167595</v>
      </c>
      <c r="M22" s="322">
        <f t="shared" si="1"/>
        <v>21.253764431712707</v>
      </c>
      <c r="P22" s="323"/>
      <c r="Q22" s="323"/>
      <c r="S22" s="323"/>
    </row>
    <row r="23" spans="1:19" ht="15">
      <c r="A23" s="544"/>
      <c r="B23" s="303" t="s">
        <v>333</v>
      </c>
      <c r="C23" s="319">
        <v>400</v>
      </c>
      <c r="D23" s="319">
        <v>2200</v>
      </c>
      <c r="E23" s="319">
        <v>76305</v>
      </c>
      <c r="F23" s="319">
        <v>466</v>
      </c>
      <c r="G23" s="320">
        <v>79371</v>
      </c>
      <c r="I23" s="321">
        <f t="shared" si="1"/>
        <v>2.7262813522355507</v>
      </c>
      <c r="J23" s="321">
        <f t="shared" si="1"/>
        <v>11.118973011220055</v>
      </c>
      <c r="K23" s="321">
        <f t="shared" si="1"/>
        <v>67.75800522137567</v>
      </c>
      <c r="L23" s="321">
        <f t="shared" si="1"/>
        <v>17.35567970204842</v>
      </c>
      <c r="M23" s="322">
        <f t="shared" si="1"/>
        <v>52.99985977283199</v>
      </c>
      <c r="Q23" s="323"/>
      <c r="S23" s="323"/>
    </row>
    <row r="24" spans="1:13" ht="15">
      <c r="A24" s="544"/>
      <c r="B24" s="303" t="s">
        <v>334</v>
      </c>
      <c r="C24" s="319">
        <v>39</v>
      </c>
      <c r="D24" s="319">
        <v>64</v>
      </c>
      <c r="E24" s="319">
        <v>900</v>
      </c>
      <c r="F24" s="319">
        <v>1847</v>
      </c>
      <c r="G24" s="320">
        <v>2850</v>
      </c>
      <c r="I24" s="321">
        <f t="shared" si="1"/>
        <v>0.2658124318429662</v>
      </c>
      <c r="J24" s="321">
        <f t="shared" si="1"/>
        <v>0.3234610330536743</v>
      </c>
      <c r="K24" s="321">
        <f t="shared" si="1"/>
        <v>0.799190153977303</v>
      </c>
      <c r="L24" s="321">
        <f t="shared" si="1"/>
        <v>68.78957169459963</v>
      </c>
      <c r="M24" s="322">
        <f t="shared" si="1"/>
        <v>1.9030829944510104</v>
      </c>
    </row>
    <row r="25" spans="1:13" ht="15">
      <c r="A25" s="544"/>
      <c r="B25" s="303" t="s">
        <v>335</v>
      </c>
      <c r="C25" s="319">
        <v>50</v>
      </c>
      <c r="D25" s="319">
        <v>65</v>
      </c>
      <c r="E25" s="319">
        <v>789</v>
      </c>
      <c r="F25" s="319">
        <v>123</v>
      </c>
      <c r="G25" s="320">
        <v>1027</v>
      </c>
      <c r="I25" s="321">
        <f t="shared" si="1"/>
        <v>0.34078516902944384</v>
      </c>
      <c r="J25" s="321">
        <f t="shared" si="1"/>
        <v>0.328515111695138</v>
      </c>
      <c r="K25" s="321">
        <f t="shared" si="1"/>
        <v>0.7006233683201023</v>
      </c>
      <c r="L25" s="321">
        <f t="shared" si="1"/>
        <v>4.581005586592179</v>
      </c>
      <c r="M25" s="322">
        <f t="shared" si="1"/>
        <v>0.6857776264214694</v>
      </c>
    </row>
    <row r="26" spans="1:13" ht="15">
      <c r="A26" s="544"/>
      <c r="B26" s="303" t="s">
        <v>336</v>
      </c>
      <c r="C26" s="319">
        <v>206</v>
      </c>
      <c r="D26" s="319">
        <v>212</v>
      </c>
      <c r="E26" s="319">
        <v>1456</v>
      </c>
      <c r="F26" s="319">
        <v>57</v>
      </c>
      <c r="G26" s="320">
        <v>1931</v>
      </c>
      <c r="I26" s="321">
        <f t="shared" si="1"/>
        <v>1.4040348964013085</v>
      </c>
      <c r="J26" s="321">
        <f t="shared" si="1"/>
        <v>1.071464671990296</v>
      </c>
      <c r="K26" s="321">
        <f t="shared" si="1"/>
        <v>1.2929120713232813</v>
      </c>
      <c r="L26" s="321">
        <f t="shared" si="1"/>
        <v>2.1229050279329607</v>
      </c>
      <c r="M26" s="322">
        <f t="shared" si="1"/>
        <v>1.2894221972929478</v>
      </c>
    </row>
    <row r="27" spans="1:13" ht="15">
      <c r="A27" s="544"/>
      <c r="I27" s="337"/>
      <c r="J27" s="337"/>
      <c r="K27" s="337"/>
      <c r="L27" s="337"/>
      <c r="M27" s="338"/>
    </row>
    <row r="28" spans="1:19" s="304" customFormat="1" ht="15">
      <c r="A28" s="574"/>
      <c r="B28" s="344" t="s">
        <v>337</v>
      </c>
      <c r="C28" s="324">
        <v>14672</v>
      </c>
      <c r="D28" s="324">
        <v>19786</v>
      </c>
      <c r="E28" s="324">
        <v>112614</v>
      </c>
      <c r="F28" s="324">
        <v>2685</v>
      </c>
      <c r="G28" s="324">
        <v>149757</v>
      </c>
      <c r="H28" s="311"/>
      <c r="I28" s="322">
        <f t="shared" si="1"/>
        <v>100</v>
      </c>
      <c r="J28" s="322">
        <f t="shared" si="1"/>
        <v>100</v>
      </c>
      <c r="K28" s="322">
        <f t="shared" si="1"/>
        <v>100</v>
      </c>
      <c r="L28" s="322">
        <f t="shared" si="1"/>
        <v>100</v>
      </c>
      <c r="M28" s="322">
        <f t="shared" si="1"/>
        <v>100</v>
      </c>
      <c r="P28" s="345"/>
      <c r="Q28" s="345"/>
      <c r="S28" s="345"/>
    </row>
    <row r="29" spans="1:19" ht="15.75" thickBot="1">
      <c r="A29" s="397"/>
      <c r="B29" s="326"/>
      <c r="C29" s="327"/>
      <c r="D29" s="327"/>
      <c r="E29" s="327"/>
      <c r="F29" s="327"/>
      <c r="G29" s="328"/>
      <c r="I29" s="329"/>
      <c r="J29" s="329"/>
      <c r="K29" s="329"/>
      <c r="L29" s="329"/>
      <c r="M29" s="330"/>
      <c r="O29" s="323"/>
      <c r="P29" s="323"/>
      <c r="Q29" s="323"/>
      <c r="R29" s="323"/>
      <c r="S29" s="323"/>
    </row>
    <row r="30" spans="1:13" ht="15">
      <c r="A30" s="396"/>
      <c r="B30" s="312"/>
      <c r="C30" s="531" t="s">
        <v>76</v>
      </c>
      <c r="D30" s="531"/>
      <c r="E30" s="531"/>
      <c r="F30" s="531"/>
      <c r="G30" s="333"/>
      <c r="H30" s="311"/>
      <c r="I30" s="531" t="s">
        <v>76</v>
      </c>
      <c r="J30" s="531"/>
      <c r="K30" s="531"/>
      <c r="L30" s="531"/>
      <c r="M30" s="311"/>
    </row>
    <row r="31" spans="1:13" ht="30">
      <c r="A31" s="378"/>
      <c r="B31" s="314" t="s">
        <v>338</v>
      </c>
      <c r="C31" s="342" t="s">
        <v>326</v>
      </c>
      <c r="D31" s="343" t="s">
        <v>327</v>
      </c>
      <c r="E31" s="342" t="s">
        <v>328</v>
      </c>
      <c r="F31" s="342" t="s">
        <v>329</v>
      </c>
      <c r="G31" s="342" t="s">
        <v>330</v>
      </c>
      <c r="I31" s="315" t="s">
        <v>326</v>
      </c>
      <c r="J31" s="316" t="s">
        <v>327</v>
      </c>
      <c r="K31" s="315" t="s">
        <v>328</v>
      </c>
      <c r="L31" s="315" t="s">
        <v>329</v>
      </c>
      <c r="M31" s="315" t="s">
        <v>330</v>
      </c>
    </row>
    <row r="32" ht="15">
      <c r="O32" s="318"/>
    </row>
    <row r="33" spans="1:19" ht="15" customHeight="1">
      <c r="A33" s="544" t="s">
        <v>77</v>
      </c>
      <c r="B33" s="312" t="s">
        <v>331</v>
      </c>
      <c r="C33" s="332">
        <v>14046</v>
      </c>
      <c r="D33" s="332">
        <v>7572</v>
      </c>
      <c r="E33" s="332">
        <v>13832</v>
      </c>
      <c r="F33" s="332">
        <v>83</v>
      </c>
      <c r="G33" s="333">
        <v>35533</v>
      </c>
      <c r="I33" s="321">
        <f>SUM(C33/C$41)*100</f>
        <v>89.79670118910626</v>
      </c>
      <c r="J33" s="321">
        <f aca="true" t="shared" si="2" ref="J33:M39">SUM(D33/D$41)*100</f>
        <v>32.97909407665505</v>
      </c>
      <c r="K33" s="321">
        <f t="shared" si="2"/>
        <v>10.374959683770749</v>
      </c>
      <c r="L33" s="321">
        <f t="shared" si="2"/>
        <v>2.6232616940581543</v>
      </c>
      <c r="M33" s="322">
        <f t="shared" si="2"/>
        <v>20.294482171720347</v>
      </c>
      <c r="Q33" s="323"/>
      <c r="S33" s="323"/>
    </row>
    <row r="34" spans="1:13" ht="15">
      <c r="A34" s="544"/>
      <c r="B34" s="312"/>
      <c r="C34" s="332"/>
      <c r="D34" s="332"/>
      <c r="E34" s="332"/>
      <c r="F34" s="332"/>
      <c r="G34" s="333"/>
      <c r="I34" s="321"/>
      <c r="J34" s="321"/>
      <c r="K34" s="321"/>
      <c r="L34" s="321"/>
      <c r="M34" s="322"/>
    </row>
    <row r="35" spans="1:19" ht="15">
      <c r="A35" s="544"/>
      <c r="B35" s="312" t="s">
        <v>332</v>
      </c>
      <c r="C35" s="332">
        <v>822</v>
      </c>
      <c r="D35" s="332">
        <v>12429</v>
      </c>
      <c r="E35" s="332">
        <v>24137</v>
      </c>
      <c r="F35" s="332">
        <v>133</v>
      </c>
      <c r="G35" s="333">
        <v>37521</v>
      </c>
      <c r="I35" s="321">
        <f>SUM(C35/C$41)*100</f>
        <v>5.2550824702723435</v>
      </c>
      <c r="J35" s="321">
        <f t="shared" si="2"/>
        <v>54.133275261324044</v>
      </c>
      <c r="K35" s="321">
        <f t="shared" si="2"/>
        <v>18.104424659280983</v>
      </c>
      <c r="L35" s="321">
        <f t="shared" si="2"/>
        <v>4.20353982300885</v>
      </c>
      <c r="M35" s="322">
        <f t="shared" si="2"/>
        <v>21.429917698058677</v>
      </c>
      <c r="P35" s="323"/>
      <c r="Q35" s="323"/>
      <c r="S35" s="323"/>
    </row>
    <row r="36" spans="1:19" ht="15">
      <c r="A36" s="544"/>
      <c r="B36" s="312" t="s">
        <v>333</v>
      </c>
      <c r="C36" s="332">
        <v>436</v>
      </c>
      <c r="D36" s="332">
        <v>2568</v>
      </c>
      <c r="E36" s="332">
        <v>91587</v>
      </c>
      <c r="F36" s="332">
        <v>556</v>
      </c>
      <c r="G36" s="333">
        <v>95147</v>
      </c>
      <c r="I36" s="321">
        <f>SUM(C36/C$41)*100</f>
        <v>2.7873673443293696</v>
      </c>
      <c r="J36" s="321">
        <f t="shared" si="2"/>
        <v>11.184668989547038</v>
      </c>
      <c r="K36" s="321">
        <f t="shared" si="2"/>
        <v>68.69660443591033</v>
      </c>
      <c r="L36" s="321">
        <f t="shared" si="2"/>
        <v>17.572692793931733</v>
      </c>
      <c r="M36" s="322">
        <f t="shared" si="2"/>
        <v>54.34269820146555</v>
      </c>
      <c r="Q36" s="323"/>
      <c r="S36" s="323"/>
    </row>
    <row r="37" spans="1:13" ht="15">
      <c r="A37" s="544"/>
      <c r="B37" s="312" t="s">
        <v>334</v>
      </c>
      <c r="C37" s="332">
        <v>48</v>
      </c>
      <c r="D37" s="332">
        <v>68</v>
      </c>
      <c r="E37" s="332">
        <v>1043</v>
      </c>
      <c r="F37" s="332">
        <v>2163</v>
      </c>
      <c r="G37" s="333">
        <v>3322</v>
      </c>
      <c r="I37" s="321">
        <f>SUM(C37/C$41)*100</f>
        <v>0.3068661296509398</v>
      </c>
      <c r="J37" s="321">
        <f t="shared" si="2"/>
        <v>0.2961672473867596</v>
      </c>
      <c r="K37" s="321">
        <f t="shared" si="2"/>
        <v>0.7823223648187457</v>
      </c>
      <c r="L37" s="321">
        <f t="shared" si="2"/>
        <v>68.36283185840708</v>
      </c>
      <c r="M37" s="322">
        <f t="shared" si="2"/>
        <v>1.897342464032167</v>
      </c>
    </row>
    <row r="38" spans="1:13" ht="15">
      <c r="A38" s="544"/>
      <c r="B38" s="312" t="s">
        <v>335</v>
      </c>
      <c r="C38" s="332">
        <v>59</v>
      </c>
      <c r="D38" s="332">
        <v>78</v>
      </c>
      <c r="E38" s="332">
        <v>1043</v>
      </c>
      <c r="F38" s="332">
        <v>162</v>
      </c>
      <c r="G38" s="333">
        <v>1342</v>
      </c>
      <c r="I38" s="321">
        <f>SUM(C38/C$41)*100</f>
        <v>0.37718961769594683</v>
      </c>
      <c r="J38" s="321">
        <f t="shared" si="2"/>
        <v>0.3397212543554007</v>
      </c>
      <c r="K38" s="321">
        <f t="shared" si="2"/>
        <v>0.7823223648187457</v>
      </c>
      <c r="L38" s="321">
        <f t="shared" si="2"/>
        <v>5.120101137800253</v>
      </c>
      <c r="M38" s="322">
        <f t="shared" si="2"/>
        <v>0.7664760947414714</v>
      </c>
    </row>
    <row r="39" spans="1:13" ht="15">
      <c r="A39" s="544"/>
      <c r="B39" s="312" t="s">
        <v>336</v>
      </c>
      <c r="C39" s="332">
        <v>231</v>
      </c>
      <c r="D39" s="332">
        <v>245</v>
      </c>
      <c r="E39" s="332">
        <v>1679</v>
      </c>
      <c r="F39" s="332">
        <v>67</v>
      </c>
      <c r="G39" s="333">
        <v>2222</v>
      </c>
      <c r="I39" s="321">
        <f>SUM(C39/C$41)*100</f>
        <v>1.4767932489451476</v>
      </c>
      <c r="J39" s="321">
        <f t="shared" si="2"/>
        <v>1.0670731707317074</v>
      </c>
      <c r="K39" s="321">
        <f t="shared" si="2"/>
        <v>1.2593664914004545</v>
      </c>
      <c r="L39" s="321">
        <f t="shared" si="2"/>
        <v>2.117572692793932</v>
      </c>
      <c r="M39" s="322">
        <f t="shared" si="2"/>
        <v>1.2690833699817805</v>
      </c>
    </row>
    <row r="40" spans="1:13" ht="15">
      <c r="A40" s="544"/>
      <c r="B40" s="312"/>
      <c r="C40" s="332"/>
      <c r="D40" s="332"/>
      <c r="E40" s="332"/>
      <c r="F40" s="332"/>
      <c r="G40" s="333"/>
      <c r="I40" s="337"/>
      <c r="J40" s="337"/>
      <c r="K40" s="337"/>
      <c r="L40" s="337"/>
      <c r="M40" s="338"/>
    </row>
    <row r="41" spans="1:19" s="304" customFormat="1" ht="15.75" thickBot="1">
      <c r="A41" s="574"/>
      <c r="B41" s="325" t="s">
        <v>337</v>
      </c>
      <c r="C41" s="328">
        <v>15642</v>
      </c>
      <c r="D41" s="328">
        <v>22960</v>
      </c>
      <c r="E41" s="328">
        <v>133321</v>
      </c>
      <c r="F41" s="328">
        <v>3164</v>
      </c>
      <c r="G41" s="328">
        <v>175087</v>
      </c>
      <c r="H41" s="311"/>
      <c r="I41" s="339">
        <f>SUM(C41/C$41)*100</f>
        <v>100</v>
      </c>
      <c r="J41" s="339">
        <f>SUM(D41/D$41)*100</f>
        <v>100</v>
      </c>
      <c r="K41" s="339">
        <f>SUM(E41/E$41)*100</f>
        <v>100</v>
      </c>
      <c r="L41" s="339">
        <f>SUM(F41/F$41)*100</f>
        <v>100</v>
      </c>
      <c r="M41" s="339">
        <f>SUM(G41/G$41)*100</f>
        <v>100</v>
      </c>
      <c r="P41" s="345"/>
      <c r="Q41" s="345"/>
      <c r="S41" s="345"/>
    </row>
    <row r="44" spans="9:13" ht="15">
      <c r="I44" s="335"/>
      <c r="J44" s="335"/>
      <c r="K44" s="335"/>
      <c r="L44" s="335"/>
      <c r="M44" s="336"/>
    </row>
    <row r="45" spans="9:13" ht="15">
      <c r="I45" s="335"/>
      <c r="J45" s="335"/>
      <c r="K45" s="335"/>
      <c r="L45" s="335"/>
      <c r="M45" s="336"/>
    </row>
    <row r="46" spans="9:13" ht="15">
      <c r="I46" s="335"/>
      <c r="J46" s="335"/>
      <c r="K46" s="335"/>
      <c r="L46" s="335"/>
      <c r="M46" s="336"/>
    </row>
    <row r="47" spans="9:13" ht="15">
      <c r="I47" s="335"/>
      <c r="J47" s="335"/>
      <c r="K47" s="335"/>
      <c r="L47" s="335"/>
      <c r="M47" s="336"/>
    </row>
    <row r="48" spans="9:13" ht="15">
      <c r="I48" s="335"/>
      <c r="J48" s="335"/>
      <c r="K48" s="335"/>
      <c r="L48" s="335"/>
      <c r="M48" s="336"/>
    </row>
    <row r="49" spans="9:13" ht="15">
      <c r="I49" s="335"/>
      <c r="J49" s="335"/>
      <c r="K49" s="335"/>
      <c r="L49" s="335"/>
      <c r="M49" s="336"/>
    </row>
    <row r="50" spans="9:13" ht="15">
      <c r="I50" s="335"/>
      <c r="J50" s="335"/>
      <c r="K50" s="335"/>
      <c r="L50" s="335"/>
      <c r="M50" s="336"/>
    </row>
  </sheetData>
  <mergeCells count="10">
    <mergeCell ref="A33:A41"/>
    <mergeCell ref="C17:F17"/>
    <mergeCell ref="I17:L17"/>
    <mergeCell ref="A20:A28"/>
    <mergeCell ref="C30:F30"/>
    <mergeCell ref="I30:L30"/>
    <mergeCell ref="A1:K1"/>
    <mergeCell ref="C4:F4"/>
    <mergeCell ref="I4:L4"/>
    <mergeCell ref="A7:A15"/>
  </mergeCells>
  <printOptions/>
  <pageMargins left="0.75" right="0.75" top="1" bottom="1" header="0.5" footer="0.5"/>
  <pageSetup fitToHeight="1" fitToWidth="1" horizontalDpi="600" verticalDpi="600" orientation="landscape" paperSize="9" scale="56" r:id="rId1"/>
</worksheet>
</file>

<file path=xl/worksheets/sheet62.xml><?xml version="1.0" encoding="utf-8"?>
<worksheet xmlns="http://schemas.openxmlformats.org/spreadsheetml/2006/main" xmlns:r="http://schemas.openxmlformats.org/officeDocument/2006/relationships">
  <sheetPr>
    <pageSetUpPr fitToPage="1"/>
  </sheetPr>
  <dimension ref="A1:F41"/>
  <sheetViews>
    <sheetView workbookViewId="0" topLeftCell="A1">
      <selection activeCell="G1" sqref="G1"/>
    </sheetView>
  </sheetViews>
  <sheetFormatPr defaultColWidth="9.140625" defaultRowHeight="12.75"/>
  <cols>
    <col min="1" max="1" width="30.57421875" style="303" bestFit="1" customWidth="1"/>
    <col min="2" max="2" width="15.57421875" style="303" customWidth="1"/>
    <col min="3" max="3" width="14.8515625" style="303" customWidth="1"/>
    <col min="4" max="4" width="15.421875" style="303" customWidth="1"/>
    <col min="5" max="5" width="10.28125" style="306" customWidth="1"/>
    <col min="6" max="16384" width="9.140625" style="303" customWidth="1"/>
  </cols>
  <sheetData>
    <row r="1" spans="1:6" ht="15" customHeight="1">
      <c r="A1" s="576" t="s">
        <v>85</v>
      </c>
      <c r="B1" s="576"/>
      <c r="C1" s="576"/>
      <c r="D1" s="576"/>
      <c r="E1" s="576"/>
      <c r="F1" s="576"/>
    </row>
    <row r="2" spans="1:6" ht="15" customHeight="1">
      <c r="A2" s="576"/>
      <c r="B2" s="576"/>
      <c r="C2" s="576"/>
      <c r="D2" s="576"/>
      <c r="E2" s="576"/>
      <c r="F2" s="576"/>
    </row>
    <row r="3" spans="1:5" ht="15">
      <c r="A3" s="311"/>
      <c r="B3" s="312"/>
      <c r="C3" s="312"/>
      <c r="D3" s="312"/>
      <c r="E3" s="331"/>
    </row>
    <row r="4" spans="1:5" ht="15.75" thickBot="1">
      <c r="A4" s="309"/>
      <c r="B4" s="309"/>
      <c r="C4" s="309"/>
      <c r="D4" s="309"/>
      <c r="E4" s="371" t="s">
        <v>83</v>
      </c>
    </row>
    <row r="5" spans="1:5" ht="15">
      <c r="A5" s="346"/>
      <c r="B5" s="307"/>
      <c r="C5" s="307"/>
      <c r="D5" s="307" t="s">
        <v>276</v>
      </c>
      <c r="E5" s="331"/>
    </row>
    <row r="6" spans="1:5" ht="17.25">
      <c r="A6" s="347" t="s">
        <v>275</v>
      </c>
      <c r="B6" s="307" t="s">
        <v>277</v>
      </c>
      <c r="C6" s="307" t="s">
        <v>278</v>
      </c>
      <c r="D6" s="307" t="s">
        <v>84</v>
      </c>
      <c r="E6" s="307" t="s">
        <v>168</v>
      </c>
    </row>
    <row r="7" spans="2:5" ht="15">
      <c r="B7" s="355"/>
      <c r="C7" s="355"/>
      <c r="D7" s="355"/>
      <c r="E7" s="360"/>
    </row>
    <row r="8" spans="1:6" ht="15">
      <c r="A8" s="312" t="s">
        <v>279</v>
      </c>
      <c r="B8" s="354">
        <v>0</v>
      </c>
      <c r="C8" s="354">
        <v>2.8</v>
      </c>
      <c r="D8" s="354">
        <v>0.3</v>
      </c>
      <c r="E8" s="361">
        <v>3.1</v>
      </c>
      <c r="F8" s="312"/>
    </row>
    <row r="9" spans="1:5" ht="15">
      <c r="A9" s="349" t="s">
        <v>280</v>
      </c>
      <c r="B9" s="348"/>
      <c r="C9" s="348"/>
      <c r="D9" s="350"/>
      <c r="E9" s="362"/>
    </row>
    <row r="10" spans="1:5" ht="15">
      <c r="A10" s="351" t="s">
        <v>281</v>
      </c>
      <c r="B10" s="348">
        <v>0.1</v>
      </c>
      <c r="C10" s="348">
        <v>0.7</v>
      </c>
      <c r="D10" s="348">
        <v>0</v>
      </c>
      <c r="E10" s="362">
        <v>0.8</v>
      </c>
    </row>
    <row r="11" spans="1:5" ht="15">
      <c r="A11" s="351" t="s">
        <v>282</v>
      </c>
      <c r="B11" s="348">
        <v>0</v>
      </c>
      <c r="C11" s="348">
        <v>0.2</v>
      </c>
      <c r="D11" s="348">
        <v>0</v>
      </c>
      <c r="E11" s="362">
        <v>0.2</v>
      </c>
    </row>
    <row r="12" spans="1:5" ht="17.25">
      <c r="A12" s="351" t="s">
        <v>80</v>
      </c>
      <c r="B12" s="348">
        <v>0.4</v>
      </c>
      <c r="C12" s="348">
        <v>2.2</v>
      </c>
      <c r="D12" s="348">
        <v>0.3</v>
      </c>
      <c r="E12" s="362">
        <v>2.9</v>
      </c>
    </row>
    <row r="13" spans="1:5" ht="15">
      <c r="A13" s="351" t="s">
        <v>283</v>
      </c>
      <c r="B13" s="348">
        <v>0.5</v>
      </c>
      <c r="C13" s="348">
        <v>2.6</v>
      </c>
      <c r="D13" s="348">
        <v>0.3</v>
      </c>
      <c r="E13" s="362">
        <v>3.4</v>
      </c>
    </row>
    <row r="14" spans="1:5" ht="17.25">
      <c r="A14" s="351" t="s">
        <v>81</v>
      </c>
      <c r="B14" s="348">
        <v>0.5</v>
      </c>
      <c r="C14" s="348">
        <v>1.2</v>
      </c>
      <c r="D14" s="348">
        <v>1.7</v>
      </c>
      <c r="E14" s="362">
        <v>3.4</v>
      </c>
    </row>
    <row r="15" spans="1:5" ht="17.25">
      <c r="A15" s="351" t="s">
        <v>82</v>
      </c>
      <c r="B15" s="348">
        <v>0.1</v>
      </c>
      <c r="C15" s="348">
        <v>0.1</v>
      </c>
      <c r="D15" s="348">
        <v>0.1</v>
      </c>
      <c r="E15" s="362">
        <v>0.3</v>
      </c>
    </row>
    <row r="16" spans="1:5" ht="15">
      <c r="A16" s="303" t="s">
        <v>284</v>
      </c>
      <c r="B16" s="348">
        <v>1.5</v>
      </c>
      <c r="C16" s="348">
        <v>7.1</v>
      </c>
      <c r="D16" s="348">
        <v>2.4</v>
      </c>
      <c r="E16" s="362">
        <v>11</v>
      </c>
    </row>
    <row r="17" spans="1:5" ht="15">
      <c r="A17" s="352"/>
      <c r="B17" s="348"/>
      <c r="C17" s="348"/>
      <c r="D17" s="350"/>
      <c r="E17" s="362"/>
    </row>
    <row r="18" spans="1:5" ht="15">
      <c r="A18" s="303" t="s">
        <v>285</v>
      </c>
      <c r="B18" s="348">
        <v>0</v>
      </c>
      <c r="C18" s="348">
        <v>0.2</v>
      </c>
      <c r="D18" s="348">
        <v>0.1</v>
      </c>
      <c r="E18" s="362">
        <v>0.3</v>
      </c>
    </row>
    <row r="19" spans="4:5" ht="15">
      <c r="D19" s="350"/>
      <c r="E19" s="363"/>
    </row>
    <row r="20" spans="1:5" ht="15.75" thickBot="1">
      <c r="A20" s="325" t="s">
        <v>168</v>
      </c>
      <c r="B20" s="357">
        <v>1.6</v>
      </c>
      <c r="C20" s="357">
        <v>10.1</v>
      </c>
      <c r="D20" s="357">
        <v>2.8</v>
      </c>
      <c r="E20" s="364">
        <v>14.4</v>
      </c>
    </row>
    <row r="21" spans="1:5" ht="15">
      <c r="A21" s="311"/>
      <c r="B21" s="356"/>
      <c r="C21" s="356"/>
      <c r="D21" s="356"/>
      <c r="E21" s="361"/>
    </row>
    <row r="22" spans="1:5" ht="15.75" thickBot="1">
      <c r="A22" s="358"/>
      <c r="B22" s="309"/>
      <c r="C22" s="359"/>
      <c r="D22" s="359"/>
      <c r="E22" s="310" t="s">
        <v>286</v>
      </c>
    </row>
    <row r="23" spans="1:5" ht="14.25">
      <c r="A23" s="303" t="s">
        <v>279</v>
      </c>
      <c r="B23" s="321">
        <v>0.3</v>
      </c>
      <c r="C23" s="321">
        <v>27.7</v>
      </c>
      <c r="D23" s="321">
        <v>11.8</v>
      </c>
      <c r="E23" s="365">
        <v>21.7</v>
      </c>
    </row>
    <row r="24" spans="1:5" ht="14.25">
      <c r="A24" s="349" t="s">
        <v>280</v>
      </c>
      <c r="B24" s="321"/>
      <c r="C24" s="321"/>
      <c r="D24" s="321"/>
      <c r="E24" s="365"/>
    </row>
    <row r="25" spans="1:5" ht="14.25">
      <c r="A25" s="351" t="s">
        <v>281</v>
      </c>
      <c r="B25" s="321">
        <v>3.4</v>
      </c>
      <c r="C25" s="321">
        <v>6.6</v>
      </c>
      <c r="D25" s="321">
        <v>1.5</v>
      </c>
      <c r="E25" s="365">
        <v>5.3</v>
      </c>
    </row>
    <row r="26" spans="1:5" ht="14.25">
      <c r="A26" s="351" t="s">
        <v>282</v>
      </c>
      <c r="B26" s="321">
        <v>1.6</v>
      </c>
      <c r="C26" s="321">
        <v>1.7</v>
      </c>
      <c r="D26" s="321">
        <v>0.3</v>
      </c>
      <c r="E26" s="365">
        <v>1.4</v>
      </c>
    </row>
    <row r="27" spans="1:5" ht="16.5">
      <c r="A27" s="351" t="s">
        <v>80</v>
      </c>
      <c r="B27" s="321">
        <v>25.5</v>
      </c>
      <c r="C27" s="321">
        <v>22.3</v>
      </c>
      <c r="D27" s="321">
        <v>10.4</v>
      </c>
      <c r="E27" s="365">
        <v>20.3</v>
      </c>
    </row>
    <row r="28" spans="1:5" ht="14.25">
      <c r="A28" s="351" t="s">
        <v>283</v>
      </c>
      <c r="B28" s="321">
        <v>32.3</v>
      </c>
      <c r="C28" s="321">
        <v>25.9</v>
      </c>
      <c r="D28" s="321">
        <v>10.3</v>
      </c>
      <c r="E28" s="365">
        <v>23.6</v>
      </c>
    </row>
    <row r="29" spans="1:5" ht="16.5">
      <c r="A29" s="351" t="s">
        <v>81</v>
      </c>
      <c r="B29" s="321">
        <v>31.9</v>
      </c>
      <c r="C29" s="321">
        <v>12.2</v>
      </c>
      <c r="D29" s="321">
        <v>59.6</v>
      </c>
      <c r="E29" s="365">
        <v>23.5</v>
      </c>
    </row>
    <row r="30" spans="1:5" ht="16.5">
      <c r="A30" s="351" t="s">
        <v>82</v>
      </c>
      <c r="B30" s="321">
        <v>3.9</v>
      </c>
      <c r="C30" s="321">
        <v>1.2</v>
      </c>
      <c r="D30" s="321">
        <v>3.3</v>
      </c>
      <c r="E30" s="365">
        <v>1.9</v>
      </c>
    </row>
    <row r="31" spans="1:5" ht="14.25">
      <c r="A31" s="303" t="s">
        <v>287</v>
      </c>
      <c r="B31" s="321">
        <v>98.7</v>
      </c>
      <c r="C31" s="321">
        <v>70</v>
      </c>
      <c r="D31" s="321">
        <v>85.5</v>
      </c>
      <c r="E31" s="365">
        <v>76</v>
      </c>
    </row>
    <row r="32" spans="1:5" ht="14.25">
      <c r="A32" s="352"/>
      <c r="B32" s="321"/>
      <c r="C32" s="321"/>
      <c r="D32" s="321"/>
      <c r="E32" s="365"/>
    </row>
    <row r="33" spans="1:5" ht="14.25">
      <c r="A33" s="303" t="s">
        <v>285</v>
      </c>
      <c r="B33" s="321">
        <v>1.1</v>
      </c>
      <c r="C33" s="321">
        <v>2.4</v>
      </c>
      <c r="D33" s="321">
        <v>2.8</v>
      </c>
      <c r="E33" s="365">
        <v>2.3</v>
      </c>
    </row>
    <row r="34" spans="2:5" ht="14.25">
      <c r="B34" s="321"/>
      <c r="C34" s="321"/>
      <c r="D34" s="321"/>
      <c r="E34" s="366"/>
    </row>
    <row r="35" spans="1:5" ht="15.75" thickBot="1">
      <c r="A35" s="325" t="s">
        <v>168</v>
      </c>
      <c r="B35" s="339">
        <v>100</v>
      </c>
      <c r="C35" s="339">
        <v>100</v>
      </c>
      <c r="D35" s="339">
        <v>100</v>
      </c>
      <c r="E35" s="367">
        <v>100</v>
      </c>
    </row>
    <row r="36" spans="1:5" s="370" customFormat="1" ht="12">
      <c r="A36" s="370" t="s">
        <v>344</v>
      </c>
      <c r="E36" s="369"/>
    </row>
    <row r="37" spans="1:6" s="370" customFormat="1" ht="37.5" customHeight="1">
      <c r="A37" s="577" t="s">
        <v>288</v>
      </c>
      <c r="B37" s="577"/>
      <c r="C37" s="577"/>
      <c r="D37" s="577"/>
      <c r="E37" s="577"/>
      <c r="F37" s="577"/>
    </row>
    <row r="38" spans="1:6" s="370" customFormat="1" ht="36.75" customHeight="1">
      <c r="A38" s="575" t="s">
        <v>289</v>
      </c>
      <c r="B38" s="575"/>
      <c r="C38" s="575"/>
      <c r="D38" s="575"/>
      <c r="E38" s="575"/>
      <c r="F38" s="575"/>
    </row>
    <row r="39" spans="1:6" s="370" customFormat="1" ht="12">
      <c r="A39" s="575" t="s">
        <v>290</v>
      </c>
      <c r="B39" s="575"/>
      <c r="C39" s="575"/>
      <c r="D39" s="575"/>
      <c r="E39" s="575"/>
      <c r="F39" s="575"/>
    </row>
    <row r="40" spans="1:6" s="370" customFormat="1" ht="27.75" customHeight="1">
      <c r="A40" s="575" t="s">
        <v>291</v>
      </c>
      <c r="B40" s="575"/>
      <c r="C40" s="575"/>
      <c r="D40" s="575"/>
      <c r="E40" s="575"/>
      <c r="F40" s="575"/>
    </row>
    <row r="41" spans="1:6" s="370" customFormat="1" ht="12">
      <c r="A41" s="575" t="s">
        <v>87</v>
      </c>
      <c r="B41" s="575"/>
      <c r="C41" s="575"/>
      <c r="D41" s="575"/>
      <c r="E41" s="575"/>
      <c r="F41" s="575"/>
    </row>
  </sheetData>
  <mergeCells count="6">
    <mergeCell ref="A40:F40"/>
    <mergeCell ref="A41:F41"/>
    <mergeCell ref="A1:F2"/>
    <mergeCell ref="A37:F37"/>
    <mergeCell ref="A38:F38"/>
    <mergeCell ref="A39:F39"/>
  </mergeCells>
  <printOptions/>
  <pageMargins left="0.75" right="0.75" top="1" bottom="1" header="0.5" footer="0.5"/>
  <pageSetup fitToHeight="1" fitToWidth="1" horizontalDpi="600" verticalDpi="600" orientation="portrait" paperSize="9" scale="91" r:id="rId1"/>
</worksheet>
</file>

<file path=xl/worksheets/sheet63.xml><?xml version="1.0" encoding="utf-8"?>
<worksheet xmlns="http://schemas.openxmlformats.org/spreadsheetml/2006/main" xmlns:r="http://schemas.openxmlformats.org/officeDocument/2006/relationships">
  <sheetPr>
    <pageSetUpPr fitToPage="1"/>
  </sheetPr>
  <dimension ref="A1:F41"/>
  <sheetViews>
    <sheetView workbookViewId="0" topLeftCell="A1">
      <selection activeCell="G1" sqref="G1"/>
    </sheetView>
  </sheetViews>
  <sheetFormatPr defaultColWidth="9.140625" defaultRowHeight="12.75"/>
  <cols>
    <col min="1" max="1" width="30.57421875" style="303" bestFit="1" customWidth="1"/>
    <col min="2" max="2" width="15.57421875" style="303" customWidth="1"/>
    <col min="3" max="3" width="14.8515625" style="303" customWidth="1"/>
    <col min="4" max="4" width="15.421875" style="303" customWidth="1"/>
    <col min="5" max="5" width="9.140625" style="306" customWidth="1"/>
    <col min="6" max="16384" width="9.140625" style="303" customWidth="1"/>
  </cols>
  <sheetData>
    <row r="1" spans="1:6" ht="15" customHeight="1">
      <c r="A1" s="576" t="s">
        <v>89</v>
      </c>
      <c r="B1" s="576"/>
      <c r="C1" s="576"/>
      <c r="D1" s="576"/>
      <c r="E1" s="576"/>
      <c r="F1" s="576"/>
    </row>
    <row r="2" spans="1:6" ht="15" customHeight="1">
      <c r="A2" s="576"/>
      <c r="B2" s="576"/>
      <c r="C2" s="576"/>
      <c r="D2" s="576"/>
      <c r="E2" s="576"/>
      <c r="F2" s="576"/>
    </row>
    <row r="3" spans="1:5" ht="15">
      <c r="A3" s="311"/>
      <c r="B3" s="312"/>
      <c r="C3" s="312"/>
      <c r="D3" s="312"/>
      <c r="E3" s="331"/>
    </row>
    <row r="4" spans="1:5" ht="15.75" thickBot="1">
      <c r="A4" s="309"/>
      <c r="B4" s="309"/>
      <c r="C4" s="309"/>
      <c r="D4" s="309"/>
      <c r="E4" s="371" t="s">
        <v>83</v>
      </c>
    </row>
    <row r="5" spans="1:5" ht="15">
      <c r="A5" s="346"/>
      <c r="B5" s="307"/>
      <c r="C5" s="307"/>
      <c r="D5" s="307" t="s">
        <v>276</v>
      </c>
      <c r="E5" s="331"/>
    </row>
    <row r="6" spans="1:5" ht="15">
      <c r="A6" s="347" t="s">
        <v>86</v>
      </c>
      <c r="B6" s="307" t="s">
        <v>277</v>
      </c>
      <c r="C6" s="307" t="s">
        <v>278</v>
      </c>
      <c r="D6" s="307" t="s">
        <v>298</v>
      </c>
      <c r="E6" s="307" t="s">
        <v>168</v>
      </c>
    </row>
    <row r="7" spans="2:5" ht="15">
      <c r="B7" s="355"/>
      <c r="C7" s="355"/>
      <c r="D7" s="355"/>
      <c r="E7" s="360"/>
    </row>
    <row r="8" spans="1:6" ht="15">
      <c r="A8" s="312" t="s">
        <v>279</v>
      </c>
      <c r="B8" s="354">
        <v>0.1</v>
      </c>
      <c r="C8" s="354">
        <v>14.2</v>
      </c>
      <c r="D8" s="354">
        <v>5</v>
      </c>
      <c r="E8" s="361">
        <v>19.2</v>
      </c>
      <c r="F8" s="312"/>
    </row>
    <row r="9" spans="1:5" ht="15">
      <c r="A9" s="349" t="s">
        <v>280</v>
      </c>
      <c r="B9" s="348"/>
      <c r="C9" s="348"/>
      <c r="D9" s="350"/>
      <c r="E9" s="362"/>
    </row>
    <row r="10" spans="1:5" ht="15">
      <c r="A10" s="351" t="s">
        <v>281</v>
      </c>
      <c r="B10" s="348">
        <v>0.3</v>
      </c>
      <c r="C10" s="348">
        <v>2</v>
      </c>
      <c r="D10" s="348">
        <v>0.2</v>
      </c>
      <c r="E10" s="362">
        <v>2.5</v>
      </c>
    </row>
    <row r="11" spans="1:5" ht="15">
      <c r="A11" s="351" t="s">
        <v>282</v>
      </c>
      <c r="B11" s="348">
        <v>0.3</v>
      </c>
      <c r="C11" s="348">
        <v>1.8</v>
      </c>
      <c r="D11" s="348">
        <v>0.1</v>
      </c>
      <c r="E11" s="362">
        <v>2.1</v>
      </c>
    </row>
    <row r="12" spans="1:5" ht="15">
      <c r="A12" s="351" t="s">
        <v>299</v>
      </c>
      <c r="B12" s="348">
        <v>2.6</v>
      </c>
      <c r="C12" s="348">
        <v>11.3</v>
      </c>
      <c r="D12" s="348">
        <v>2.4</v>
      </c>
      <c r="E12" s="362">
        <v>16.3</v>
      </c>
    </row>
    <row r="13" spans="1:5" ht="15">
      <c r="A13" s="351" t="s">
        <v>283</v>
      </c>
      <c r="B13" s="348">
        <v>3</v>
      </c>
      <c r="C13" s="348">
        <v>13.2</v>
      </c>
      <c r="D13" s="348">
        <v>2.2</v>
      </c>
      <c r="E13" s="362">
        <v>18.5</v>
      </c>
    </row>
    <row r="14" spans="1:5" ht="15">
      <c r="A14" s="351" t="s">
        <v>300</v>
      </c>
      <c r="B14" s="348">
        <v>7.7</v>
      </c>
      <c r="C14" s="348">
        <v>13.1</v>
      </c>
      <c r="D14" s="348">
        <v>28.5</v>
      </c>
      <c r="E14" s="362">
        <v>49.2</v>
      </c>
    </row>
    <row r="15" spans="1:5" ht="15">
      <c r="A15" s="351" t="s">
        <v>301</v>
      </c>
      <c r="B15" s="348">
        <v>0.5</v>
      </c>
      <c r="C15" s="348">
        <v>0.7</v>
      </c>
      <c r="D15" s="348">
        <v>0.9</v>
      </c>
      <c r="E15" s="362">
        <v>2.1</v>
      </c>
    </row>
    <row r="16" spans="1:5" ht="15">
      <c r="A16" s="303" t="s">
        <v>284</v>
      </c>
      <c r="B16" s="348">
        <v>14.4</v>
      </c>
      <c r="C16" s="348">
        <v>42.2</v>
      </c>
      <c r="D16" s="348">
        <v>34.3</v>
      </c>
      <c r="E16" s="362">
        <v>90.8</v>
      </c>
    </row>
    <row r="17" spans="1:5" ht="15">
      <c r="A17" s="352"/>
      <c r="B17" s="348"/>
      <c r="C17" s="348"/>
      <c r="D17" s="350"/>
      <c r="E17" s="362"/>
    </row>
    <row r="18" spans="1:5" ht="15">
      <c r="A18" s="303" t="s">
        <v>285</v>
      </c>
      <c r="B18" s="348">
        <v>0.1</v>
      </c>
      <c r="C18" s="348">
        <v>1.6</v>
      </c>
      <c r="D18" s="348">
        <v>0.6</v>
      </c>
      <c r="E18" s="362">
        <v>2.3</v>
      </c>
    </row>
    <row r="19" spans="4:5" ht="15">
      <c r="D19" s="350"/>
      <c r="E19" s="363"/>
    </row>
    <row r="20" spans="1:5" ht="15.75" thickBot="1">
      <c r="A20" s="325" t="s">
        <v>168</v>
      </c>
      <c r="B20" s="357">
        <v>14.5</v>
      </c>
      <c r="C20" s="357">
        <v>57.9</v>
      </c>
      <c r="D20" s="357">
        <v>39.9</v>
      </c>
      <c r="E20" s="364">
        <v>112.4</v>
      </c>
    </row>
    <row r="21" spans="1:5" ht="15">
      <c r="A21" s="311"/>
      <c r="B21" s="356"/>
      <c r="C21" s="356"/>
      <c r="D21" s="356"/>
      <c r="E21" s="361"/>
    </row>
    <row r="22" spans="1:5" ht="15.75" thickBot="1">
      <c r="A22" s="358"/>
      <c r="B22" s="309"/>
      <c r="C22" s="359"/>
      <c r="D22" s="359"/>
      <c r="E22" s="310" t="s">
        <v>286</v>
      </c>
    </row>
    <row r="23" spans="1:5" ht="14.25">
      <c r="A23" s="303" t="s">
        <v>279</v>
      </c>
      <c r="B23" s="321">
        <v>0.3</v>
      </c>
      <c r="C23" s="321">
        <v>24.4</v>
      </c>
      <c r="D23" s="321">
        <v>12.6</v>
      </c>
      <c r="E23" s="365">
        <v>17.1</v>
      </c>
    </row>
    <row r="24" spans="1:5" ht="14.25">
      <c r="A24" s="349" t="s">
        <v>280</v>
      </c>
      <c r="B24" s="321"/>
      <c r="C24" s="321"/>
      <c r="D24" s="321"/>
      <c r="E24" s="365"/>
    </row>
    <row r="25" spans="1:5" ht="14.25">
      <c r="A25" s="351" t="s">
        <v>281</v>
      </c>
      <c r="B25" s="321">
        <v>1.9</v>
      </c>
      <c r="C25" s="321">
        <v>3.4</v>
      </c>
      <c r="D25" s="321">
        <v>0.6</v>
      </c>
      <c r="E25" s="365">
        <v>2.2</v>
      </c>
    </row>
    <row r="26" spans="1:5" ht="14.25">
      <c r="A26" s="351" t="s">
        <v>282</v>
      </c>
      <c r="B26" s="321">
        <v>1.8</v>
      </c>
      <c r="C26" s="321">
        <v>3.1</v>
      </c>
      <c r="D26" s="321">
        <v>0.2</v>
      </c>
      <c r="E26" s="365">
        <v>1.9</v>
      </c>
    </row>
    <row r="27" spans="1:5" ht="14.25">
      <c r="A27" s="351" t="s">
        <v>299</v>
      </c>
      <c r="B27" s="321">
        <v>18</v>
      </c>
      <c r="C27" s="321">
        <v>19.5</v>
      </c>
      <c r="D27" s="321">
        <v>6</v>
      </c>
      <c r="E27" s="365">
        <v>14.5</v>
      </c>
    </row>
    <row r="28" spans="1:5" ht="14.25">
      <c r="A28" s="351" t="s">
        <v>283</v>
      </c>
      <c r="B28" s="321">
        <v>20.9</v>
      </c>
      <c r="C28" s="321">
        <v>22.9</v>
      </c>
      <c r="D28" s="321">
        <v>5.6</v>
      </c>
      <c r="E28" s="365">
        <v>16.5</v>
      </c>
    </row>
    <row r="29" spans="1:5" ht="14.25">
      <c r="A29" s="351" t="s">
        <v>300</v>
      </c>
      <c r="B29" s="321">
        <v>52.8</v>
      </c>
      <c r="C29" s="321">
        <v>22.6</v>
      </c>
      <c r="D29" s="321">
        <v>71.3</v>
      </c>
      <c r="E29" s="365">
        <v>43.8</v>
      </c>
    </row>
    <row r="30" spans="1:5" ht="14.25">
      <c r="A30" s="351" t="s">
        <v>301</v>
      </c>
      <c r="B30" s="321">
        <v>3.7</v>
      </c>
      <c r="C30" s="321">
        <v>1.3</v>
      </c>
      <c r="D30" s="321">
        <v>2.2</v>
      </c>
      <c r="E30" s="365">
        <v>1.9</v>
      </c>
    </row>
    <row r="31" spans="1:5" ht="14.25">
      <c r="A31" s="303" t="s">
        <v>287</v>
      </c>
      <c r="B31" s="321">
        <v>99</v>
      </c>
      <c r="C31" s="321">
        <v>72.8</v>
      </c>
      <c r="D31" s="321">
        <v>85.9</v>
      </c>
      <c r="E31" s="365">
        <v>80.8</v>
      </c>
    </row>
    <row r="32" spans="1:5" ht="14.25">
      <c r="A32" s="352"/>
      <c r="B32" s="321"/>
      <c r="C32" s="321"/>
      <c r="D32" s="321"/>
      <c r="E32" s="365"/>
    </row>
    <row r="33" spans="1:5" ht="14.25">
      <c r="A33" s="303" t="s">
        <v>285</v>
      </c>
      <c r="B33" s="321">
        <v>0.7</v>
      </c>
      <c r="C33" s="321">
        <v>2.8</v>
      </c>
      <c r="D33" s="321">
        <v>1.5</v>
      </c>
      <c r="E33" s="365">
        <v>2.1</v>
      </c>
    </row>
    <row r="34" spans="2:5" ht="14.25">
      <c r="B34" s="321"/>
      <c r="C34" s="321"/>
      <c r="D34" s="321"/>
      <c r="E34" s="366"/>
    </row>
    <row r="35" spans="1:5" ht="15.75" thickBot="1">
      <c r="A35" s="325" t="s">
        <v>168</v>
      </c>
      <c r="B35" s="339">
        <v>100</v>
      </c>
      <c r="C35" s="339">
        <v>100</v>
      </c>
      <c r="D35" s="339">
        <v>100</v>
      </c>
      <c r="E35" s="367">
        <v>100</v>
      </c>
    </row>
    <row r="36" spans="1:5" s="370" customFormat="1" ht="12">
      <c r="A36" s="370" t="s">
        <v>344</v>
      </c>
      <c r="E36" s="369"/>
    </row>
    <row r="37" spans="1:6" s="370" customFormat="1" ht="34.5" customHeight="1">
      <c r="A37" s="577" t="s">
        <v>288</v>
      </c>
      <c r="B37" s="577"/>
      <c r="C37" s="577"/>
      <c r="D37" s="577"/>
      <c r="E37" s="577"/>
      <c r="F37" s="577"/>
    </row>
    <row r="38" spans="1:6" s="370" customFormat="1" ht="36" customHeight="1">
      <c r="A38" s="575" t="s">
        <v>289</v>
      </c>
      <c r="B38" s="575"/>
      <c r="C38" s="575"/>
      <c r="D38" s="575"/>
      <c r="E38" s="575"/>
      <c r="F38" s="575"/>
    </row>
    <row r="39" spans="1:6" s="370" customFormat="1" ht="12">
      <c r="A39" s="575" t="s">
        <v>290</v>
      </c>
      <c r="B39" s="575"/>
      <c r="C39" s="575"/>
      <c r="D39" s="575"/>
      <c r="E39" s="575"/>
      <c r="F39" s="575"/>
    </row>
    <row r="40" spans="1:6" s="370" customFormat="1" ht="24" customHeight="1">
      <c r="A40" s="575" t="s">
        <v>291</v>
      </c>
      <c r="B40" s="575"/>
      <c r="C40" s="575"/>
      <c r="D40" s="575"/>
      <c r="E40" s="575"/>
      <c r="F40" s="575"/>
    </row>
    <row r="41" spans="1:6" s="370" customFormat="1" ht="12">
      <c r="A41" s="575" t="s">
        <v>88</v>
      </c>
      <c r="B41" s="575"/>
      <c r="C41" s="575"/>
      <c r="D41" s="575"/>
      <c r="E41" s="575"/>
      <c r="F41" s="575"/>
    </row>
  </sheetData>
  <mergeCells count="6">
    <mergeCell ref="A40:F40"/>
    <mergeCell ref="A41:F41"/>
    <mergeCell ref="A1:F2"/>
    <mergeCell ref="A37:F37"/>
    <mergeCell ref="A38:F38"/>
    <mergeCell ref="A39:F39"/>
  </mergeCells>
  <printOptions/>
  <pageMargins left="0.75" right="0.75" top="1" bottom="1" header="0.5" footer="0.5"/>
  <pageSetup fitToHeight="1" fitToWidth="1" horizontalDpi="600" verticalDpi="600" orientation="portrait" paperSize="9" scale="91" r:id="rId1"/>
</worksheet>
</file>

<file path=xl/worksheets/sheet64.xml><?xml version="1.0" encoding="utf-8"?>
<worksheet xmlns="http://schemas.openxmlformats.org/spreadsheetml/2006/main" xmlns:r="http://schemas.openxmlformats.org/officeDocument/2006/relationships">
  <sheetPr>
    <pageSetUpPr fitToPage="1"/>
  </sheetPr>
  <dimension ref="A1:F53"/>
  <sheetViews>
    <sheetView workbookViewId="0" topLeftCell="A1">
      <selection activeCell="A1" sqref="A1:F1"/>
    </sheetView>
  </sheetViews>
  <sheetFormatPr defaultColWidth="9.140625" defaultRowHeight="12.75"/>
  <cols>
    <col min="1" max="1" width="31.7109375" style="303" customWidth="1"/>
    <col min="2" max="2" width="15.421875" style="303" bestFit="1" customWidth="1"/>
    <col min="3" max="3" width="11.8515625" style="303" customWidth="1"/>
    <col min="4" max="4" width="13.8515625" style="303" customWidth="1"/>
    <col min="5" max="5" width="11.140625" style="307" customWidth="1"/>
    <col min="6" max="16384" width="9.140625" style="303" customWidth="1"/>
  </cols>
  <sheetData>
    <row r="1" spans="1:6" ht="33" customHeight="1">
      <c r="A1" s="576" t="s">
        <v>51</v>
      </c>
      <c r="B1" s="576"/>
      <c r="C1" s="576"/>
      <c r="D1" s="576"/>
      <c r="E1" s="576"/>
      <c r="F1" s="576"/>
    </row>
    <row r="2" ht="15">
      <c r="A2" s="304"/>
    </row>
    <row r="3" ht="15">
      <c r="A3" s="304"/>
    </row>
    <row r="4" spans="1:5" ht="15.75" thickBot="1">
      <c r="A4" s="309"/>
      <c r="B4" s="309"/>
      <c r="C4" s="309"/>
      <c r="D4" s="309"/>
      <c r="E4" s="371" t="s">
        <v>90</v>
      </c>
    </row>
    <row r="5" spans="1:4" ht="15">
      <c r="A5" s="304"/>
      <c r="B5" s="307"/>
      <c r="C5" s="307"/>
      <c r="D5" s="313" t="s">
        <v>276</v>
      </c>
    </row>
    <row r="6" spans="1:5" ht="17.25">
      <c r="A6" s="347" t="s">
        <v>275</v>
      </c>
      <c r="B6" s="307" t="s">
        <v>277</v>
      </c>
      <c r="C6" s="307" t="s">
        <v>278</v>
      </c>
      <c r="D6" s="307" t="s">
        <v>84</v>
      </c>
      <c r="E6" s="315" t="s">
        <v>168</v>
      </c>
    </row>
    <row r="7" spans="1:5" ht="15">
      <c r="A7" s="346"/>
      <c r="B7" s="578"/>
      <c r="C7" s="578"/>
      <c r="D7" s="578"/>
      <c r="E7" s="578"/>
    </row>
    <row r="8" spans="1:5" ht="15">
      <c r="A8" s="312" t="s">
        <v>279</v>
      </c>
      <c r="B8" s="354">
        <v>39.7</v>
      </c>
      <c r="C8" s="354">
        <v>15</v>
      </c>
      <c r="D8" s="354">
        <v>0.5</v>
      </c>
      <c r="E8" s="361">
        <v>55.1</v>
      </c>
    </row>
    <row r="9" spans="1:5" ht="15">
      <c r="A9" s="349" t="s">
        <v>280</v>
      </c>
      <c r="B9" s="348"/>
      <c r="C9" s="348"/>
      <c r="D9" s="350"/>
      <c r="E9" s="362"/>
    </row>
    <row r="10" spans="1:5" ht="15">
      <c r="A10" s="351" t="s">
        <v>281</v>
      </c>
      <c r="B10" s="348">
        <v>7.6</v>
      </c>
      <c r="C10" s="348">
        <v>14.2</v>
      </c>
      <c r="D10" s="348">
        <v>0.1</v>
      </c>
      <c r="E10" s="362">
        <v>22</v>
      </c>
    </row>
    <row r="11" spans="1:5" ht="15">
      <c r="A11" s="351" t="s">
        <v>282</v>
      </c>
      <c r="B11" s="348">
        <v>213</v>
      </c>
      <c r="C11" s="348">
        <v>18</v>
      </c>
      <c r="D11" s="348">
        <v>0.1</v>
      </c>
      <c r="E11" s="362">
        <v>231.1</v>
      </c>
    </row>
    <row r="12" spans="1:5" ht="17.25">
      <c r="A12" s="351" t="s">
        <v>80</v>
      </c>
      <c r="B12" s="348">
        <v>5.6</v>
      </c>
      <c r="C12" s="348">
        <v>22.4</v>
      </c>
      <c r="D12" s="348">
        <v>0.3</v>
      </c>
      <c r="E12" s="362">
        <v>28.2</v>
      </c>
    </row>
    <row r="13" spans="1:5" ht="15">
      <c r="A13" s="351" t="s">
        <v>283</v>
      </c>
      <c r="B13" s="348">
        <v>1</v>
      </c>
      <c r="C13" s="348">
        <v>2.5</v>
      </c>
      <c r="D13" s="348">
        <v>0.2</v>
      </c>
      <c r="E13" s="362">
        <v>3.7</v>
      </c>
    </row>
    <row r="14" spans="1:5" ht="17.25">
      <c r="A14" s="351" t="s">
        <v>81</v>
      </c>
      <c r="B14" s="348">
        <v>2.4</v>
      </c>
      <c r="C14" s="348">
        <v>1.6</v>
      </c>
      <c r="D14" s="348">
        <v>0.7</v>
      </c>
      <c r="E14" s="362">
        <v>4.8</v>
      </c>
    </row>
    <row r="15" spans="1:5" ht="17.25">
      <c r="A15" s="351" t="s">
        <v>82</v>
      </c>
      <c r="B15" s="348">
        <v>1.9</v>
      </c>
      <c r="C15" s="348">
        <v>2.2</v>
      </c>
      <c r="D15" s="348">
        <v>0.1</v>
      </c>
      <c r="E15" s="362">
        <v>4.3</v>
      </c>
    </row>
    <row r="16" spans="1:5" ht="15">
      <c r="A16" s="303" t="s">
        <v>284</v>
      </c>
      <c r="B16" s="348">
        <v>231.6</v>
      </c>
      <c r="C16" s="348">
        <v>60.9</v>
      </c>
      <c r="D16" s="348">
        <v>1.6</v>
      </c>
      <c r="E16" s="362">
        <v>294.1</v>
      </c>
    </row>
    <row r="17" spans="2:5" ht="15">
      <c r="B17" s="348"/>
      <c r="C17" s="348"/>
      <c r="D17" s="350"/>
      <c r="E17" s="362"/>
    </row>
    <row r="18" spans="1:5" ht="15">
      <c r="A18" s="352" t="s">
        <v>293</v>
      </c>
      <c r="B18" s="348">
        <v>0.4</v>
      </c>
      <c r="C18" s="348">
        <v>1.1</v>
      </c>
      <c r="D18" s="348">
        <v>0.4</v>
      </c>
      <c r="E18" s="362">
        <v>1.9</v>
      </c>
    </row>
    <row r="19" spans="1:5" ht="15">
      <c r="A19" s="352" t="s">
        <v>294</v>
      </c>
      <c r="B19" s="348">
        <v>2.3</v>
      </c>
      <c r="C19" s="348">
        <v>8.7</v>
      </c>
      <c r="D19" s="348">
        <v>1.7</v>
      </c>
      <c r="E19" s="362">
        <v>12.8</v>
      </c>
    </row>
    <row r="20" spans="1:5" ht="15">
      <c r="A20" s="352"/>
      <c r="B20" s="348"/>
      <c r="C20" s="348"/>
      <c r="D20" s="350"/>
      <c r="E20" s="362"/>
    </row>
    <row r="21" spans="1:5" ht="15">
      <c r="A21" s="303" t="s">
        <v>285</v>
      </c>
      <c r="B21" s="348">
        <v>4.8</v>
      </c>
      <c r="C21" s="348">
        <v>8.5</v>
      </c>
      <c r="D21" s="348">
        <v>0.2</v>
      </c>
      <c r="E21" s="362">
        <v>13.5</v>
      </c>
    </row>
    <row r="22" spans="4:5" ht="15">
      <c r="D22" s="350"/>
      <c r="E22" s="362"/>
    </row>
    <row r="23" spans="1:5" ht="15.75" thickBot="1">
      <c r="A23" s="325" t="s">
        <v>168</v>
      </c>
      <c r="B23" s="357">
        <v>278.8</v>
      </c>
      <c r="C23" s="357">
        <v>94.2</v>
      </c>
      <c r="D23" s="357">
        <v>4.4</v>
      </c>
      <c r="E23" s="364">
        <v>377.4</v>
      </c>
    </row>
    <row r="24" spans="1:5" ht="15">
      <c r="A24" s="311"/>
      <c r="B24" s="356"/>
      <c r="C24" s="356"/>
      <c r="D24" s="356"/>
      <c r="E24" s="361"/>
    </row>
    <row r="25" spans="1:5" ht="15.75" thickBot="1">
      <c r="A25" s="308"/>
      <c r="B25" s="372"/>
      <c r="C25" s="372"/>
      <c r="D25" s="372"/>
      <c r="E25" s="373" t="s">
        <v>286</v>
      </c>
    </row>
    <row r="26" spans="1:5" ht="14.25">
      <c r="A26" s="353"/>
      <c r="B26" s="579"/>
      <c r="C26" s="579"/>
      <c r="D26" s="579"/>
      <c r="E26" s="579"/>
    </row>
    <row r="27" spans="1:5" ht="14.25">
      <c r="A27" s="303" t="s">
        <v>279</v>
      </c>
      <c r="B27" s="334">
        <v>14.2</v>
      </c>
      <c r="C27" s="334">
        <v>15.9</v>
      </c>
      <c r="D27" s="334">
        <v>10.8</v>
      </c>
      <c r="E27" s="377">
        <v>14.6</v>
      </c>
    </row>
    <row r="28" spans="1:5" ht="14.25">
      <c r="A28" s="349" t="s">
        <v>280</v>
      </c>
      <c r="B28" s="334"/>
      <c r="C28" s="334"/>
      <c r="D28" s="334"/>
      <c r="E28" s="377"/>
    </row>
    <row r="29" spans="1:5" ht="14.25">
      <c r="A29" s="351" t="s">
        <v>281</v>
      </c>
      <c r="B29" s="321">
        <v>2.7</v>
      </c>
      <c r="C29" s="321">
        <v>15.1</v>
      </c>
      <c r="D29" s="321">
        <v>2.9</v>
      </c>
      <c r="E29" s="365">
        <v>5.8</v>
      </c>
    </row>
    <row r="30" spans="1:5" ht="14.25">
      <c r="A30" s="351" t="s">
        <v>282</v>
      </c>
      <c r="B30" s="321">
        <v>76.4</v>
      </c>
      <c r="C30" s="321">
        <v>19.1</v>
      </c>
      <c r="D30" s="321">
        <v>3</v>
      </c>
      <c r="E30" s="365">
        <v>61.2</v>
      </c>
    </row>
    <row r="31" spans="1:5" ht="16.5">
      <c r="A31" s="351" t="s">
        <v>80</v>
      </c>
      <c r="B31" s="321">
        <v>2</v>
      </c>
      <c r="C31" s="321">
        <v>23.7</v>
      </c>
      <c r="D31" s="321">
        <v>7.4</v>
      </c>
      <c r="E31" s="365">
        <v>7.5</v>
      </c>
    </row>
    <row r="32" spans="1:5" ht="14.25">
      <c r="A32" s="351" t="s">
        <v>283</v>
      </c>
      <c r="B32" s="321">
        <v>0.4</v>
      </c>
      <c r="C32" s="321">
        <v>2.7</v>
      </c>
      <c r="D32" s="321">
        <v>3.6</v>
      </c>
      <c r="E32" s="365">
        <v>1</v>
      </c>
    </row>
    <row r="33" spans="1:5" ht="16.5">
      <c r="A33" s="351" t="s">
        <v>81</v>
      </c>
      <c r="B33" s="321">
        <v>0.9</v>
      </c>
      <c r="C33" s="321">
        <v>1.7</v>
      </c>
      <c r="D33" s="321">
        <v>16.3</v>
      </c>
      <c r="E33" s="365">
        <v>1.3</v>
      </c>
    </row>
    <row r="34" spans="1:5" ht="16.5">
      <c r="A34" s="351" t="s">
        <v>82</v>
      </c>
      <c r="B34" s="321">
        <v>0.7</v>
      </c>
      <c r="C34" s="321">
        <v>2.4</v>
      </c>
      <c r="D34" s="321">
        <v>3.2</v>
      </c>
      <c r="E34" s="365">
        <v>1.1</v>
      </c>
    </row>
    <row r="35" spans="1:5" ht="14.25">
      <c r="A35" s="303" t="s">
        <v>287</v>
      </c>
      <c r="B35" s="321">
        <v>83.1</v>
      </c>
      <c r="C35" s="321">
        <v>64.7</v>
      </c>
      <c r="D35" s="321">
        <v>36.3</v>
      </c>
      <c r="E35" s="365">
        <v>77.9</v>
      </c>
    </row>
    <row r="36" spans="2:5" ht="14.25">
      <c r="B36" s="321"/>
      <c r="C36" s="321"/>
      <c r="D36" s="321"/>
      <c r="E36" s="365"/>
    </row>
    <row r="37" spans="1:5" ht="14.25">
      <c r="A37" s="352" t="s">
        <v>293</v>
      </c>
      <c r="B37" s="321">
        <v>0.2</v>
      </c>
      <c r="C37" s="321">
        <v>1.2</v>
      </c>
      <c r="D37" s="321">
        <v>8.2</v>
      </c>
      <c r="E37" s="365">
        <v>0.5</v>
      </c>
    </row>
    <row r="38" spans="1:5" ht="14.25">
      <c r="A38" s="352" t="s">
        <v>294</v>
      </c>
      <c r="B38" s="321">
        <v>0.8</v>
      </c>
      <c r="C38" s="321">
        <v>9.3</v>
      </c>
      <c r="D38" s="321">
        <v>39.3</v>
      </c>
      <c r="E38" s="365">
        <v>3.4</v>
      </c>
    </row>
    <row r="39" spans="1:5" ht="14.25">
      <c r="A39" s="352"/>
      <c r="B39" s="321"/>
      <c r="C39" s="321"/>
      <c r="D39" s="321"/>
      <c r="E39" s="365"/>
    </row>
    <row r="40" spans="1:5" ht="14.25">
      <c r="A40" s="303" t="s">
        <v>285</v>
      </c>
      <c r="B40" s="321">
        <v>1.7</v>
      </c>
      <c r="C40" s="321">
        <v>9</v>
      </c>
      <c r="D40" s="321">
        <v>5.3</v>
      </c>
      <c r="E40" s="365">
        <v>3.6</v>
      </c>
    </row>
    <row r="41" spans="2:5" ht="14.25">
      <c r="B41" s="321"/>
      <c r="C41" s="321"/>
      <c r="D41" s="321"/>
      <c r="E41" s="365"/>
    </row>
    <row r="42" spans="1:5" ht="15.75" thickBot="1">
      <c r="A42" s="325" t="s">
        <v>168</v>
      </c>
      <c r="B42" s="339">
        <v>100</v>
      </c>
      <c r="C42" s="339">
        <v>100</v>
      </c>
      <c r="D42" s="339">
        <v>100</v>
      </c>
      <c r="E42" s="367">
        <v>100</v>
      </c>
    </row>
    <row r="43" spans="1:5" s="368" customFormat="1" ht="12">
      <c r="A43" s="368" t="s">
        <v>344</v>
      </c>
      <c r="E43" s="374"/>
    </row>
    <row r="44" spans="1:5" s="368" customFormat="1" ht="12">
      <c r="A44" s="368" t="s">
        <v>295</v>
      </c>
      <c r="E44" s="375"/>
    </row>
    <row r="45" spans="1:6" s="368" customFormat="1" ht="35.25" customHeight="1">
      <c r="A45" s="577" t="s">
        <v>296</v>
      </c>
      <c r="B45" s="577"/>
      <c r="C45" s="577"/>
      <c r="D45" s="577"/>
      <c r="E45" s="577"/>
      <c r="F45" s="577"/>
    </row>
    <row r="46" spans="1:6" s="368" customFormat="1" ht="36" customHeight="1">
      <c r="A46" s="577" t="s">
        <v>289</v>
      </c>
      <c r="B46" s="577"/>
      <c r="C46" s="577"/>
      <c r="D46" s="577"/>
      <c r="E46" s="577"/>
      <c r="F46" s="577"/>
    </row>
    <row r="47" spans="1:6" s="368" customFormat="1" ht="12">
      <c r="A47" s="575" t="s">
        <v>290</v>
      </c>
      <c r="B47" s="575"/>
      <c r="C47" s="575"/>
      <c r="D47" s="575"/>
      <c r="E47" s="575"/>
      <c r="F47" s="575"/>
    </row>
    <row r="48" spans="1:6" s="368" customFormat="1" ht="27.75" customHeight="1">
      <c r="A48" s="575" t="s">
        <v>291</v>
      </c>
      <c r="B48" s="575"/>
      <c r="C48" s="575"/>
      <c r="D48" s="575"/>
      <c r="E48" s="575"/>
      <c r="F48" s="575"/>
    </row>
    <row r="49" spans="1:6" s="368" customFormat="1" ht="12">
      <c r="A49" s="575" t="s">
        <v>88</v>
      </c>
      <c r="B49" s="575"/>
      <c r="C49" s="575"/>
      <c r="D49" s="575"/>
      <c r="E49" s="575"/>
      <c r="F49" s="575"/>
    </row>
    <row r="50" spans="1:6" ht="15">
      <c r="A50" s="376"/>
      <c r="B50" s="376"/>
      <c r="C50" s="376"/>
      <c r="D50" s="376"/>
      <c r="E50" s="317"/>
      <c r="F50" s="376"/>
    </row>
    <row r="51" spans="1:6" ht="15">
      <c r="A51" s="376"/>
      <c r="B51" s="376"/>
      <c r="C51" s="376"/>
      <c r="D51" s="376"/>
      <c r="E51" s="317"/>
      <c r="F51" s="376"/>
    </row>
    <row r="52" spans="1:6" ht="15">
      <c r="A52" s="376"/>
      <c r="B52" s="376"/>
      <c r="C52" s="376"/>
      <c r="D52" s="376"/>
      <c r="E52" s="317"/>
      <c r="F52" s="376"/>
    </row>
    <row r="53" spans="1:6" ht="15">
      <c r="A53" s="376"/>
      <c r="B53" s="376"/>
      <c r="C53" s="376"/>
      <c r="D53" s="376"/>
      <c r="E53" s="317"/>
      <c r="F53" s="376"/>
    </row>
  </sheetData>
  <mergeCells count="8">
    <mergeCell ref="A49:F49"/>
    <mergeCell ref="A1:F1"/>
    <mergeCell ref="B7:E7"/>
    <mergeCell ref="B26:E26"/>
    <mergeCell ref="A45:F45"/>
    <mergeCell ref="A46:F46"/>
    <mergeCell ref="A47:F47"/>
    <mergeCell ref="A48:F48"/>
  </mergeCells>
  <printOptions/>
  <pageMargins left="0.75" right="0.75" top="1" bottom="1" header="0.5" footer="0.5"/>
  <pageSetup fitToHeight="1" fitToWidth="1" horizontalDpi="600" verticalDpi="600" orientation="portrait" paperSize="9" scale="82" r:id="rId1"/>
</worksheet>
</file>

<file path=xl/worksheets/sheet65.xml><?xml version="1.0" encoding="utf-8"?>
<worksheet xmlns="http://schemas.openxmlformats.org/spreadsheetml/2006/main" xmlns:r="http://schemas.openxmlformats.org/officeDocument/2006/relationships">
  <sheetPr>
    <pageSetUpPr fitToPage="1"/>
  </sheetPr>
  <dimension ref="A1:F53"/>
  <sheetViews>
    <sheetView workbookViewId="0" topLeftCell="A1">
      <selection activeCell="G1" sqref="G1"/>
    </sheetView>
  </sheetViews>
  <sheetFormatPr defaultColWidth="9.140625" defaultRowHeight="12.75"/>
  <cols>
    <col min="1" max="1" width="31.7109375" style="303" customWidth="1"/>
    <col min="2" max="2" width="15.421875" style="303" bestFit="1" customWidth="1"/>
    <col min="3" max="3" width="11.8515625" style="303" customWidth="1"/>
    <col min="4" max="4" width="13.8515625" style="303" customWidth="1"/>
    <col min="5" max="5" width="11.140625" style="307" customWidth="1"/>
    <col min="6" max="16384" width="9.140625" style="303" customWidth="1"/>
  </cols>
  <sheetData>
    <row r="1" spans="1:6" ht="33" customHeight="1">
      <c r="A1" s="576" t="s">
        <v>437</v>
      </c>
      <c r="B1" s="576"/>
      <c r="C1" s="576"/>
      <c r="D1" s="576"/>
      <c r="E1" s="576"/>
      <c r="F1" s="576"/>
    </row>
    <row r="2" ht="15">
      <c r="A2" s="304"/>
    </row>
    <row r="3" ht="15">
      <c r="A3" s="304"/>
    </row>
    <row r="4" spans="1:5" ht="15.75" thickBot="1">
      <c r="A4" s="309"/>
      <c r="B4" s="309"/>
      <c r="C4" s="309"/>
      <c r="D4" s="309"/>
      <c r="E4" s="371" t="s">
        <v>83</v>
      </c>
    </row>
    <row r="5" spans="1:4" ht="15">
      <c r="A5" s="304"/>
      <c r="B5" s="307"/>
      <c r="C5" s="307"/>
      <c r="D5" s="313" t="s">
        <v>276</v>
      </c>
    </row>
    <row r="6" spans="1:5" ht="15">
      <c r="A6" s="347" t="s">
        <v>86</v>
      </c>
      <c r="B6" s="307" t="s">
        <v>277</v>
      </c>
      <c r="C6" s="307" t="s">
        <v>278</v>
      </c>
      <c r="D6" s="307" t="s">
        <v>298</v>
      </c>
      <c r="E6" s="315" t="s">
        <v>168</v>
      </c>
    </row>
    <row r="7" spans="1:5" ht="15">
      <c r="A7" s="346"/>
      <c r="B7" s="578"/>
      <c r="C7" s="578"/>
      <c r="D7" s="578"/>
      <c r="E7" s="578"/>
    </row>
    <row r="8" spans="1:5" ht="15">
      <c r="A8" s="312" t="s">
        <v>279</v>
      </c>
      <c r="B8" s="354">
        <v>113.7</v>
      </c>
      <c r="C8" s="354">
        <v>74.8</v>
      </c>
      <c r="D8" s="354">
        <v>6.7</v>
      </c>
      <c r="E8" s="361">
        <v>195.2</v>
      </c>
    </row>
    <row r="9" spans="1:5" ht="15">
      <c r="A9" s="349" t="s">
        <v>280</v>
      </c>
      <c r="B9" s="348"/>
      <c r="C9" s="348"/>
      <c r="D9" s="350"/>
      <c r="E9" s="362"/>
    </row>
    <row r="10" spans="1:5" ht="15">
      <c r="A10" s="351" t="s">
        <v>281</v>
      </c>
      <c r="B10" s="348">
        <v>21.4</v>
      </c>
      <c r="C10" s="348">
        <v>50.2</v>
      </c>
      <c r="D10" s="348">
        <v>1.3</v>
      </c>
      <c r="E10" s="362">
        <v>72.9</v>
      </c>
    </row>
    <row r="11" spans="1:5" ht="15">
      <c r="A11" s="351" t="s">
        <v>282</v>
      </c>
      <c r="B11" s="348">
        <v>495.8</v>
      </c>
      <c r="C11" s="348">
        <v>119.1</v>
      </c>
      <c r="D11" s="348">
        <v>2.2</v>
      </c>
      <c r="E11" s="362">
        <v>617</v>
      </c>
    </row>
    <row r="12" spans="1:5" ht="15">
      <c r="A12" s="351" t="s">
        <v>299</v>
      </c>
      <c r="B12" s="348">
        <v>29.4</v>
      </c>
      <c r="C12" s="348">
        <v>108.1</v>
      </c>
      <c r="D12" s="348">
        <v>3.4</v>
      </c>
      <c r="E12" s="362">
        <v>140.9</v>
      </c>
    </row>
    <row r="13" spans="1:5" ht="15">
      <c r="A13" s="351" t="s">
        <v>283</v>
      </c>
      <c r="B13" s="348">
        <v>6.5</v>
      </c>
      <c r="C13" s="348">
        <v>14.3</v>
      </c>
      <c r="D13" s="348">
        <v>1.6</v>
      </c>
      <c r="E13" s="362">
        <v>22.4</v>
      </c>
    </row>
    <row r="14" spans="1:5" ht="15">
      <c r="A14" s="351" t="s">
        <v>300</v>
      </c>
      <c r="B14" s="348">
        <v>22.6</v>
      </c>
      <c r="C14" s="348">
        <v>13.5</v>
      </c>
      <c r="D14" s="348">
        <v>7.8</v>
      </c>
      <c r="E14" s="362">
        <v>43.8</v>
      </c>
    </row>
    <row r="15" spans="1:5" ht="15">
      <c r="A15" s="351" t="s">
        <v>301</v>
      </c>
      <c r="B15" s="348">
        <v>11.5</v>
      </c>
      <c r="C15" s="348">
        <v>12.9</v>
      </c>
      <c r="D15" s="348">
        <v>1.5</v>
      </c>
      <c r="E15" s="362">
        <v>26</v>
      </c>
    </row>
    <row r="16" spans="1:5" ht="15">
      <c r="A16" s="303" t="s">
        <v>284</v>
      </c>
      <c r="B16" s="348">
        <v>587.1</v>
      </c>
      <c r="C16" s="348">
        <v>318</v>
      </c>
      <c r="D16" s="348">
        <v>17.8</v>
      </c>
      <c r="E16" s="362">
        <v>923</v>
      </c>
    </row>
    <row r="17" spans="2:5" ht="15">
      <c r="B17" s="348"/>
      <c r="C17" s="348"/>
      <c r="D17" s="350"/>
      <c r="E17" s="362"/>
    </row>
    <row r="18" spans="1:5" ht="15">
      <c r="A18" s="352" t="s">
        <v>293</v>
      </c>
      <c r="B18" s="348">
        <v>4.8</v>
      </c>
      <c r="C18" s="348">
        <v>7.6</v>
      </c>
      <c r="D18" s="348">
        <v>5.4</v>
      </c>
      <c r="E18" s="362">
        <v>17.7</v>
      </c>
    </row>
    <row r="19" spans="1:5" ht="15">
      <c r="A19" s="352" t="s">
        <v>294</v>
      </c>
      <c r="B19" s="348">
        <v>20.6</v>
      </c>
      <c r="C19" s="348">
        <v>48.6</v>
      </c>
      <c r="D19" s="348">
        <v>24.2</v>
      </c>
      <c r="E19" s="362">
        <v>93.4</v>
      </c>
    </row>
    <row r="20" spans="1:5" ht="15">
      <c r="A20" s="352"/>
      <c r="B20" s="348"/>
      <c r="C20" s="348"/>
      <c r="D20" s="350"/>
      <c r="E20" s="362"/>
    </row>
    <row r="21" spans="1:5" ht="15">
      <c r="A21" s="303" t="s">
        <v>285</v>
      </c>
      <c r="B21" s="348">
        <v>23.9</v>
      </c>
      <c r="C21" s="348">
        <v>40.7</v>
      </c>
      <c r="D21" s="348">
        <v>1.8</v>
      </c>
      <c r="E21" s="362">
        <v>66.5</v>
      </c>
    </row>
    <row r="22" spans="4:5" ht="15">
      <c r="D22" s="350"/>
      <c r="E22" s="362"/>
    </row>
    <row r="23" spans="1:5" ht="15.75" thickBot="1">
      <c r="A23" s="325" t="s">
        <v>168</v>
      </c>
      <c r="B23" s="357">
        <v>750.1</v>
      </c>
      <c r="C23" s="357">
        <v>489.8</v>
      </c>
      <c r="D23" s="357">
        <v>56</v>
      </c>
      <c r="E23" s="364">
        <v>1295.8</v>
      </c>
    </row>
    <row r="24" spans="1:5" ht="15">
      <c r="A24" s="311"/>
      <c r="B24" s="356"/>
      <c r="C24" s="356"/>
      <c r="D24" s="356"/>
      <c r="E24" s="361"/>
    </row>
    <row r="25" spans="1:5" ht="15.75" thickBot="1">
      <c r="A25" s="308"/>
      <c r="B25" s="372"/>
      <c r="C25" s="372"/>
      <c r="D25" s="372"/>
      <c r="E25" s="373" t="s">
        <v>286</v>
      </c>
    </row>
    <row r="26" spans="1:5" ht="14.25">
      <c r="A26" s="353"/>
      <c r="B26" s="579"/>
      <c r="C26" s="579"/>
      <c r="D26" s="579"/>
      <c r="E26" s="579"/>
    </row>
    <row r="27" spans="1:5" ht="14.25">
      <c r="A27" s="303" t="s">
        <v>279</v>
      </c>
      <c r="B27" s="334">
        <v>15.2</v>
      </c>
      <c r="C27" s="334">
        <v>15.3</v>
      </c>
      <c r="D27" s="334">
        <v>12</v>
      </c>
      <c r="E27" s="377">
        <v>15.1</v>
      </c>
    </row>
    <row r="28" spans="1:5" ht="14.25">
      <c r="A28" s="349" t="s">
        <v>280</v>
      </c>
      <c r="B28" s="334"/>
      <c r="C28" s="334"/>
      <c r="D28" s="334"/>
      <c r="E28" s="377"/>
    </row>
    <row r="29" spans="1:5" ht="14.25">
      <c r="A29" s="351" t="s">
        <v>281</v>
      </c>
      <c r="B29" s="321">
        <v>2.8</v>
      </c>
      <c r="C29" s="321">
        <v>10.2</v>
      </c>
      <c r="D29" s="321">
        <v>2.4</v>
      </c>
      <c r="E29" s="365">
        <v>5.6</v>
      </c>
    </row>
    <row r="30" spans="1:5" ht="14.25">
      <c r="A30" s="351" t="s">
        <v>282</v>
      </c>
      <c r="B30" s="321">
        <v>66.1</v>
      </c>
      <c r="C30" s="321">
        <v>24.3</v>
      </c>
      <c r="D30" s="321">
        <v>3.9</v>
      </c>
      <c r="E30" s="365">
        <v>47.6</v>
      </c>
    </row>
    <row r="31" spans="1:5" ht="14.25">
      <c r="A31" s="351" t="s">
        <v>299</v>
      </c>
      <c r="B31" s="321">
        <v>3.9</v>
      </c>
      <c r="C31" s="321">
        <v>22.1</v>
      </c>
      <c r="D31" s="321">
        <v>6.1</v>
      </c>
      <c r="E31" s="365">
        <v>10.9</v>
      </c>
    </row>
    <row r="32" spans="1:5" ht="14.25">
      <c r="A32" s="351" t="s">
        <v>283</v>
      </c>
      <c r="B32" s="321">
        <v>0.9</v>
      </c>
      <c r="C32" s="321">
        <v>2.9</v>
      </c>
      <c r="D32" s="321">
        <v>2.8</v>
      </c>
      <c r="E32" s="365">
        <v>1.7</v>
      </c>
    </row>
    <row r="33" spans="1:5" ht="14.25">
      <c r="A33" s="351" t="s">
        <v>300</v>
      </c>
      <c r="B33" s="321">
        <v>3</v>
      </c>
      <c r="C33" s="321">
        <v>2.7</v>
      </c>
      <c r="D33" s="321">
        <v>13.9</v>
      </c>
      <c r="E33" s="365">
        <v>3.4</v>
      </c>
    </row>
    <row r="34" spans="1:5" ht="14.25">
      <c r="A34" s="351" t="s">
        <v>301</v>
      </c>
      <c r="B34" s="321">
        <v>1.5</v>
      </c>
      <c r="C34" s="321">
        <v>2.6</v>
      </c>
      <c r="D34" s="321">
        <v>2.7</v>
      </c>
      <c r="E34" s="365">
        <v>2</v>
      </c>
    </row>
    <row r="35" spans="1:5" ht="14.25">
      <c r="A35" s="303" t="s">
        <v>287</v>
      </c>
      <c r="B35" s="321">
        <v>78.3</v>
      </c>
      <c r="C35" s="321">
        <v>64.9</v>
      </c>
      <c r="D35" s="321">
        <v>31.8</v>
      </c>
      <c r="E35" s="365">
        <v>71.2</v>
      </c>
    </row>
    <row r="36" spans="2:5" ht="14.25">
      <c r="B36" s="321"/>
      <c r="C36" s="321"/>
      <c r="D36" s="321"/>
      <c r="E36" s="365"/>
    </row>
    <row r="37" spans="1:5" ht="14.25">
      <c r="A37" s="352" t="s">
        <v>293</v>
      </c>
      <c r="B37" s="321">
        <v>0.6</v>
      </c>
      <c r="C37" s="321">
        <v>1.6</v>
      </c>
      <c r="D37" s="321">
        <v>9.6</v>
      </c>
      <c r="E37" s="365">
        <v>1.4</v>
      </c>
    </row>
    <row r="38" spans="1:5" ht="14.25">
      <c r="A38" s="352" t="s">
        <v>294</v>
      </c>
      <c r="B38" s="321">
        <v>2.7</v>
      </c>
      <c r="C38" s="321">
        <v>9.9</v>
      </c>
      <c r="D38" s="321">
        <v>43.2</v>
      </c>
      <c r="E38" s="365">
        <v>7.2</v>
      </c>
    </row>
    <row r="39" spans="1:5" ht="14.25">
      <c r="A39" s="352"/>
      <c r="B39" s="321"/>
      <c r="C39" s="321"/>
      <c r="D39" s="321"/>
      <c r="E39" s="365"/>
    </row>
    <row r="40" spans="1:5" ht="14.25">
      <c r="A40" s="303" t="s">
        <v>285</v>
      </c>
      <c r="B40" s="321">
        <v>3.2</v>
      </c>
      <c r="C40" s="321">
        <v>8.3</v>
      </c>
      <c r="D40" s="321">
        <v>3.3</v>
      </c>
      <c r="E40" s="365">
        <v>5.1</v>
      </c>
    </row>
    <row r="41" spans="2:5" ht="14.25">
      <c r="B41" s="321"/>
      <c r="C41" s="321"/>
      <c r="D41" s="321"/>
      <c r="E41" s="365"/>
    </row>
    <row r="42" spans="1:5" ht="15.75" thickBot="1">
      <c r="A42" s="325" t="s">
        <v>168</v>
      </c>
      <c r="B42" s="339">
        <v>100</v>
      </c>
      <c r="C42" s="339">
        <v>100</v>
      </c>
      <c r="D42" s="339">
        <v>100</v>
      </c>
      <c r="E42" s="367">
        <v>100</v>
      </c>
    </row>
    <row r="43" spans="1:5" s="368" customFormat="1" ht="12">
      <c r="A43" s="368" t="s">
        <v>344</v>
      </c>
      <c r="E43" s="374"/>
    </row>
    <row r="44" spans="1:5" s="368" customFormat="1" ht="12">
      <c r="A44" s="368" t="s">
        <v>295</v>
      </c>
      <c r="E44" s="375"/>
    </row>
    <row r="45" spans="1:6" s="368" customFormat="1" ht="38.25" customHeight="1">
      <c r="A45" s="577" t="s">
        <v>296</v>
      </c>
      <c r="B45" s="577"/>
      <c r="C45" s="577"/>
      <c r="D45" s="577"/>
      <c r="E45" s="577"/>
      <c r="F45" s="577"/>
    </row>
    <row r="46" spans="1:6" s="368" customFormat="1" ht="36" customHeight="1">
      <c r="A46" s="577" t="s">
        <v>289</v>
      </c>
      <c r="B46" s="577"/>
      <c r="C46" s="577"/>
      <c r="D46" s="577"/>
      <c r="E46" s="577"/>
      <c r="F46" s="577"/>
    </row>
    <row r="47" spans="1:6" s="368" customFormat="1" ht="12">
      <c r="A47" s="575" t="s">
        <v>290</v>
      </c>
      <c r="B47" s="575"/>
      <c r="C47" s="575"/>
      <c r="D47" s="575"/>
      <c r="E47" s="575"/>
      <c r="F47" s="575"/>
    </row>
    <row r="48" spans="1:6" s="368" customFormat="1" ht="26.25" customHeight="1">
      <c r="A48" s="575" t="s">
        <v>291</v>
      </c>
      <c r="B48" s="575"/>
      <c r="C48" s="575"/>
      <c r="D48" s="575"/>
      <c r="E48" s="575"/>
      <c r="F48" s="575"/>
    </row>
    <row r="49" spans="1:6" s="368" customFormat="1" ht="12">
      <c r="A49" s="575" t="s">
        <v>292</v>
      </c>
      <c r="B49" s="575"/>
      <c r="C49" s="575"/>
      <c r="D49" s="575"/>
      <c r="E49" s="575"/>
      <c r="F49" s="575"/>
    </row>
    <row r="50" spans="1:6" ht="15">
      <c r="A50" s="376"/>
      <c r="B50" s="376"/>
      <c r="C50" s="376"/>
      <c r="D50" s="376"/>
      <c r="E50" s="317"/>
      <c r="F50" s="376"/>
    </row>
    <row r="51" spans="1:6" ht="15">
      <c r="A51" s="376"/>
      <c r="B51" s="376"/>
      <c r="C51" s="376"/>
      <c r="D51" s="376"/>
      <c r="E51" s="317"/>
      <c r="F51" s="376"/>
    </row>
    <row r="52" spans="1:6" ht="15">
      <c r="A52" s="376"/>
      <c r="B52" s="376"/>
      <c r="C52" s="376"/>
      <c r="D52" s="376"/>
      <c r="E52" s="317"/>
      <c r="F52" s="376"/>
    </row>
    <row r="53" spans="1:6" ht="15">
      <c r="A53" s="376"/>
      <c r="B53" s="376"/>
      <c r="C53" s="376"/>
      <c r="D53" s="376"/>
      <c r="E53" s="317"/>
      <c r="F53" s="376"/>
    </row>
  </sheetData>
  <mergeCells count="8">
    <mergeCell ref="A46:F46"/>
    <mergeCell ref="A47:F47"/>
    <mergeCell ref="A48:F48"/>
    <mergeCell ref="A49:F49"/>
    <mergeCell ref="B7:E7"/>
    <mergeCell ref="B26:E26"/>
    <mergeCell ref="A1:F1"/>
    <mergeCell ref="A45:F45"/>
  </mergeCells>
  <printOptions/>
  <pageMargins left="0.75" right="0.75" top="1" bottom="1" header="0.5" footer="0.5"/>
  <pageSetup fitToHeight="1" fitToWidth="1" horizontalDpi="600" verticalDpi="600" orientation="portrait" paperSize="9" scale="83" r:id="rId1"/>
</worksheet>
</file>

<file path=xl/worksheets/sheet66.xml><?xml version="1.0" encoding="utf-8"?>
<worksheet xmlns="http://schemas.openxmlformats.org/spreadsheetml/2006/main" xmlns:r="http://schemas.openxmlformats.org/officeDocument/2006/relationships">
  <sheetPr>
    <pageSetUpPr fitToPage="1"/>
  </sheetPr>
  <dimension ref="A1:F41"/>
  <sheetViews>
    <sheetView workbookViewId="0" topLeftCell="A1">
      <selection activeCell="G1" sqref="G1"/>
    </sheetView>
  </sheetViews>
  <sheetFormatPr defaultColWidth="9.140625" defaultRowHeight="12.75"/>
  <cols>
    <col min="1" max="1" width="30.57421875" style="303" bestFit="1" customWidth="1"/>
    <col min="2" max="2" width="15.57421875" style="303" customWidth="1"/>
    <col min="3" max="3" width="14.8515625" style="303" customWidth="1"/>
    <col min="4" max="4" width="15.421875" style="303" customWidth="1"/>
    <col min="5" max="5" width="9.140625" style="306" customWidth="1"/>
    <col min="6" max="16384" width="9.140625" style="303" customWidth="1"/>
  </cols>
  <sheetData>
    <row r="1" spans="1:6" ht="15" customHeight="1">
      <c r="A1" s="576" t="s">
        <v>438</v>
      </c>
      <c r="B1" s="576"/>
      <c r="C1" s="576"/>
      <c r="D1" s="576"/>
      <c r="E1" s="576"/>
      <c r="F1" s="576"/>
    </row>
    <row r="2" spans="1:6" ht="15" customHeight="1">
      <c r="A2" s="576"/>
      <c r="B2" s="576"/>
      <c r="C2" s="576"/>
      <c r="D2" s="576"/>
      <c r="E2" s="576"/>
      <c r="F2" s="576"/>
    </row>
    <row r="3" spans="1:5" ht="15">
      <c r="A3" s="311"/>
      <c r="B3" s="312"/>
      <c r="C3" s="312"/>
      <c r="D3" s="312"/>
      <c r="E3" s="331"/>
    </row>
    <row r="4" spans="1:5" ht="15.75" thickBot="1">
      <c r="A4" s="309"/>
      <c r="B4" s="309"/>
      <c r="C4" s="309"/>
      <c r="D4" s="309"/>
      <c r="E4" s="371" t="s">
        <v>83</v>
      </c>
    </row>
    <row r="5" spans="1:5" ht="15">
      <c r="A5" s="346"/>
      <c r="B5" s="307"/>
      <c r="C5" s="307"/>
      <c r="D5" s="307" t="s">
        <v>276</v>
      </c>
      <c r="E5" s="331"/>
    </row>
    <row r="6" spans="1:5" ht="15">
      <c r="A6" s="347" t="s">
        <v>86</v>
      </c>
      <c r="B6" s="307" t="s">
        <v>277</v>
      </c>
      <c r="C6" s="307" t="s">
        <v>278</v>
      </c>
      <c r="D6" s="307" t="s">
        <v>298</v>
      </c>
      <c r="E6" s="307" t="s">
        <v>168</v>
      </c>
    </row>
    <row r="7" spans="2:5" ht="15">
      <c r="B7" s="355"/>
      <c r="C7" s="355"/>
      <c r="D7" s="355"/>
      <c r="E7" s="360"/>
    </row>
    <row r="8" spans="1:6" ht="15">
      <c r="A8" s="312" t="s">
        <v>279</v>
      </c>
      <c r="B8" s="354">
        <v>0</v>
      </c>
      <c r="C8" s="354">
        <v>2.5</v>
      </c>
      <c r="D8" s="354">
        <v>0.3</v>
      </c>
      <c r="E8" s="361">
        <v>2.8</v>
      </c>
      <c r="F8" s="312"/>
    </row>
    <row r="9" spans="1:5" ht="15">
      <c r="A9" s="349" t="s">
        <v>280</v>
      </c>
      <c r="B9" s="348"/>
      <c r="C9" s="348"/>
      <c r="D9" s="350"/>
      <c r="E9" s="362"/>
    </row>
    <row r="10" spans="1:5" ht="15">
      <c r="A10" s="351" t="s">
        <v>281</v>
      </c>
      <c r="B10" s="348">
        <v>0.1</v>
      </c>
      <c r="C10" s="348">
        <v>0.5</v>
      </c>
      <c r="D10" s="348">
        <v>0</v>
      </c>
      <c r="E10" s="362">
        <v>0.6</v>
      </c>
    </row>
    <row r="11" spans="1:5" ht="15">
      <c r="A11" s="351" t="s">
        <v>282</v>
      </c>
      <c r="B11" s="348">
        <v>0</v>
      </c>
      <c r="C11" s="348">
        <v>0.1</v>
      </c>
      <c r="D11" s="348">
        <v>0</v>
      </c>
      <c r="E11" s="362">
        <v>0.2</v>
      </c>
    </row>
    <row r="12" spans="1:5" ht="15">
      <c r="A12" s="351" t="s">
        <v>299</v>
      </c>
      <c r="B12" s="348">
        <v>0.4</v>
      </c>
      <c r="C12" s="348">
        <v>2</v>
      </c>
      <c r="D12" s="348">
        <v>0.3</v>
      </c>
      <c r="E12" s="362">
        <v>2.7</v>
      </c>
    </row>
    <row r="13" spans="1:5" ht="15">
      <c r="A13" s="351" t="s">
        <v>283</v>
      </c>
      <c r="B13" s="348">
        <v>0.6</v>
      </c>
      <c r="C13" s="348">
        <v>2.7</v>
      </c>
      <c r="D13" s="348">
        <v>0.2</v>
      </c>
      <c r="E13" s="362">
        <v>3.5</v>
      </c>
    </row>
    <row r="14" spans="1:5" ht="15">
      <c r="A14" s="351" t="s">
        <v>300</v>
      </c>
      <c r="B14" s="348">
        <v>0.6</v>
      </c>
      <c r="C14" s="348">
        <v>1.4</v>
      </c>
      <c r="D14" s="348">
        <v>1.8</v>
      </c>
      <c r="E14" s="362">
        <v>3.7</v>
      </c>
    </row>
    <row r="15" spans="1:5" ht="15">
      <c r="A15" s="351" t="s">
        <v>301</v>
      </c>
      <c r="B15" s="348">
        <v>0.1</v>
      </c>
      <c r="C15" s="348">
        <v>0.1</v>
      </c>
      <c r="D15" s="348">
        <v>0.1</v>
      </c>
      <c r="E15" s="362">
        <v>0.3</v>
      </c>
    </row>
    <row r="16" spans="1:5" ht="15">
      <c r="A16" s="303" t="s">
        <v>284</v>
      </c>
      <c r="B16" s="348">
        <v>1.7</v>
      </c>
      <c r="C16" s="348">
        <v>6.8</v>
      </c>
      <c r="D16" s="348">
        <v>2.4</v>
      </c>
      <c r="E16" s="362">
        <v>11</v>
      </c>
    </row>
    <row r="17" spans="1:5" ht="15">
      <c r="A17" s="352"/>
      <c r="B17" s="348"/>
      <c r="C17" s="348"/>
      <c r="D17" s="350"/>
      <c r="E17" s="362"/>
    </row>
    <row r="18" spans="1:5" ht="15">
      <c r="A18" s="303" t="s">
        <v>285</v>
      </c>
      <c r="B18" s="348">
        <v>0.1</v>
      </c>
      <c r="C18" s="348">
        <v>0.2</v>
      </c>
      <c r="D18" s="348">
        <v>0.1</v>
      </c>
      <c r="E18" s="362">
        <v>0.4</v>
      </c>
    </row>
    <row r="19" spans="4:5" ht="15">
      <c r="D19" s="350"/>
      <c r="E19" s="363"/>
    </row>
    <row r="20" spans="1:5" ht="15.75" thickBot="1">
      <c r="A20" s="325" t="s">
        <v>168</v>
      </c>
      <c r="B20" s="357">
        <v>1.8</v>
      </c>
      <c r="C20" s="357">
        <v>9.5</v>
      </c>
      <c r="D20" s="357">
        <v>2.8</v>
      </c>
      <c r="E20" s="364">
        <v>14.2</v>
      </c>
    </row>
    <row r="21" spans="1:5" ht="15">
      <c r="A21" s="311"/>
      <c r="B21" s="356"/>
      <c r="C21" s="356"/>
      <c r="D21" s="356"/>
      <c r="E21" s="361"/>
    </row>
    <row r="22" spans="1:5" ht="15.75" thickBot="1">
      <c r="A22" s="358"/>
      <c r="B22" s="309"/>
      <c r="C22" s="359"/>
      <c r="D22" s="359"/>
      <c r="E22" s="310" t="s">
        <v>286</v>
      </c>
    </row>
    <row r="23" spans="1:5" ht="14.25">
      <c r="A23" s="303" t="s">
        <v>279</v>
      </c>
      <c r="B23" s="321">
        <v>0.2</v>
      </c>
      <c r="C23" s="321">
        <v>25.7</v>
      </c>
      <c r="D23" s="321">
        <v>11.6</v>
      </c>
      <c r="E23" s="365">
        <v>19.7</v>
      </c>
    </row>
    <row r="24" spans="1:5" ht="14.25">
      <c r="A24" s="349" t="s">
        <v>280</v>
      </c>
      <c r="B24" s="321"/>
      <c r="C24" s="321"/>
      <c r="D24" s="321"/>
      <c r="E24" s="365"/>
    </row>
    <row r="25" spans="1:5" ht="14.25">
      <c r="A25" s="351" t="s">
        <v>281</v>
      </c>
      <c r="B25" s="321">
        <v>4</v>
      </c>
      <c r="C25" s="321">
        <v>5.5</v>
      </c>
      <c r="D25" s="321">
        <v>1</v>
      </c>
      <c r="E25" s="365">
        <v>4.4</v>
      </c>
    </row>
    <row r="26" spans="1:5" ht="14.25">
      <c r="A26" s="351" t="s">
        <v>282</v>
      </c>
      <c r="B26" s="321">
        <v>1.4</v>
      </c>
      <c r="C26" s="321">
        <v>1.5</v>
      </c>
      <c r="D26" s="321">
        <v>0.3</v>
      </c>
      <c r="E26" s="365">
        <v>1.2</v>
      </c>
    </row>
    <row r="27" spans="1:5" ht="14.25">
      <c r="A27" s="351" t="s">
        <v>299</v>
      </c>
      <c r="B27" s="321">
        <v>22.1</v>
      </c>
      <c r="C27" s="321">
        <v>21.1</v>
      </c>
      <c r="D27" s="321">
        <v>9.8</v>
      </c>
      <c r="E27" s="365">
        <v>19</v>
      </c>
    </row>
    <row r="28" spans="1:5" ht="14.25">
      <c r="A28" s="351" t="s">
        <v>283</v>
      </c>
      <c r="B28" s="321">
        <v>31.9</v>
      </c>
      <c r="C28" s="321">
        <v>28.4</v>
      </c>
      <c r="D28" s="321">
        <v>8.1</v>
      </c>
      <c r="E28" s="365">
        <v>24.8</v>
      </c>
    </row>
    <row r="29" spans="1:5" ht="14.25">
      <c r="A29" s="351" t="s">
        <v>300</v>
      </c>
      <c r="B29" s="321">
        <v>33.4</v>
      </c>
      <c r="C29" s="321">
        <v>14.4</v>
      </c>
      <c r="D29" s="321">
        <v>62</v>
      </c>
      <c r="E29" s="365">
        <v>26.3</v>
      </c>
    </row>
    <row r="30" spans="1:5" ht="14.25">
      <c r="A30" s="351" t="s">
        <v>301</v>
      </c>
      <c r="B30" s="321">
        <v>3.8</v>
      </c>
      <c r="C30" s="321">
        <v>0.9</v>
      </c>
      <c r="D30" s="321">
        <v>4</v>
      </c>
      <c r="E30" s="365">
        <v>1.9</v>
      </c>
    </row>
    <row r="31" spans="1:5" ht="14.25">
      <c r="A31" s="303" t="s">
        <v>287</v>
      </c>
      <c r="B31" s="321">
        <v>96.5</v>
      </c>
      <c r="C31" s="321">
        <v>71.8</v>
      </c>
      <c r="D31" s="321">
        <v>85</v>
      </c>
      <c r="E31" s="365">
        <v>77.6</v>
      </c>
    </row>
    <row r="32" spans="1:5" ht="14.25">
      <c r="A32" s="352"/>
      <c r="B32" s="321"/>
      <c r="C32" s="321"/>
      <c r="D32" s="321"/>
      <c r="E32" s="365"/>
    </row>
    <row r="33" spans="1:5" ht="14.25">
      <c r="A33" s="303" t="s">
        <v>285</v>
      </c>
      <c r="B33" s="321">
        <v>3.2</v>
      </c>
      <c r="C33" s="321">
        <v>2.5</v>
      </c>
      <c r="D33" s="321">
        <v>3.4</v>
      </c>
      <c r="E33" s="365">
        <v>2.8</v>
      </c>
    </row>
    <row r="34" spans="2:5" ht="14.25">
      <c r="B34" s="321"/>
      <c r="C34" s="321"/>
      <c r="D34" s="321"/>
      <c r="E34" s="366"/>
    </row>
    <row r="35" spans="1:5" ht="15.75" thickBot="1">
      <c r="A35" s="325" t="s">
        <v>168</v>
      </c>
      <c r="B35" s="339">
        <v>100</v>
      </c>
      <c r="C35" s="339">
        <v>100</v>
      </c>
      <c r="D35" s="339">
        <v>100</v>
      </c>
      <c r="E35" s="367">
        <v>100</v>
      </c>
    </row>
    <row r="36" spans="1:5" s="370" customFormat="1" ht="12">
      <c r="A36" s="370" t="s">
        <v>344</v>
      </c>
      <c r="E36" s="369"/>
    </row>
    <row r="37" spans="1:6" s="370" customFormat="1" ht="35.25" customHeight="1">
      <c r="A37" s="577" t="s">
        <v>288</v>
      </c>
      <c r="B37" s="577"/>
      <c r="C37" s="577"/>
      <c r="D37" s="577"/>
      <c r="E37" s="577"/>
      <c r="F37" s="577"/>
    </row>
    <row r="38" spans="1:6" s="370" customFormat="1" ht="36.75" customHeight="1">
      <c r="A38" s="575" t="s">
        <v>289</v>
      </c>
      <c r="B38" s="575"/>
      <c r="C38" s="575"/>
      <c r="D38" s="575"/>
      <c r="E38" s="575"/>
      <c r="F38" s="575"/>
    </row>
    <row r="39" spans="1:6" s="370" customFormat="1" ht="12">
      <c r="A39" s="575" t="s">
        <v>290</v>
      </c>
      <c r="B39" s="575"/>
      <c r="C39" s="575"/>
      <c r="D39" s="575"/>
      <c r="E39" s="575"/>
      <c r="F39" s="575"/>
    </row>
    <row r="40" spans="1:6" s="370" customFormat="1" ht="22.5" customHeight="1">
      <c r="A40" s="575" t="s">
        <v>291</v>
      </c>
      <c r="B40" s="575"/>
      <c r="C40" s="575"/>
      <c r="D40" s="575"/>
      <c r="E40" s="575"/>
      <c r="F40" s="575"/>
    </row>
    <row r="41" spans="1:6" s="370" customFormat="1" ht="12">
      <c r="A41" s="575" t="s">
        <v>88</v>
      </c>
      <c r="B41" s="575"/>
      <c r="C41" s="575"/>
      <c r="D41" s="575"/>
      <c r="E41" s="575"/>
      <c r="F41" s="575"/>
    </row>
  </sheetData>
  <mergeCells count="6">
    <mergeCell ref="A40:F40"/>
    <mergeCell ref="A41:F41"/>
    <mergeCell ref="A1:F2"/>
    <mergeCell ref="A37:F37"/>
    <mergeCell ref="A38:F38"/>
    <mergeCell ref="A39:F39"/>
  </mergeCells>
  <printOptions/>
  <pageMargins left="0.75" right="0.75" top="1" bottom="1" header="0.5" footer="0.5"/>
  <pageSetup fitToHeight="1" fitToWidth="1" horizontalDpi="600" verticalDpi="600" orientation="portrait" paperSize="9" scale="91" r:id="rId1"/>
</worksheet>
</file>

<file path=xl/worksheets/sheet67.xml><?xml version="1.0" encoding="utf-8"?>
<worksheet xmlns="http://schemas.openxmlformats.org/spreadsheetml/2006/main" xmlns:r="http://schemas.openxmlformats.org/officeDocument/2006/relationships">
  <sheetPr>
    <pageSetUpPr fitToPage="1"/>
  </sheetPr>
  <dimension ref="A1:F41"/>
  <sheetViews>
    <sheetView workbookViewId="0" topLeftCell="A1">
      <selection activeCell="G1" sqref="G1"/>
    </sheetView>
  </sheetViews>
  <sheetFormatPr defaultColWidth="9.140625" defaultRowHeight="12.75"/>
  <cols>
    <col min="1" max="1" width="30.57421875" style="303" bestFit="1" customWidth="1"/>
    <col min="2" max="2" width="15.57421875" style="303" customWidth="1"/>
    <col min="3" max="3" width="14.8515625" style="303" customWidth="1"/>
    <col min="4" max="4" width="15.421875" style="303" customWidth="1"/>
    <col min="5" max="5" width="9.140625" style="306" customWidth="1"/>
    <col min="6" max="16384" width="9.140625" style="303" customWidth="1"/>
  </cols>
  <sheetData>
    <row r="1" spans="1:6" ht="15" customHeight="1">
      <c r="A1" s="576" t="s">
        <v>52</v>
      </c>
      <c r="B1" s="576"/>
      <c r="C1" s="576"/>
      <c r="D1" s="576"/>
      <c r="E1" s="576"/>
      <c r="F1" s="576"/>
    </row>
    <row r="2" spans="1:6" ht="15" customHeight="1">
      <c r="A2" s="576"/>
      <c r="B2" s="576"/>
      <c r="C2" s="576"/>
      <c r="D2" s="576"/>
      <c r="E2" s="576"/>
      <c r="F2" s="576"/>
    </row>
    <row r="3" spans="1:5" ht="15">
      <c r="A3" s="311"/>
      <c r="B3" s="312"/>
      <c r="C3" s="312"/>
      <c r="D3" s="312"/>
      <c r="E3" s="331"/>
    </row>
    <row r="4" spans="1:5" ht="15.75" thickBot="1">
      <c r="A4" s="309"/>
      <c r="B4" s="309"/>
      <c r="C4" s="309"/>
      <c r="D4" s="309"/>
      <c r="E4" s="371" t="s">
        <v>83</v>
      </c>
    </row>
    <row r="5" spans="1:5" ht="15">
      <c r="A5" s="346" t="s">
        <v>275</v>
      </c>
      <c r="B5" s="307"/>
      <c r="C5" s="307"/>
      <c r="D5" s="307" t="s">
        <v>276</v>
      </c>
      <c r="E5" s="331"/>
    </row>
    <row r="6" spans="1:5" ht="15">
      <c r="A6" s="347"/>
      <c r="B6" s="307" t="s">
        <v>277</v>
      </c>
      <c r="C6" s="307" t="s">
        <v>278</v>
      </c>
      <c r="D6" s="307" t="s">
        <v>298</v>
      </c>
      <c r="E6" s="307" t="s">
        <v>168</v>
      </c>
    </row>
    <row r="7" spans="2:5" ht="15">
      <c r="B7" s="355"/>
      <c r="C7" s="355"/>
      <c r="D7" s="355"/>
      <c r="E7" s="360"/>
    </row>
    <row r="8" spans="1:6" ht="15">
      <c r="A8" s="312" t="s">
        <v>279</v>
      </c>
      <c r="B8" s="354">
        <v>0</v>
      </c>
      <c r="C8" s="354">
        <v>13</v>
      </c>
      <c r="D8" s="354">
        <v>4.7</v>
      </c>
      <c r="E8" s="361">
        <v>17.7</v>
      </c>
      <c r="F8" s="312"/>
    </row>
    <row r="9" spans="1:5" ht="15">
      <c r="A9" s="349" t="s">
        <v>280</v>
      </c>
      <c r="B9" s="348"/>
      <c r="C9" s="348"/>
      <c r="D9" s="350"/>
      <c r="E9" s="362"/>
    </row>
    <row r="10" spans="1:5" ht="15">
      <c r="A10" s="351" t="s">
        <v>281</v>
      </c>
      <c r="B10" s="348">
        <v>0.3</v>
      </c>
      <c r="C10" s="348">
        <v>1.5</v>
      </c>
      <c r="D10" s="348">
        <v>0.2</v>
      </c>
      <c r="E10" s="362">
        <v>2</v>
      </c>
    </row>
    <row r="11" spans="1:5" ht="15">
      <c r="A11" s="351" t="s">
        <v>282</v>
      </c>
      <c r="B11" s="348">
        <v>0.3</v>
      </c>
      <c r="C11" s="348">
        <v>1.3</v>
      </c>
      <c r="D11" s="348">
        <v>0.1</v>
      </c>
      <c r="E11" s="362">
        <v>1.7</v>
      </c>
    </row>
    <row r="12" spans="1:5" ht="15">
      <c r="A12" s="351" t="s">
        <v>299</v>
      </c>
      <c r="B12" s="348">
        <v>2.7</v>
      </c>
      <c r="C12" s="348">
        <v>9.5</v>
      </c>
      <c r="D12" s="348">
        <v>2.2</v>
      </c>
      <c r="E12" s="362">
        <v>14.4</v>
      </c>
    </row>
    <row r="13" spans="1:5" ht="15">
      <c r="A13" s="351" t="s">
        <v>283</v>
      </c>
      <c r="B13" s="348">
        <v>3.3</v>
      </c>
      <c r="C13" s="348">
        <v>12.7</v>
      </c>
      <c r="D13" s="348">
        <v>2</v>
      </c>
      <c r="E13" s="362">
        <v>18.1</v>
      </c>
    </row>
    <row r="14" spans="1:5" ht="15">
      <c r="A14" s="351" t="s">
        <v>300</v>
      </c>
      <c r="B14" s="348">
        <v>9.1</v>
      </c>
      <c r="C14" s="348">
        <v>13.8</v>
      </c>
      <c r="D14" s="348">
        <v>30.1</v>
      </c>
      <c r="E14" s="362">
        <v>52.9</v>
      </c>
    </row>
    <row r="15" spans="1:5" ht="15">
      <c r="A15" s="351" t="s">
        <v>301</v>
      </c>
      <c r="B15" s="348">
        <v>0.6</v>
      </c>
      <c r="C15" s="348">
        <v>0.6</v>
      </c>
      <c r="D15" s="348">
        <v>0.8</v>
      </c>
      <c r="E15" s="362">
        <v>1.9</v>
      </c>
    </row>
    <row r="16" spans="1:5" ht="15">
      <c r="A16" s="303" t="s">
        <v>284</v>
      </c>
      <c r="B16" s="348">
        <v>16.2</v>
      </c>
      <c r="C16" s="348">
        <v>39.3</v>
      </c>
      <c r="D16" s="348">
        <v>35.4</v>
      </c>
      <c r="E16" s="362">
        <v>91</v>
      </c>
    </row>
    <row r="17" spans="1:5" ht="15">
      <c r="A17" s="352"/>
      <c r="B17" s="348"/>
      <c r="C17" s="348"/>
      <c r="D17" s="350"/>
      <c r="E17" s="362"/>
    </row>
    <row r="18" spans="1:5" ht="15">
      <c r="A18" s="303" t="s">
        <v>285</v>
      </c>
      <c r="B18" s="348">
        <v>0.5</v>
      </c>
      <c r="C18" s="348">
        <v>1.6</v>
      </c>
      <c r="D18" s="348">
        <v>0.7</v>
      </c>
      <c r="E18" s="362">
        <v>2.7</v>
      </c>
    </row>
    <row r="19" spans="4:5" ht="15">
      <c r="D19" s="350"/>
      <c r="E19" s="363"/>
    </row>
    <row r="20" spans="1:5" ht="15.75" thickBot="1">
      <c r="A20" s="325" t="s">
        <v>168</v>
      </c>
      <c r="B20" s="357">
        <v>16.7</v>
      </c>
      <c r="C20" s="357">
        <v>53.9</v>
      </c>
      <c r="D20" s="357">
        <v>40.8</v>
      </c>
      <c r="E20" s="364">
        <v>111.4</v>
      </c>
    </row>
    <row r="21" spans="1:5" ht="15">
      <c r="A21" s="311"/>
      <c r="B21" s="356"/>
      <c r="C21" s="356"/>
      <c r="D21" s="356"/>
      <c r="E21" s="361"/>
    </row>
    <row r="22" spans="1:5" ht="15.75" thickBot="1">
      <c r="A22" s="358"/>
      <c r="B22" s="309"/>
      <c r="C22" s="359"/>
      <c r="D22" s="359"/>
      <c r="E22" s="310" t="s">
        <v>286</v>
      </c>
    </row>
    <row r="23" spans="1:5" ht="14.25">
      <c r="A23" s="303" t="s">
        <v>279</v>
      </c>
      <c r="B23" s="321">
        <v>0.1</v>
      </c>
      <c r="C23" s="321">
        <v>24</v>
      </c>
      <c r="D23" s="321">
        <v>11.5</v>
      </c>
      <c r="E23" s="365">
        <v>15.9</v>
      </c>
    </row>
    <row r="24" spans="1:5" ht="14.25">
      <c r="A24" s="349" t="s">
        <v>280</v>
      </c>
      <c r="B24" s="321"/>
      <c r="C24" s="321"/>
      <c r="D24" s="321"/>
      <c r="E24" s="365"/>
    </row>
    <row r="25" spans="1:5" ht="14.25">
      <c r="A25" s="351" t="s">
        <v>281</v>
      </c>
      <c r="B25" s="321">
        <v>1.6</v>
      </c>
      <c r="C25" s="321">
        <v>2.8</v>
      </c>
      <c r="D25" s="321">
        <v>0.6</v>
      </c>
      <c r="E25" s="365">
        <v>1.8</v>
      </c>
    </row>
    <row r="26" spans="1:5" ht="14.25">
      <c r="A26" s="351" t="s">
        <v>282</v>
      </c>
      <c r="B26" s="321">
        <v>1.7</v>
      </c>
      <c r="C26" s="321">
        <v>2.4</v>
      </c>
      <c r="D26" s="321">
        <v>0.2</v>
      </c>
      <c r="E26" s="365">
        <v>1.5</v>
      </c>
    </row>
    <row r="27" spans="1:5" ht="14.25">
      <c r="A27" s="351" t="s">
        <v>299</v>
      </c>
      <c r="B27" s="321">
        <v>16.2</v>
      </c>
      <c r="C27" s="321">
        <v>17.6</v>
      </c>
      <c r="D27" s="321">
        <v>5.4</v>
      </c>
      <c r="E27" s="365">
        <v>12.9</v>
      </c>
    </row>
    <row r="28" spans="1:5" ht="14.25">
      <c r="A28" s="351" t="s">
        <v>283</v>
      </c>
      <c r="B28" s="321">
        <v>19.7</v>
      </c>
      <c r="C28" s="321">
        <v>23.6</v>
      </c>
      <c r="D28" s="321">
        <v>5</v>
      </c>
      <c r="E28" s="365">
        <v>16.2</v>
      </c>
    </row>
    <row r="29" spans="1:5" ht="14.25">
      <c r="A29" s="351" t="s">
        <v>300</v>
      </c>
      <c r="B29" s="321">
        <v>54.4</v>
      </c>
      <c r="C29" s="321">
        <v>25.5</v>
      </c>
      <c r="D29" s="321">
        <v>73.8</v>
      </c>
      <c r="E29" s="365">
        <v>47.5</v>
      </c>
    </row>
    <row r="30" spans="1:5" ht="14.25">
      <c r="A30" s="351" t="s">
        <v>301</v>
      </c>
      <c r="B30" s="321">
        <v>3.5</v>
      </c>
      <c r="C30" s="321">
        <v>1</v>
      </c>
      <c r="D30" s="321">
        <v>1.9</v>
      </c>
      <c r="E30" s="365">
        <v>1.7</v>
      </c>
    </row>
    <row r="31" spans="1:5" ht="14.25">
      <c r="A31" s="303" t="s">
        <v>287</v>
      </c>
      <c r="B31" s="321">
        <v>97.1</v>
      </c>
      <c r="C31" s="321">
        <v>73</v>
      </c>
      <c r="D31" s="321">
        <v>86.8</v>
      </c>
      <c r="E31" s="365">
        <v>81.7</v>
      </c>
    </row>
    <row r="32" spans="1:5" ht="14.25">
      <c r="A32" s="352"/>
      <c r="B32" s="321"/>
      <c r="C32" s="321"/>
      <c r="D32" s="321"/>
      <c r="E32" s="365"/>
    </row>
    <row r="33" spans="1:5" ht="14.25">
      <c r="A33" s="303" t="s">
        <v>285</v>
      </c>
      <c r="B33" s="321">
        <v>2.8</v>
      </c>
      <c r="C33" s="321">
        <v>2.9</v>
      </c>
      <c r="D33" s="321">
        <v>1.6</v>
      </c>
      <c r="E33" s="365">
        <v>2.4</v>
      </c>
    </row>
    <row r="34" spans="2:5" ht="14.25">
      <c r="B34" s="321"/>
      <c r="C34" s="321"/>
      <c r="D34" s="321"/>
      <c r="E34" s="366"/>
    </row>
    <row r="35" spans="1:5" ht="15.75" thickBot="1">
      <c r="A35" s="325" t="s">
        <v>168</v>
      </c>
      <c r="B35" s="339">
        <v>100</v>
      </c>
      <c r="C35" s="339">
        <v>100</v>
      </c>
      <c r="D35" s="339">
        <v>100</v>
      </c>
      <c r="E35" s="367">
        <v>100</v>
      </c>
    </row>
    <row r="36" spans="1:5" s="370" customFormat="1" ht="12">
      <c r="A36" s="370" t="s">
        <v>344</v>
      </c>
      <c r="E36" s="369"/>
    </row>
    <row r="37" spans="1:6" s="370" customFormat="1" ht="36" customHeight="1">
      <c r="A37" s="577" t="s">
        <v>288</v>
      </c>
      <c r="B37" s="577"/>
      <c r="C37" s="577"/>
      <c r="D37" s="577"/>
      <c r="E37" s="577"/>
      <c r="F37" s="577"/>
    </row>
    <row r="38" spans="1:6" s="370" customFormat="1" ht="39" customHeight="1">
      <c r="A38" s="575" t="s">
        <v>289</v>
      </c>
      <c r="B38" s="575"/>
      <c r="C38" s="575"/>
      <c r="D38" s="575"/>
      <c r="E38" s="575"/>
      <c r="F38" s="575"/>
    </row>
    <row r="39" spans="1:6" s="370" customFormat="1" ht="12">
      <c r="A39" s="575" t="s">
        <v>290</v>
      </c>
      <c r="B39" s="575"/>
      <c r="C39" s="575"/>
      <c r="D39" s="575"/>
      <c r="E39" s="575"/>
      <c r="F39" s="575"/>
    </row>
    <row r="40" spans="1:6" s="370" customFormat="1" ht="27.75" customHeight="1">
      <c r="A40" s="575" t="s">
        <v>291</v>
      </c>
      <c r="B40" s="575"/>
      <c r="C40" s="575"/>
      <c r="D40" s="575"/>
      <c r="E40" s="575"/>
      <c r="F40" s="575"/>
    </row>
    <row r="41" spans="1:6" s="370" customFormat="1" ht="12">
      <c r="A41" s="575" t="s">
        <v>88</v>
      </c>
      <c r="B41" s="575"/>
      <c r="C41" s="575"/>
      <c r="D41" s="575"/>
      <c r="E41" s="575"/>
      <c r="F41" s="575"/>
    </row>
  </sheetData>
  <mergeCells count="6">
    <mergeCell ref="A40:F40"/>
    <mergeCell ref="A41:F41"/>
    <mergeCell ref="A1:F2"/>
    <mergeCell ref="A37:F37"/>
    <mergeCell ref="A38:F38"/>
    <mergeCell ref="A39:F39"/>
  </mergeCells>
  <printOptions/>
  <pageMargins left="0.75" right="0.75" top="1" bottom="1" header="0.5" footer="0.5"/>
  <pageSetup fitToHeight="1" fitToWidth="1" horizontalDpi="600" verticalDpi="600" orientation="portrait" paperSize="9" scale="91" r:id="rId1"/>
</worksheet>
</file>

<file path=xl/worksheets/sheet68.xml><?xml version="1.0" encoding="utf-8"?>
<worksheet xmlns="http://schemas.openxmlformats.org/spreadsheetml/2006/main" xmlns:r="http://schemas.openxmlformats.org/officeDocument/2006/relationships">
  <sheetPr>
    <pageSetUpPr fitToPage="1"/>
  </sheetPr>
  <dimension ref="A1:F53"/>
  <sheetViews>
    <sheetView workbookViewId="0" topLeftCell="A1">
      <selection activeCell="H1" sqref="H1"/>
    </sheetView>
  </sheetViews>
  <sheetFormatPr defaultColWidth="9.140625" defaultRowHeight="12.75"/>
  <cols>
    <col min="1" max="1" width="31.7109375" style="303" customWidth="1"/>
    <col min="2" max="2" width="15.421875" style="303" bestFit="1" customWidth="1"/>
    <col min="3" max="3" width="11.8515625" style="303" customWidth="1"/>
    <col min="4" max="4" width="13.8515625" style="303" customWidth="1"/>
    <col min="5" max="5" width="11.140625" style="307" customWidth="1"/>
    <col min="6" max="16384" width="9.140625" style="303" customWidth="1"/>
  </cols>
  <sheetData>
    <row r="1" spans="1:6" ht="33" customHeight="1">
      <c r="A1" s="576" t="s">
        <v>53</v>
      </c>
      <c r="B1" s="576"/>
      <c r="C1" s="576"/>
      <c r="D1" s="576"/>
      <c r="E1" s="576"/>
      <c r="F1" s="576"/>
    </row>
    <row r="2" ht="15">
      <c r="A2" s="304"/>
    </row>
    <row r="3" ht="15">
      <c r="A3" s="304"/>
    </row>
    <row r="4" spans="1:5" ht="15.75" thickBot="1">
      <c r="A4" s="309"/>
      <c r="B4" s="309"/>
      <c r="C4" s="309"/>
      <c r="D4" s="309"/>
      <c r="E4" s="371" t="s">
        <v>83</v>
      </c>
    </row>
    <row r="5" spans="1:4" ht="15">
      <c r="A5" s="304"/>
      <c r="B5" s="307"/>
      <c r="C5" s="307"/>
      <c r="D5" s="313" t="s">
        <v>276</v>
      </c>
    </row>
    <row r="6" spans="1:5" ht="17.25">
      <c r="A6" s="378" t="s">
        <v>86</v>
      </c>
      <c r="B6" s="307" t="s">
        <v>277</v>
      </c>
      <c r="C6" s="307" t="s">
        <v>278</v>
      </c>
      <c r="D6" s="307" t="s">
        <v>79</v>
      </c>
      <c r="E6" s="315" t="s">
        <v>168</v>
      </c>
    </row>
    <row r="7" spans="1:5" ht="15">
      <c r="A7" s="346"/>
      <c r="B7" s="578"/>
      <c r="C7" s="578"/>
      <c r="D7" s="578"/>
      <c r="E7" s="578"/>
    </row>
    <row r="8" spans="1:5" ht="15">
      <c r="A8" s="312" t="s">
        <v>279</v>
      </c>
      <c r="B8" s="354">
        <v>37.2</v>
      </c>
      <c r="C8" s="354">
        <v>13.2</v>
      </c>
      <c r="D8" s="354">
        <v>0.4</v>
      </c>
      <c r="E8" s="361">
        <v>50.8</v>
      </c>
    </row>
    <row r="9" spans="1:5" ht="15">
      <c r="A9" s="349" t="s">
        <v>280</v>
      </c>
      <c r="B9" s="348"/>
      <c r="C9" s="348"/>
      <c r="D9" s="350"/>
      <c r="E9" s="362"/>
    </row>
    <row r="10" spans="1:5" ht="15">
      <c r="A10" s="351" t="s">
        <v>281</v>
      </c>
      <c r="B10" s="348">
        <v>8.1</v>
      </c>
      <c r="C10" s="348">
        <v>12.9</v>
      </c>
      <c r="D10" s="348">
        <v>0.1</v>
      </c>
      <c r="E10" s="362">
        <v>21.1</v>
      </c>
    </row>
    <row r="11" spans="1:5" ht="15">
      <c r="A11" s="351" t="s">
        <v>282</v>
      </c>
      <c r="B11" s="348">
        <v>211.3</v>
      </c>
      <c r="C11" s="348">
        <v>16.7</v>
      </c>
      <c r="D11" s="348">
        <v>0.1</v>
      </c>
      <c r="E11" s="362">
        <v>228</v>
      </c>
    </row>
    <row r="12" spans="1:5" ht="17.25">
      <c r="A12" s="351" t="s">
        <v>80</v>
      </c>
      <c r="B12" s="348">
        <v>5.8</v>
      </c>
      <c r="C12" s="348">
        <v>19.7</v>
      </c>
      <c r="D12" s="348">
        <v>0.3</v>
      </c>
      <c r="E12" s="362">
        <v>25.8</v>
      </c>
    </row>
    <row r="13" spans="1:5" ht="15">
      <c r="A13" s="351" t="s">
        <v>283</v>
      </c>
      <c r="B13" s="348">
        <v>1</v>
      </c>
      <c r="C13" s="348">
        <v>2.7</v>
      </c>
      <c r="D13" s="348">
        <v>0.2</v>
      </c>
      <c r="E13" s="362">
        <v>3.8</v>
      </c>
    </row>
    <row r="14" spans="1:5" ht="17.25">
      <c r="A14" s="351" t="s">
        <v>81</v>
      </c>
      <c r="B14" s="348">
        <v>2.3</v>
      </c>
      <c r="C14" s="348">
        <v>1.5</v>
      </c>
      <c r="D14" s="348">
        <v>0.6</v>
      </c>
      <c r="E14" s="362">
        <v>4.3</v>
      </c>
    </row>
    <row r="15" spans="1:5" ht="17.25">
      <c r="A15" s="351" t="s">
        <v>82</v>
      </c>
      <c r="B15" s="348">
        <v>1.8</v>
      </c>
      <c r="C15" s="348">
        <v>2</v>
      </c>
      <c r="D15" s="348">
        <v>0.1</v>
      </c>
      <c r="E15" s="362">
        <v>3.9</v>
      </c>
    </row>
    <row r="16" spans="1:5" ht="15">
      <c r="A16" s="303" t="s">
        <v>284</v>
      </c>
      <c r="B16" s="348">
        <v>230.2</v>
      </c>
      <c r="C16" s="348">
        <v>55.4</v>
      </c>
      <c r="D16" s="348">
        <v>1.4</v>
      </c>
      <c r="E16" s="362">
        <v>287</v>
      </c>
    </row>
    <row r="17" spans="2:5" ht="15">
      <c r="B17" s="348"/>
      <c r="C17" s="348"/>
      <c r="D17" s="350"/>
      <c r="E17" s="362"/>
    </row>
    <row r="18" spans="1:5" ht="15">
      <c r="A18" s="352" t="s">
        <v>293</v>
      </c>
      <c r="B18" s="348">
        <v>0.5</v>
      </c>
      <c r="C18" s="348">
        <v>1.3</v>
      </c>
      <c r="D18" s="348">
        <v>0.4</v>
      </c>
      <c r="E18" s="362">
        <v>2.1</v>
      </c>
    </row>
    <row r="19" spans="1:5" ht="15">
      <c r="A19" s="352" t="s">
        <v>294</v>
      </c>
      <c r="B19" s="348">
        <v>2.1</v>
      </c>
      <c r="C19" s="348">
        <v>7.7</v>
      </c>
      <c r="D19" s="348">
        <v>1.4</v>
      </c>
      <c r="E19" s="362">
        <v>11.2</v>
      </c>
    </row>
    <row r="20" spans="1:5" ht="15">
      <c r="A20" s="352"/>
      <c r="B20" s="348"/>
      <c r="C20" s="348"/>
      <c r="D20" s="350"/>
      <c r="E20" s="362"/>
    </row>
    <row r="21" spans="1:5" ht="15">
      <c r="A21" s="303" t="s">
        <v>285</v>
      </c>
      <c r="B21" s="348">
        <v>4.6</v>
      </c>
      <c r="C21" s="348">
        <v>7.7</v>
      </c>
      <c r="D21" s="348">
        <v>0.2</v>
      </c>
      <c r="E21" s="362">
        <v>12.4</v>
      </c>
    </row>
    <row r="22" spans="4:5" ht="15">
      <c r="D22" s="350"/>
      <c r="E22" s="362"/>
    </row>
    <row r="23" spans="1:5" ht="15.75" thickBot="1">
      <c r="A23" s="325" t="s">
        <v>168</v>
      </c>
      <c r="B23" s="357">
        <v>274.6</v>
      </c>
      <c r="C23" s="357">
        <v>85.3</v>
      </c>
      <c r="D23" s="357">
        <v>3.7</v>
      </c>
      <c r="E23" s="364">
        <v>363.6</v>
      </c>
    </row>
    <row r="24" spans="1:5" ht="15">
      <c r="A24" s="311"/>
      <c r="B24" s="356"/>
      <c r="C24" s="356"/>
      <c r="D24" s="356"/>
      <c r="E24" s="361"/>
    </row>
    <row r="25" spans="1:5" ht="15.75" thickBot="1">
      <c r="A25" s="308"/>
      <c r="B25" s="372"/>
      <c r="C25" s="372"/>
      <c r="D25" s="372"/>
      <c r="E25" s="373" t="s">
        <v>286</v>
      </c>
    </row>
    <row r="26" spans="1:5" ht="14.25">
      <c r="A26" s="353"/>
      <c r="B26" s="579"/>
      <c r="C26" s="579"/>
      <c r="D26" s="579"/>
      <c r="E26" s="579"/>
    </row>
    <row r="27" spans="1:5" ht="14.25">
      <c r="A27" s="303" t="s">
        <v>279</v>
      </c>
      <c r="B27" s="334">
        <v>13.6</v>
      </c>
      <c r="C27" s="334">
        <v>15.4</v>
      </c>
      <c r="D27" s="334">
        <v>11.4</v>
      </c>
      <c r="E27" s="377">
        <v>14</v>
      </c>
    </row>
    <row r="28" spans="1:5" ht="14.25">
      <c r="A28" s="349" t="s">
        <v>280</v>
      </c>
      <c r="B28" s="334"/>
      <c r="C28" s="334"/>
      <c r="D28" s="334"/>
      <c r="E28" s="377"/>
    </row>
    <row r="29" spans="1:5" ht="14.25">
      <c r="A29" s="351" t="s">
        <v>281</v>
      </c>
      <c r="B29" s="321">
        <v>2.9</v>
      </c>
      <c r="C29" s="321">
        <v>15.1</v>
      </c>
      <c r="D29" s="321">
        <v>2.8</v>
      </c>
      <c r="E29" s="365">
        <v>5.8</v>
      </c>
    </row>
    <row r="30" spans="1:5" ht="14.25">
      <c r="A30" s="351" t="s">
        <v>282</v>
      </c>
      <c r="B30" s="321">
        <v>76.9</v>
      </c>
      <c r="C30" s="321">
        <v>19.5</v>
      </c>
      <c r="D30" s="321">
        <v>3</v>
      </c>
      <c r="E30" s="365">
        <v>62.7</v>
      </c>
    </row>
    <row r="31" spans="1:5" ht="16.5">
      <c r="A31" s="351" t="s">
        <v>80</v>
      </c>
      <c r="B31" s="321">
        <v>2.1</v>
      </c>
      <c r="C31" s="321">
        <v>23.1</v>
      </c>
      <c r="D31" s="321">
        <v>7.7</v>
      </c>
      <c r="E31" s="365">
        <v>7.1</v>
      </c>
    </row>
    <row r="32" spans="1:5" ht="14.25">
      <c r="A32" s="351" t="s">
        <v>283</v>
      </c>
      <c r="B32" s="321">
        <v>0.4</v>
      </c>
      <c r="C32" s="321">
        <v>3.1</v>
      </c>
      <c r="D32" s="321">
        <v>4.3</v>
      </c>
      <c r="E32" s="365">
        <v>1.1</v>
      </c>
    </row>
    <row r="33" spans="1:5" ht="16.5">
      <c r="A33" s="351" t="s">
        <v>81</v>
      </c>
      <c r="B33" s="321">
        <v>0.8</v>
      </c>
      <c r="C33" s="321">
        <v>1.7</v>
      </c>
      <c r="D33" s="321">
        <v>16</v>
      </c>
      <c r="E33" s="365">
        <v>1.2</v>
      </c>
    </row>
    <row r="34" spans="1:5" ht="16.5">
      <c r="A34" s="351" t="s">
        <v>82</v>
      </c>
      <c r="B34" s="321">
        <v>0.6</v>
      </c>
      <c r="C34" s="321">
        <v>2.4</v>
      </c>
      <c r="D34" s="321">
        <v>3.2</v>
      </c>
      <c r="E34" s="365">
        <v>1.1</v>
      </c>
    </row>
    <row r="35" spans="1:5" ht="14.25">
      <c r="A35" s="303" t="s">
        <v>287</v>
      </c>
      <c r="B35" s="321">
        <v>83.8</v>
      </c>
      <c r="C35" s="321">
        <v>65</v>
      </c>
      <c r="D35" s="321">
        <v>36.8</v>
      </c>
      <c r="E35" s="365">
        <v>78.9</v>
      </c>
    </row>
    <row r="36" spans="2:5" ht="14.25">
      <c r="B36" s="321"/>
      <c r="C36" s="321"/>
      <c r="D36" s="321"/>
      <c r="E36" s="365"/>
    </row>
    <row r="37" spans="1:5" ht="14.25">
      <c r="A37" s="352" t="s">
        <v>293</v>
      </c>
      <c r="B37" s="321">
        <v>0.2</v>
      </c>
      <c r="C37" s="321">
        <v>1.5</v>
      </c>
      <c r="D37" s="321">
        <v>9.6</v>
      </c>
      <c r="E37" s="365">
        <v>0.6</v>
      </c>
    </row>
    <row r="38" spans="1:5" ht="14.25">
      <c r="A38" s="352" t="s">
        <v>294</v>
      </c>
      <c r="B38" s="321">
        <v>0.8</v>
      </c>
      <c r="C38" s="321">
        <v>9.1</v>
      </c>
      <c r="D38" s="321">
        <v>38</v>
      </c>
      <c r="E38" s="365">
        <v>3.1</v>
      </c>
    </row>
    <row r="39" spans="1:5" ht="14.25">
      <c r="A39" s="352"/>
      <c r="B39" s="321"/>
      <c r="C39" s="321"/>
      <c r="D39" s="321"/>
      <c r="E39" s="365"/>
    </row>
    <row r="40" spans="1:5" ht="14.25">
      <c r="A40" s="303" t="s">
        <v>285</v>
      </c>
      <c r="B40" s="321">
        <v>1.7</v>
      </c>
      <c r="C40" s="321">
        <v>9</v>
      </c>
      <c r="D40" s="321">
        <v>4.1</v>
      </c>
      <c r="E40" s="365">
        <v>3.4</v>
      </c>
    </row>
    <row r="41" spans="2:5" ht="14.25">
      <c r="B41" s="321"/>
      <c r="C41" s="321"/>
      <c r="D41" s="321"/>
      <c r="E41" s="365"/>
    </row>
    <row r="42" spans="1:5" ht="15.75" thickBot="1">
      <c r="A42" s="325" t="s">
        <v>168</v>
      </c>
      <c r="B42" s="339">
        <v>100</v>
      </c>
      <c r="C42" s="339">
        <v>100</v>
      </c>
      <c r="D42" s="339">
        <v>100</v>
      </c>
      <c r="E42" s="367">
        <v>100</v>
      </c>
    </row>
    <row r="43" spans="1:5" s="368" customFormat="1" ht="12">
      <c r="A43" s="368" t="s">
        <v>344</v>
      </c>
      <c r="E43" s="374"/>
    </row>
    <row r="44" spans="1:5" s="368" customFormat="1" ht="12">
      <c r="A44" s="368" t="s">
        <v>297</v>
      </c>
      <c r="E44" s="375"/>
    </row>
    <row r="45" spans="1:6" s="368" customFormat="1" ht="39" customHeight="1">
      <c r="A45" s="577" t="s">
        <v>296</v>
      </c>
      <c r="B45" s="577"/>
      <c r="C45" s="577"/>
      <c r="D45" s="577"/>
      <c r="E45" s="577"/>
      <c r="F45" s="577"/>
    </row>
    <row r="46" spans="1:6" s="368" customFormat="1" ht="36" customHeight="1">
      <c r="A46" s="577" t="s">
        <v>289</v>
      </c>
      <c r="B46" s="577"/>
      <c r="C46" s="577"/>
      <c r="D46" s="577"/>
      <c r="E46" s="577"/>
      <c r="F46" s="577"/>
    </row>
    <row r="47" spans="1:6" s="368" customFormat="1" ht="12">
      <c r="A47" s="575" t="s">
        <v>290</v>
      </c>
      <c r="B47" s="575"/>
      <c r="C47" s="575"/>
      <c r="D47" s="575"/>
      <c r="E47" s="575"/>
      <c r="F47" s="575"/>
    </row>
    <row r="48" spans="1:6" s="368" customFormat="1" ht="29.25" customHeight="1">
      <c r="A48" s="575" t="s">
        <v>291</v>
      </c>
      <c r="B48" s="575"/>
      <c r="C48" s="575"/>
      <c r="D48" s="575"/>
      <c r="E48" s="575"/>
      <c r="F48" s="575"/>
    </row>
    <row r="49" spans="1:6" s="368" customFormat="1" ht="12">
      <c r="A49" s="575" t="s">
        <v>87</v>
      </c>
      <c r="B49" s="575"/>
      <c r="C49" s="575"/>
      <c r="D49" s="575"/>
      <c r="E49" s="575"/>
      <c r="F49" s="575"/>
    </row>
    <row r="50" spans="1:6" ht="15">
      <c r="A50" s="376"/>
      <c r="B50" s="376"/>
      <c r="C50" s="376"/>
      <c r="D50" s="376"/>
      <c r="E50" s="317"/>
      <c r="F50" s="376"/>
    </row>
    <row r="51" spans="1:6" ht="15">
      <c r="A51" s="376"/>
      <c r="B51" s="376"/>
      <c r="C51" s="376"/>
      <c r="D51" s="376"/>
      <c r="E51" s="317"/>
      <c r="F51" s="376"/>
    </row>
    <row r="52" spans="1:6" ht="15">
      <c r="A52" s="376"/>
      <c r="B52" s="376"/>
      <c r="C52" s="376"/>
      <c r="D52" s="376"/>
      <c r="E52" s="317"/>
      <c r="F52" s="376"/>
    </row>
    <row r="53" spans="1:6" ht="15">
      <c r="A53" s="376"/>
      <c r="B53" s="376"/>
      <c r="C53" s="376"/>
      <c r="D53" s="376"/>
      <c r="E53" s="317"/>
      <c r="F53" s="376"/>
    </row>
  </sheetData>
  <mergeCells count="8">
    <mergeCell ref="A46:F46"/>
    <mergeCell ref="A47:F47"/>
    <mergeCell ref="A48:F48"/>
    <mergeCell ref="A49:F49"/>
    <mergeCell ref="B7:E7"/>
    <mergeCell ref="B26:E26"/>
    <mergeCell ref="A1:F1"/>
    <mergeCell ref="A45:F45"/>
  </mergeCells>
  <printOptions/>
  <pageMargins left="0.75" right="0.75" top="1" bottom="1" header="0.5" footer="0.5"/>
  <pageSetup fitToHeight="1" fitToWidth="1" horizontalDpi="600" verticalDpi="600" orientation="portrait" paperSize="9" scale="83" r:id="rId1"/>
</worksheet>
</file>

<file path=xl/worksheets/sheet69.xml><?xml version="1.0" encoding="utf-8"?>
<worksheet xmlns="http://schemas.openxmlformats.org/spreadsheetml/2006/main" xmlns:r="http://schemas.openxmlformats.org/officeDocument/2006/relationships">
  <sheetPr>
    <pageSetUpPr fitToPage="1"/>
  </sheetPr>
  <dimension ref="A1:F53"/>
  <sheetViews>
    <sheetView workbookViewId="0" topLeftCell="A1">
      <selection activeCell="G1" sqref="G1"/>
    </sheetView>
  </sheetViews>
  <sheetFormatPr defaultColWidth="9.140625" defaultRowHeight="12.75"/>
  <cols>
    <col min="1" max="1" width="31.7109375" style="303" customWidth="1"/>
    <col min="2" max="2" width="15.421875" style="303" bestFit="1" customWidth="1"/>
    <col min="3" max="3" width="11.8515625" style="303" customWidth="1"/>
    <col min="4" max="4" width="13.8515625" style="303" customWidth="1"/>
    <col min="5" max="5" width="11.140625" style="307" customWidth="1"/>
    <col min="6" max="16384" width="9.140625" style="303" customWidth="1"/>
  </cols>
  <sheetData>
    <row r="1" spans="1:6" ht="33" customHeight="1">
      <c r="A1" s="576" t="s">
        <v>54</v>
      </c>
      <c r="B1" s="576"/>
      <c r="C1" s="576"/>
      <c r="D1" s="576"/>
      <c r="E1" s="576"/>
      <c r="F1" s="576"/>
    </row>
    <row r="2" ht="15">
      <c r="A2" s="304"/>
    </row>
    <row r="3" ht="15">
      <c r="A3" s="304"/>
    </row>
    <row r="4" spans="1:5" ht="15.75" thickBot="1">
      <c r="A4" s="309"/>
      <c r="B4" s="309"/>
      <c r="C4" s="309"/>
      <c r="D4" s="309"/>
      <c r="E4" s="371" t="s">
        <v>83</v>
      </c>
    </row>
    <row r="5" spans="1:4" ht="15">
      <c r="A5" s="304" t="s">
        <v>275</v>
      </c>
      <c r="B5" s="307"/>
      <c r="C5" s="307"/>
      <c r="D5" s="313" t="s">
        <v>276</v>
      </c>
    </row>
    <row r="6" spans="1:5" ht="15">
      <c r="A6" s="347"/>
      <c r="B6" s="307" t="s">
        <v>277</v>
      </c>
      <c r="C6" s="307" t="s">
        <v>278</v>
      </c>
      <c r="D6" s="307" t="s">
        <v>298</v>
      </c>
      <c r="E6" s="315" t="s">
        <v>168</v>
      </c>
    </row>
    <row r="7" spans="1:5" ht="15">
      <c r="A7" s="346"/>
      <c r="B7" s="578"/>
      <c r="C7" s="578"/>
      <c r="D7" s="578"/>
      <c r="E7" s="578"/>
    </row>
    <row r="8" spans="1:5" ht="15">
      <c r="A8" s="312" t="s">
        <v>279</v>
      </c>
      <c r="B8" s="354">
        <v>102.4</v>
      </c>
      <c r="C8" s="354">
        <v>68.2</v>
      </c>
      <c r="D8" s="354">
        <v>6.1</v>
      </c>
      <c r="E8" s="361">
        <v>176.6</v>
      </c>
    </row>
    <row r="9" spans="1:5" ht="15">
      <c r="A9" s="349" t="s">
        <v>280</v>
      </c>
      <c r="B9" s="348"/>
      <c r="C9" s="348"/>
      <c r="D9" s="350"/>
      <c r="E9" s="362"/>
    </row>
    <row r="10" spans="1:5" ht="15">
      <c r="A10" s="351" t="s">
        <v>281</v>
      </c>
      <c r="B10" s="348">
        <v>20.8</v>
      </c>
      <c r="C10" s="348">
        <v>46</v>
      </c>
      <c r="D10" s="348">
        <v>1</v>
      </c>
      <c r="E10" s="362">
        <v>67.8</v>
      </c>
    </row>
    <row r="11" spans="1:5" ht="15">
      <c r="A11" s="351" t="s">
        <v>282</v>
      </c>
      <c r="B11" s="348">
        <v>460.7</v>
      </c>
      <c r="C11" s="348">
        <v>110.4</v>
      </c>
      <c r="D11" s="348">
        <v>1.6</v>
      </c>
      <c r="E11" s="362">
        <v>572.7</v>
      </c>
    </row>
    <row r="12" spans="1:5" ht="15">
      <c r="A12" s="351" t="s">
        <v>299</v>
      </c>
      <c r="B12" s="348">
        <v>28.3</v>
      </c>
      <c r="C12" s="348">
        <v>98.2</v>
      </c>
      <c r="D12" s="348">
        <v>2.7</v>
      </c>
      <c r="E12" s="362">
        <v>129.2</v>
      </c>
    </row>
    <row r="13" spans="1:5" ht="15">
      <c r="A13" s="351" t="s">
        <v>283</v>
      </c>
      <c r="B13" s="348">
        <v>7.1</v>
      </c>
      <c r="C13" s="348">
        <v>13.7</v>
      </c>
      <c r="D13" s="348">
        <v>1.4</v>
      </c>
      <c r="E13" s="362">
        <v>22.2</v>
      </c>
    </row>
    <row r="14" spans="1:5" ht="15">
      <c r="A14" s="351" t="s">
        <v>300</v>
      </c>
      <c r="B14" s="348">
        <v>22.1</v>
      </c>
      <c r="C14" s="348">
        <v>12.2</v>
      </c>
      <c r="D14" s="348">
        <v>7.1</v>
      </c>
      <c r="E14" s="362">
        <v>41.4</v>
      </c>
    </row>
    <row r="15" spans="1:5" ht="15">
      <c r="A15" s="351" t="s">
        <v>301</v>
      </c>
      <c r="B15" s="348">
        <v>11.2</v>
      </c>
      <c r="C15" s="348">
        <v>11.6</v>
      </c>
      <c r="D15" s="348">
        <v>1.3</v>
      </c>
      <c r="E15" s="362">
        <v>24.2</v>
      </c>
    </row>
    <row r="16" spans="1:5" ht="15">
      <c r="A16" s="303" t="s">
        <v>284</v>
      </c>
      <c r="B16" s="348">
        <v>550.2</v>
      </c>
      <c r="C16" s="348">
        <v>292</v>
      </c>
      <c r="D16" s="348">
        <v>15.2</v>
      </c>
      <c r="E16" s="362">
        <v>857.4</v>
      </c>
    </row>
    <row r="17" spans="2:5" ht="15">
      <c r="B17" s="348"/>
      <c r="C17" s="348"/>
      <c r="D17" s="350"/>
      <c r="E17" s="362"/>
    </row>
    <row r="18" spans="1:5" ht="15">
      <c r="A18" s="352" t="s">
        <v>293</v>
      </c>
      <c r="B18" s="348">
        <v>5.1</v>
      </c>
      <c r="C18" s="348">
        <v>8.4</v>
      </c>
      <c r="D18" s="348">
        <v>5.8</v>
      </c>
      <c r="E18" s="362">
        <v>19.3</v>
      </c>
    </row>
    <row r="19" spans="1:5" ht="15">
      <c r="A19" s="352" t="s">
        <v>294</v>
      </c>
      <c r="B19" s="348">
        <v>19.4</v>
      </c>
      <c r="C19" s="348">
        <v>43.7</v>
      </c>
      <c r="D19" s="348">
        <v>22.8</v>
      </c>
      <c r="E19" s="362">
        <v>85.9</v>
      </c>
    </row>
    <row r="20" spans="1:5" ht="15">
      <c r="A20" s="352"/>
      <c r="B20" s="348"/>
      <c r="C20" s="348"/>
      <c r="D20" s="350"/>
      <c r="E20" s="362"/>
    </row>
    <row r="21" spans="1:5" ht="15">
      <c r="A21" s="303" t="s">
        <v>285</v>
      </c>
      <c r="B21" s="348">
        <v>23.2</v>
      </c>
      <c r="C21" s="348">
        <v>38.1</v>
      </c>
      <c r="D21" s="348">
        <v>1.4</v>
      </c>
      <c r="E21" s="362">
        <v>62.7</v>
      </c>
    </row>
    <row r="22" spans="4:5" ht="15">
      <c r="D22" s="350"/>
      <c r="E22" s="362"/>
    </row>
    <row r="23" spans="1:5" ht="15.75" thickBot="1">
      <c r="A23" s="325" t="s">
        <v>168</v>
      </c>
      <c r="B23" s="357">
        <v>700.2</v>
      </c>
      <c r="C23" s="357">
        <v>450.3</v>
      </c>
      <c r="D23" s="357">
        <v>51.2</v>
      </c>
      <c r="E23" s="364">
        <v>1201.8</v>
      </c>
    </row>
    <row r="24" spans="1:5" ht="15">
      <c r="A24" s="311"/>
      <c r="B24" s="356"/>
      <c r="C24" s="356"/>
      <c r="D24" s="356"/>
      <c r="E24" s="361"/>
    </row>
    <row r="25" spans="1:5" ht="15.75" thickBot="1">
      <c r="A25" s="308"/>
      <c r="B25" s="372"/>
      <c r="C25" s="372"/>
      <c r="D25" s="372"/>
      <c r="E25" s="373" t="s">
        <v>286</v>
      </c>
    </row>
    <row r="26" spans="1:5" ht="14.25">
      <c r="A26" s="353"/>
      <c r="B26" s="579"/>
      <c r="C26" s="579"/>
      <c r="D26" s="579"/>
      <c r="E26" s="579"/>
    </row>
    <row r="27" spans="1:5" ht="14.25">
      <c r="A27" s="303" t="s">
        <v>279</v>
      </c>
      <c r="B27" s="334">
        <v>14.6</v>
      </c>
      <c r="C27" s="334">
        <v>15.1</v>
      </c>
      <c r="D27" s="334">
        <v>11.9</v>
      </c>
      <c r="E27" s="377">
        <v>14.7</v>
      </c>
    </row>
    <row r="28" spans="1:5" ht="14.25">
      <c r="A28" s="349" t="s">
        <v>280</v>
      </c>
      <c r="B28" s="334"/>
      <c r="C28" s="334"/>
      <c r="D28" s="334"/>
      <c r="E28" s="377"/>
    </row>
    <row r="29" spans="1:5" ht="14.25">
      <c r="A29" s="351" t="s">
        <v>281</v>
      </c>
      <c r="B29" s="321">
        <v>3</v>
      </c>
      <c r="C29" s="321">
        <v>10.2</v>
      </c>
      <c r="D29" s="321">
        <v>1.9</v>
      </c>
      <c r="E29" s="365">
        <v>5.6</v>
      </c>
    </row>
    <row r="30" spans="1:5" ht="14.25">
      <c r="A30" s="351" t="s">
        <v>282</v>
      </c>
      <c r="B30" s="321">
        <v>65.8</v>
      </c>
      <c r="C30" s="321">
        <v>24.5</v>
      </c>
      <c r="D30" s="321">
        <v>3.2</v>
      </c>
      <c r="E30" s="365">
        <v>47.7</v>
      </c>
    </row>
    <row r="31" spans="1:5" ht="14.25">
      <c r="A31" s="351" t="s">
        <v>299</v>
      </c>
      <c r="B31" s="321">
        <v>4</v>
      </c>
      <c r="C31" s="321">
        <v>21.8</v>
      </c>
      <c r="D31" s="321">
        <v>5.3</v>
      </c>
      <c r="E31" s="365">
        <v>10.7</v>
      </c>
    </row>
    <row r="32" spans="1:5" ht="14.25">
      <c r="A32" s="351" t="s">
        <v>283</v>
      </c>
      <c r="B32" s="321">
        <v>1</v>
      </c>
      <c r="C32" s="321">
        <v>3</v>
      </c>
      <c r="D32" s="321">
        <v>2.7</v>
      </c>
      <c r="E32" s="365">
        <v>1.8</v>
      </c>
    </row>
    <row r="33" spans="1:5" ht="14.25">
      <c r="A33" s="351" t="s">
        <v>300</v>
      </c>
      <c r="B33" s="321">
        <v>3.2</v>
      </c>
      <c r="C33" s="321">
        <v>2.7</v>
      </c>
      <c r="D33" s="321">
        <v>13.9</v>
      </c>
      <c r="E33" s="365">
        <v>3.4</v>
      </c>
    </row>
    <row r="34" spans="1:5" ht="14.25">
      <c r="A34" s="351" t="s">
        <v>301</v>
      </c>
      <c r="B34" s="321">
        <v>1.6</v>
      </c>
      <c r="C34" s="321">
        <v>2.6</v>
      </c>
      <c r="D34" s="321">
        <v>2.6</v>
      </c>
      <c r="E34" s="365">
        <v>2</v>
      </c>
    </row>
    <row r="35" spans="1:5" ht="14.25">
      <c r="A35" s="303" t="s">
        <v>287</v>
      </c>
      <c r="B35" s="321">
        <v>78.6</v>
      </c>
      <c r="C35" s="321">
        <v>64.8</v>
      </c>
      <c r="D35" s="321">
        <v>29.7</v>
      </c>
      <c r="E35" s="365">
        <v>71.3</v>
      </c>
    </row>
    <row r="36" spans="2:5" ht="14.25">
      <c r="B36" s="321"/>
      <c r="C36" s="321"/>
      <c r="D36" s="321"/>
      <c r="E36" s="365"/>
    </row>
    <row r="37" spans="1:5" ht="14.25">
      <c r="A37" s="352" t="s">
        <v>293</v>
      </c>
      <c r="B37" s="321">
        <v>0.7</v>
      </c>
      <c r="C37" s="321">
        <v>1.9</v>
      </c>
      <c r="D37" s="321">
        <v>11.4</v>
      </c>
      <c r="E37" s="365">
        <v>1.6</v>
      </c>
    </row>
    <row r="38" spans="1:5" ht="14.25">
      <c r="A38" s="352" t="s">
        <v>294</v>
      </c>
      <c r="B38" s="321">
        <v>2.8</v>
      </c>
      <c r="C38" s="321">
        <v>9.7</v>
      </c>
      <c r="D38" s="321">
        <v>44.5</v>
      </c>
      <c r="E38" s="365">
        <v>7.1</v>
      </c>
    </row>
    <row r="39" spans="1:5" ht="14.25">
      <c r="A39" s="352"/>
      <c r="B39" s="321"/>
      <c r="C39" s="321"/>
      <c r="D39" s="321"/>
      <c r="E39" s="365"/>
    </row>
    <row r="40" spans="1:5" ht="14.25">
      <c r="A40" s="303" t="s">
        <v>285</v>
      </c>
      <c r="B40" s="321">
        <v>3.3</v>
      </c>
      <c r="C40" s="321">
        <v>8.5</v>
      </c>
      <c r="D40" s="321">
        <v>2.6</v>
      </c>
      <c r="E40" s="365">
        <v>5.2</v>
      </c>
    </row>
    <row r="41" spans="2:5" ht="14.25">
      <c r="B41" s="321"/>
      <c r="C41" s="321"/>
      <c r="D41" s="321"/>
      <c r="E41" s="365"/>
    </row>
    <row r="42" spans="1:5" ht="15.75" thickBot="1">
      <c r="A42" s="325" t="s">
        <v>168</v>
      </c>
      <c r="B42" s="339">
        <v>100</v>
      </c>
      <c r="C42" s="339">
        <v>100</v>
      </c>
      <c r="D42" s="339">
        <v>100</v>
      </c>
      <c r="E42" s="367">
        <v>100</v>
      </c>
    </row>
    <row r="43" s="368" customFormat="1" ht="12">
      <c r="E43" s="374"/>
    </row>
    <row r="44" spans="1:5" s="368" customFormat="1" ht="12">
      <c r="A44" s="368" t="s">
        <v>297</v>
      </c>
      <c r="E44" s="375"/>
    </row>
    <row r="45" spans="1:6" s="368" customFormat="1" ht="37.5" customHeight="1">
      <c r="A45" s="577" t="s">
        <v>296</v>
      </c>
      <c r="B45" s="577"/>
      <c r="C45" s="577"/>
      <c r="D45" s="577"/>
      <c r="E45" s="577"/>
      <c r="F45" s="577"/>
    </row>
    <row r="46" spans="1:6" s="368" customFormat="1" ht="36" customHeight="1">
      <c r="A46" s="577" t="s">
        <v>289</v>
      </c>
      <c r="B46" s="577"/>
      <c r="C46" s="577"/>
      <c r="D46" s="577"/>
      <c r="E46" s="577"/>
      <c r="F46" s="577"/>
    </row>
    <row r="47" spans="1:6" s="368" customFormat="1" ht="12">
      <c r="A47" s="575" t="s">
        <v>290</v>
      </c>
      <c r="B47" s="575"/>
      <c r="C47" s="575"/>
      <c r="D47" s="575"/>
      <c r="E47" s="575"/>
      <c r="F47" s="575"/>
    </row>
    <row r="48" spans="1:6" s="368" customFormat="1" ht="30" customHeight="1">
      <c r="A48" s="575" t="s">
        <v>291</v>
      </c>
      <c r="B48" s="575"/>
      <c r="C48" s="575"/>
      <c r="D48" s="575"/>
      <c r="E48" s="575"/>
      <c r="F48" s="575"/>
    </row>
    <row r="49" spans="1:6" s="368" customFormat="1" ht="12">
      <c r="A49" s="575" t="s">
        <v>88</v>
      </c>
      <c r="B49" s="575"/>
      <c r="C49" s="575"/>
      <c r="D49" s="575"/>
      <c r="E49" s="575"/>
      <c r="F49" s="575"/>
    </row>
    <row r="50" spans="1:6" ht="15">
      <c r="A50" s="376"/>
      <c r="B50" s="376"/>
      <c r="C50" s="376"/>
      <c r="D50" s="376"/>
      <c r="E50" s="317"/>
      <c r="F50" s="376"/>
    </row>
    <row r="51" spans="1:6" ht="15">
      <c r="A51" s="376"/>
      <c r="B51" s="376"/>
      <c r="C51" s="376"/>
      <c r="D51" s="376"/>
      <c r="E51" s="317"/>
      <c r="F51" s="376"/>
    </row>
    <row r="52" spans="1:6" ht="15">
      <c r="A52" s="376"/>
      <c r="B52" s="376"/>
      <c r="C52" s="376"/>
      <c r="D52" s="376"/>
      <c r="E52" s="317"/>
      <c r="F52" s="376"/>
    </row>
    <row r="53" spans="1:6" ht="15">
      <c r="A53" s="376"/>
      <c r="B53" s="376"/>
      <c r="C53" s="376"/>
      <c r="D53" s="376"/>
      <c r="E53" s="317"/>
      <c r="F53" s="376"/>
    </row>
  </sheetData>
  <mergeCells count="8">
    <mergeCell ref="A46:F46"/>
    <mergeCell ref="A47:F47"/>
    <mergeCell ref="A48:F48"/>
    <mergeCell ref="A49:F49"/>
    <mergeCell ref="B7:E7"/>
    <mergeCell ref="B26:E26"/>
    <mergeCell ref="A1:F1"/>
    <mergeCell ref="A45:F45"/>
  </mergeCells>
  <printOptions/>
  <pageMargins left="0.75" right="0.75" top="1" bottom="1" header="0.5" footer="0.5"/>
  <pageSetup fitToHeight="1" fitToWidth="1"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sheetPr codeName="Sheet24">
    <pageSetUpPr fitToPage="1"/>
  </sheetPr>
  <dimension ref="A1:K52"/>
  <sheetViews>
    <sheetView showGridLines="0" workbookViewId="0" topLeftCell="A1">
      <selection activeCell="A1" sqref="A1:H1"/>
    </sheetView>
  </sheetViews>
  <sheetFormatPr defaultColWidth="9.140625" defaultRowHeight="12.75"/>
  <cols>
    <col min="1" max="1" width="29.28125" style="24" customWidth="1"/>
    <col min="2" max="4" width="14.7109375" style="24" customWidth="1"/>
    <col min="5" max="5" width="14.7109375" style="33" customWidth="1"/>
    <col min="6" max="6" width="2.28125" style="33" customWidth="1"/>
    <col min="7" max="9" width="14.7109375" style="24" customWidth="1"/>
    <col min="10" max="10" width="14.7109375" style="33" customWidth="1"/>
    <col min="11" max="11" width="66.421875" style="24" bestFit="1" customWidth="1"/>
    <col min="12" max="16384" width="9.140625" style="24" customWidth="1"/>
  </cols>
  <sheetData>
    <row r="1" spans="1:8" ht="17.25">
      <c r="A1" s="550" t="s">
        <v>14</v>
      </c>
      <c r="B1" s="550"/>
      <c r="C1" s="550"/>
      <c r="D1" s="550"/>
      <c r="E1" s="550"/>
      <c r="F1" s="550"/>
      <c r="G1" s="550"/>
      <c r="H1" s="550"/>
    </row>
    <row r="2" ht="15">
      <c r="A2" s="33"/>
    </row>
    <row r="3" spans="1:10" ht="15.75" thickBot="1">
      <c r="A3" s="32"/>
      <c r="B3" s="10"/>
      <c r="C3" s="10"/>
      <c r="D3" s="10"/>
      <c r="E3" s="32"/>
      <c r="F3" s="32"/>
      <c r="G3" s="10"/>
      <c r="H3" s="10"/>
      <c r="I3" s="10"/>
      <c r="J3" s="32"/>
    </row>
    <row r="4" spans="1:10" s="33" customFormat="1" ht="15">
      <c r="A4" s="31"/>
      <c r="B4" s="548" t="s">
        <v>188</v>
      </c>
      <c r="C4" s="548"/>
      <c r="D4" s="548"/>
      <c r="E4" s="548"/>
      <c r="F4" s="11"/>
      <c r="G4" s="548" t="s">
        <v>189</v>
      </c>
      <c r="H4" s="548"/>
      <c r="I4" s="548"/>
      <c r="J4" s="548"/>
    </row>
    <row r="5" spans="1:10" s="35" customFormat="1" ht="15">
      <c r="A5" s="6" t="s">
        <v>340</v>
      </c>
      <c r="B5" s="34" t="s">
        <v>190</v>
      </c>
      <c r="C5" s="34" t="s">
        <v>191</v>
      </c>
      <c r="D5" s="34" t="s">
        <v>192</v>
      </c>
      <c r="E5" s="34" t="s">
        <v>168</v>
      </c>
      <c r="F5" s="7"/>
      <c r="G5" s="34" t="s">
        <v>190</v>
      </c>
      <c r="H5" s="34" t="s">
        <v>191</v>
      </c>
      <c r="I5" s="34" t="s">
        <v>192</v>
      </c>
      <c r="J5" s="34" t="s">
        <v>168</v>
      </c>
    </row>
    <row r="6" spans="1:11" ht="15">
      <c r="A6" s="8" t="s">
        <v>342</v>
      </c>
      <c r="B6" s="36">
        <v>428</v>
      </c>
      <c r="C6" s="36">
        <v>226</v>
      </c>
      <c r="D6" s="36">
        <v>934</v>
      </c>
      <c r="E6" s="37">
        <v>1588</v>
      </c>
      <c r="F6" s="37"/>
      <c r="G6" s="36">
        <v>471</v>
      </c>
      <c r="H6" s="36">
        <v>230</v>
      </c>
      <c r="I6" s="36">
        <v>1012</v>
      </c>
      <c r="J6" s="37">
        <v>1713</v>
      </c>
      <c r="K6" s="38"/>
    </row>
    <row r="7" spans="1:11" ht="15">
      <c r="A7" s="8" t="s">
        <v>148</v>
      </c>
      <c r="B7" s="36">
        <v>162</v>
      </c>
      <c r="C7" s="36">
        <v>84</v>
      </c>
      <c r="D7" s="36">
        <v>318</v>
      </c>
      <c r="E7" s="37">
        <v>564</v>
      </c>
      <c r="F7" s="37"/>
      <c r="G7" s="36">
        <v>119</v>
      </c>
      <c r="H7" s="36">
        <v>75</v>
      </c>
      <c r="I7" s="36">
        <v>283</v>
      </c>
      <c r="J7" s="37">
        <v>477</v>
      </c>
      <c r="K7" s="38"/>
    </row>
    <row r="8" spans="1:11" ht="15">
      <c r="A8" s="8" t="s">
        <v>194</v>
      </c>
      <c r="B8" s="36">
        <v>0</v>
      </c>
      <c r="C8" s="36">
        <v>0</v>
      </c>
      <c r="D8" s="36">
        <v>0</v>
      </c>
      <c r="E8" s="37">
        <v>0</v>
      </c>
      <c r="F8" s="37"/>
      <c r="G8" s="36">
        <v>180</v>
      </c>
      <c r="H8" s="36">
        <v>203</v>
      </c>
      <c r="I8" s="36">
        <v>535</v>
      </c>
      <c r="J8" s="37">
        <v>918</v>
      </c>
      <c r="K8" s="38"/>
    </row>
    <row r="9" spans="1:11" ht="15">
      <c r="A9" s="8" t="s">
        <v>124</v>
      </c>
      <c r="B9" s="36">
        <v>465</v>
      </c>
      <c r="C9" s="36">
        <v>96</v>
      </c>
      <c r="D9" s="36">
        <v>500</v>
      </c>
      <c r="E9" s="37">
        <v>1061</v>
      </c>
      <c r="F9" s="37"/>
      <c r="G9" s="36">
        <v>234</v>
      </c>
      <c r="H9" s="36">
        <v>76</v>
      </c>
      <c r="I9" s="36">
        <v>363</v>
      </c>
      <c r="J9" s="37">
        <v>673</v>
      </c>
      <c r="K9" s="38"/>
    </row>
    <row r="10" spans="1:11" ht="15">
      <c r="A10" s="8" t="s">
        <v>113</v>
      </c>
      <c r="B10" s="36">
        <v>230</v>
      </c>
      <c r="C10" s="36">
        <v>113</v>
      </c>
      <c r="D10" s="36">
        <v>516</v>
      </c>
      <c r="E10" s="37">
        <v>859</v>
      </c>
      <c r="F10" s="37"/>
      <c r="G10" s="36">
        <v>182</v>
      </c>
      <c r="H10" s="36">
        <v>125</v>
      </c>
      <c r="I10" s="36">
        <v>459</v>
      </c>
      <c r="J10" s="37">
        <v>766</v>
      </c>
      <c r="K10" s="38"/>
    </row>
    <row r="11" spans="1:11" ht="15">
      <c r="A11" s="8" t="s">
        <v>114</v>
      </c>
      <c r="B11" s="36">
        <v>346</v>
      </c>
      <c r="C11" s="36">
        <v>170</v>
      </c>
      <c r="D11" s="36">
        <v>659</v>
      </c>
      <c r="E11" s="37">
        <v>1175</v>
      </c>
      <c r="F11" s="37"/>
      <c r="G11" s="36">
        <v>287</v>
      </c>
      <c r="H11" s="36">
        <v>144</v>
      </c>
      <c r="I11" s="36">
        <v>672</v>
      </c>
      <c r="J11" s="37">
        <v>1103</v>
      </c>
      <c r="K11" s="38"/>
    </row>
    <row r="12" spans="1:11" ht="15">
      <c r="A12" s="8" t="s">
        <v>141</v>
      </c>
      <c r="B12" s="36">
        <v>200</v>
      </c>
      <c r="C12" s="36">
        <v>91</v>
      </c>
      <c r="D12" s="36">
        <v>347</v>
      </c>
      <c r="E12" s="37">
        <v>638</v>
      </c>
      <c r="F12" s="37"/>
      <c r="G12" s="36">
        <v>156</v>
      </c>
      <c r="H12" s="36">
        <v>101</v>
      </c>
      <c r="I12" s="36">
        <v>386</v>
      </c>
      <c r="J12" s="37">
        <v>643</v>
      </c>
      <c r="K12" s="38"/>
    </row>
    <row r="13" spans="1:11" ht="15">
      <c r="A13" s="8" t="s">
        <v>125</v>
      </c>
      <c r="B13" s="36">
        <v>202</v>
      </c>
      <c r="C13" s="36">
        <v>89</v>
      </c>
      <c r="D13" s="36">
        <v>353</v>
      </c>
      <c r="E13" s="37">
        <v>644</v>
      </c>
      <c r="F13" s="37"/>
      <c r="G13" s="36">
        <v>198</v>
      </c>
      <c r="H13" s="36">
        <v>96</v>
      </c>
      <c r="I13" s="36">
        <v>442</v>
      </c>
      <c r="J13" s="37">
        <v>736</v>
      </c>
      <c r="K13" s="38"/>
    </row>
    <row r="14" spans="1:11" ht="15">
      <c r="A14" s="8" t="s">
        <v>343</v>
      </c>
      <c r="B14" s="36">
        <v>451</v>
      </c>
      <c r="C14" s="36">
        <v>269</v>
      </c>
      <c r="D14" s="36">
        <v>1038</v>
      </c>
      <c r="E14" s="37">
        <v>1758</v>
      </c>
      <c r="F14" s="37"/>
      <c r="G14" s="36">
        <v>424</v>
      </c>
      <c r="H14" s="36">
        <v>244</v>
      </c>
      <c r="I14" s="36">
        <v>1035</v>
      </c>
      <c r="J14" s="37">
        <v>1703</v>
      </c>
      <c r="K14" s="38"/>
    </row>
    <row r="15" spans="1:11" ht="15">
      <c r="A15" s="8" t="s">
        <v>126</v>
      </c>
      <c r="B15" s="36">
        <v>147</v>
      </c>
      <c r="C15" s="36">
        <v>98</v>
      </c>
      <c r="D15" s="36">
        <v>321</v>
      </c>
      <c r="E15" s="37">
        <v>566</v>
      </c>
      <c r="F15" s="37"/>
      <c r="G15" s="36">
        <v>96</v>
      </c>
      <c r="H15" s="36">
        <v>89</v>
      </c>
      <c r="I15" s="36">
        <v>374</v>
      </c>
      <c r="J15" s="37">
        <v>559</v>
      </c>
      <c r="K15" s="38"/>
    </row>
    <row r="16" spans="1:11" ht="15">
      <c r="A16" s="8" t="s">
        <v>115</v>
      </c>
      <c r="B16" s="36">
        <v>114</v>
      </c>
      <c r="C16" s="36">
        <v>143</v>
      </c>
      <c r="D16" s="36">
        <v>603</v>
      </c>
      <c r="E16" s="37">
        <v>860</v>
      </c>
      <c r="F16" s="37"/>
      <c r="G16" s="36">
        <v>101</v>
      </c>
      <c r="H16" s="36">
        <v>142</v>
      </c>
      <c r="I16" s="36">
        <v>608</v>
      </c>
      <c r="J16" s="37">
        <v>851</v>
      </c>
      <c r="K16" s="38"/>
    </row>
    <row r="17" spans="1:11" ht="15">
      <c r="A17" s="8" t="s">
        <v>116</v>
      </c>
      <c r="B17" s="36">
        <v>789</v>
      </c>
      <c r="C17" s="36">
        <v>288</v>
      </c>
      <c r="D17" s="36">
        <v>1306</v>
      </c>
      <c r="E17" s="37">
        <v>2383</v>
      </c>
      <c r="F17" s="37"/>
      <c r="G17" s="36">
        <v>528</v>
      </c>
      <c r="H17" s="36">
        <v>296</v>
      </c>
      <c r="I17" s="36">
        <v>1327</v>
      </c>
      <c r="J17" s="37">
        <v>2151</v>
      </c>
      <c r="K17" s="38"/>
    </row>
    <row r="18" spans="1:11" ht="15">
      <c r="A18" s="8" t="s">
        <v>151</v>
      </c>
      <c r="B18" s="36">
        <v>161</v>
      </c>
      <c r="C18" s="36">
        <v>65</v>
      </c>
      <c r="D18" s="36">
        <v>260</v>
      </c>
      <c r="E18" s="37">
        <v>486</v>
      </c>
      <c r="F18" s="37"/>
      <c r="G18" s="36">
        <v>107</v>
      </c>
      <c r="H18" s="36">
        <v>54</v>
      </c>
      <c r="I18" s="36">
        <v>231</v>
      </c>
      <c r="J18" s="37">
        <v>392</v>
      </c>
      <c r="K18" s="38"/>
    </row>
    <row r="19" spans="1:11" ht="15">
      <c r="A19" s="8" t="s">
        <v>196</v>
      </c>
      <c r="B19" s="36">
        <v>511</v>
      </c>
      <c r="C19" s="36">
        <v>284</v>
      </c>
      <c r="D19" s="36">
        <v>1386</v>
      </c>
      <c r="E19" s="37">
        <v>2181</v>
      </c>
      <c r="F19" s="37"/>
      <c r="G19" s="36">
        <v>406</v>
      </c>
      <c r="H19" s="36">
        <v>268</v>
      </c>
      <c r="I19" s="36">
        <v>1452</v>
      </c>
      <c r="J19" s="37">
        <v>2126</v>
      </c>
      <c r="K19" s="38"/>
    </row>
    <row r="20" spans="1:11" ht="15">
      <c r="A20" s="8" t="s">
        <v>130</v>
      </c>
      <c r="B20" s="36">
        <v>482</v>
      </c>
      <c r="C20" s="36">
        <v>245</v>
      </c>
      <c r="D20" s="36">
        <v>953</v>
      </c>
      <c r="E20" s="37">
        <v>1680</v>
      </c>
      <c r="F20" s="37"/>
      <c r="G20" s="36">
        <v>448</v>
      </c>
      <c r="H20" s="36">
        <v>234</v>
      </c>
      <c r="I20" s="36">
        <v>970</v>
      </c>
      <c r="J20" s="37">
        <v>1652</v>
      </c>
      <c r="K20" s="38"/>
    </row>
    <row r="21" spans="1:11" ht="15">
      <c r="A21" s="8" t="s">
        <v>112</v>
      </c>
      <c r="B21" s="36">
        <v>328</v>
      </c>
      <c r="C21" s="36">
        <v>172</v>
      </c>
      <c r="D21" s="36">
        <v>736</v>
      </c>
      <c r="E21" s="37">
        <v>1236</v>
      </c>
      <c r="F21" s="37"/>
      <c r="G21" s="36">
        <v>240</v>
      </c>
      <c r="H21" s="36">
        <v>162</v>
      </c>
      <c r="I21" s="36">
        <v>751</v>
      </c>
      <c r="J21" s="37">
        <v>1153</v>
      </c>
      <c r="K21" s="38"/>
    </row>
    <row r="22" spans="1:11" ht="15">
      <c r="A22" s="8" t="s">
        <v>96</v>
      </c>
      <c r="B22" s="36">
        <v>253</v>
      </c>
      <c r="C22" s="36">
        <v>121</v>
      </c>
      <c r="D22" s="36">
        <v>606</v>
      </c>
      <c r="E22" s="37">
        <v>980</v>
      </c>
      <c r="F22" s="37"/>
      <c r="G22" s="36">
        <v>202</v>
      </c>
      <c r="H22" s="36">
        <v>133</v>
      </c>
      <c r="I22" s="36">
        <v>676</v>
      </c>
      <c r="J22" s="37">
        <v>1011</v>
      </c>
      <c r="K22" s="38"/>
    </row>
    <row r="23" spans="1:11" ht="15">
      <c r="A23" s="8" t="s">
        <v>145</v>
      </c>
      <c r="B23" s="36">
        <v>905</v>
      </c>
      <c r="C23" s="36">
        <v>319</v>
      </c>
      <c r="D23" s="36">
        <v>1253</v>
      </c>
      <c r="E23" s="37">
        <v>2477</v>
      </c>
      <c r="F23" s="37"/>
      <c r="G23" s="36">
        <v>579</v>
      </c>
      <c r="H23" s="36">
        <v>265</v>
      </c>
      <c r="I23" s="36">
        <v>1197</v>
      </c>
      <c r="J23" s="37">
        <v>2041</v>
      </c>
      <c r="K23" s="38"/>
    </row>
    <row r="24" spans="1:11" ht="15">
      <c r="A24" s="8" t="s">
        <v>99</v>
      </c>
      <c r="B24" s="36">
        <v>536</v>
      </c>
      <c r="C24" s="36">
        <v>275</v>
      </c>
      <c r="D24" s="36">
        <v>1318</v>
      </c>
      <c r="E24" s="37">
        <v>2129</v>
      </c>
      <c r="F24" s="37"/>
      <c r="G24" s="36">
        <v>390</v>
      </c>
      <c r="H24" s="36">
        <v>252</v>
      </c>
      <c r="I24" s="36">
        <v>1120</v>
      </c>
      <c r="J24" s="37">
        <v>1762</v>
      </c>
      <c r="K24" s="38"/>
    </row>
    <row r="25" spans="1:11" ht="15">
      <c r="A25" s="8" t="s">
        <v>143</v>
      </c>
      <c r="B25" s="36">
        <v>300</v>
      </c>
      <c r="C25" s="36">
        <v>118</v>
      </c>
      <c r="D25" s="36">
        <v>534</v>
      </c>
      <c r="E25" s="37">
        <v>952</v>
      </c>
      <c r="F25" s="37"/>
      <c r="G25" s="36">
        <v>251</v>
      </c>
      <c r="H25" s="36">
        <v>109</v>
      </c>
      <c r="I25" s="36">
        <v>500</v>
      </c>
      <c r="J25" s="37">
        <v>860</v>
      </c>
      <c r="K25" s="38"/>
    </row>
    <row r="26" spans="1:11" ht="15">
      <c r="A26" s="8" t="s">
        <v>146</v>
      </c>
      <c r="B26" s="36">
        <v>182</v>
      </c>
      <c r="C26" s="36">
        <v>86</v>
      </c>
      <c r="D26" s="36">
        <v>403</v>
      </c>
      <c r="E26" s="37">
        <v>671</v>
      </c>
      <c r="F26" s="37"/>
      <c r="G26" s="36">
        <v>180</v>
      </c>
      <c r="H26" s="36">
        <v>105</v>
      </c>
      <c r="I26" s="36">
        <v>381</v>
      </c>
      <c r="J26" s="37">
        <v>666</v>
      </c>
      <c r="K26" s="38"/>
    </row>
    <row r="27" spans="1:11" ht="15">
      <c r="A27" s="8" t="s">
        <v>100</v>
      </c>
      <c r="B27" s="36">
        <v>311</v>
      </c>
      <c r="C27" s="36">
        <v>145</v>
      </c>
      <c r="D27" s="36">
        <v>810</v>
      </c>
      <c r="E27" s="37">
        <v>1266</v>
      </c>
      <c r="F27" s="37"/>
      <c r="G27" s="36">
        <v>164</v>
      </c>
      <c r="H27" s="36">
        <v>113</v>
      </c>
      <c r="I27" s="36">
        <v>798</v>
      </c>
      <c r="J27" s="37">
        <v>1075</v>
      </c>
      <c r="K27" s="38"/>
    </row>
    <row r="28" spans="1:11" ht="15">
      <c r="A28" s="8" t="s">
        <v>197</v>
      </c>
      <c r="B28" s="36">
        <v>1584</v>
      </c>
      <c r="C28" s="36">
        <v>1362</v>
      </c>
      <c r="D28" s="36">
        <v>7326</v>
      </c>
      <c r="E28" s="37">
        <v>10272</v>
      </c>
      <c r="F28" s="37"/>
      <c r="G28" s="36">
        <v>982</v>
      </c>
      <c r="H28" s="36">
        <v>981</v>
      </c>
      <c r="I28" s="36">
        <v>5530</v>
      </c>
      <c r="J28" s="37">
        <v>7493</v>
      </c>
      <c r="K28" s="38"/>
    </row>
    <row r="29" spans="1:11" ht="15">
      <c r="A29" s="8" t="s">
        <v>147</v>
      </c>
      <c r="B29" s="36">
        <v>278</v>
      </c>
      <c r="C29" s="36">
        <v>96</v>
      </c>
      <c r="D29" s="36">
        <v>385</v>
      </c>
      <c r="E29" s="37">
        <v>759</v>
      </c>
      <c r="F29" s="37"/>
      <c r="G29" s="36">
        <v>221</v>
      </c>
      <c r="H29" s="36">
        <v>117</v>
      </c>
      <c r="I29" s="36">
        <v>506</v>
      </c>
      <c r="J29" s="37">
        <v>844</v>
      </c>
      <c r="K29" s="38"/>
    </row>
    <row r="30" spans="1:11" ht="15">
      <c r="A30" s="8" t="s">
        <v>198</v>
      </c>
      <c r="B30" s="36">
        <v>179</v>
      </c>
      <c r="C30" s="36">
        <v>80</v>
      </c>
      <c r="D30" s="36">
        <v>326</v>
      </c>
      <c r="E30" s="37">
        <v>585</v>
      </c>
      <c r="F30" s="37"/>
      <c r="G30" s="36">
        <v>175</v>
      </c>
      <c r="H30" s="36">
        <v>96</v>
      </c>
      <c r="I30" s="36">
        <v>360</v>
      </c>
      <c r="J30" s="37">
        <v>631</v>
      </c>
      <c r="K30" s="38"/>
    </row>
    <row r="31" spans="1:11" ht="15">
      <c r="A31" s="8" t="s">
        <v>118</v>
      </c>
      <c r="B31" s="36">
        <v>191</v>
      </c>
      <c r="C31" s="36">
        <v>107</v>
      </c>
      <c r="D31" s="36">
        <v>455</v>
      </c>
      <c r="E31" s="37">
        <v>753</v>
      </c>
      <c r="F31" s="37"/>
      <c r="G31" s="36">
        <v>152</v>
      </c>
      <c r="H31" s="36">
        <v>121</v>
      </c>
      <c r="I31" s="36">
        <v>389</v>
      </c>
      <c r="J31" s="37">
        <v>662</v>
      </c>
      <c r="K31" s="38"/>
    </row>
    <row r="32" spans="1:11" ht="15">
      <c r="A32" s="8" t="s">
        <v>128</v>
      </c>
      <c r="B32" s="36">
        <v>498</v>
      </c>
      <c r="C32" s="36">
        <v>355</v>
      </c>
      <c r="D32" s="36">
        <v>1742</v>
      </c>
      <c r="E32" s="37">
        <v>2595</v>
      </c>
      <c r="F32" s="37"/>
      <c r="G32" s="36">
        <v>391</v>
      </c>
      <c r="H32" s="36">
        <v>299</v>
      </c>
      <c r="I32" s="36">
        <v>1478</v>
      </c>
      <c r="J32" s="37">
        <v>2168</v>
      </c>
      <c r="K32" s="38"/>
    </row>
    <row r="33" spans="1:11" ht="15">
      <c r="A33" s="8" t="s">
        <v>103</v>
      </c>
      <c r="B33" s="36">
        <v>457</v>
      </c>
      <c r="C33" s="36">
        <v>222</v>
      </c>
      <c r="D33" s="36">
        <v>891</v>
      </c>
      <c r="E33" s="37">
        <v>1570</v>
      </c>
      <c r="F33" s="37"/>
      <c r="G33" s="36">
        <v>449</v>
      </c>
      <c r="H33" s="36">
        <v>260</v>
      </c>
      <c r="I33" s="36">
        <v>1237</v>
      </c>
      <c r="J33" s="37">
        <v>1946</v>
      </c>
      <c r="K33" s="38"/>
    </row>
    <row r="34" spans="1:11" ht="15">
      <c r="A34" s="8" t="s">
        <v>199</v>
      </c>
      <c r="B34" s="36">
        <v>568</v>
      </c>
      <c r="C34" s="36">
        <v>184</v>
      </c>
      <c r="D34" s="36">
        <v>841</v>
      </c>
      <c r="E34" s="37">
        <v>1593</v>
      </c>
      <c r="F34" s="37"/>
      <c r="G34" s="36">
        <v>312</v>
      </c>
      <c r="H34" s="36">
        <v>136</v>
      </c>
      <c r="I34" s="36">
        <v>644</v>
      </c>
      <c r="J34" s="37">
        <v>1092</v>
      </c>
      <c r="K34" s="38"/>
    </row>
    <row r="35" spans="1:11" ht="15">
      <c r="A35" s="8" t="s">
        <v>107</v>
      </c>
      <c r="B35" s="36">
        <v>247</v>
      </c>
      <c r="C35" s="36">
        <v>145</v>
      </c>
      <c r="D35" s="36">
        <v>619</v>
      </c>
      <c r="E35" s="37">
        <v>1011</v>
      </c>
      <c r="F35" s="37"/>
      <c r="G35" s="36">
        <v>153</v>
      </c>
      <c r="H35" s="36">
        <v>156</v>
      </c>
      <c r="I35" s="36">
        <v>717</v>
      </c>
      <c r="J35" s="37">
        <v>1026</v>
      </c>
      <c r="K35" s="38"/>
    </row>
    <row r="36" spans="1:11" ht="15">
      <c r="A36" s="8" t="s">
        <v>120</v>
      </c>
      <c r="B36" s="36">
        <v>216</v>
      </c>
      <c r="C36" s="36">
        <v>106</v>
      </c>
      <c r="D36" s="36">
        <v>398</v>
      </c>
      <c r="E36" s="37">
        <v>720</v>
      </c>
      <c r="F36" s="37"/>
      <c r="G36" s="36">
        <v>206</v>
      </c>
      <c r="H36" s="36">
        <v>98</v>
      </c>
      <c r="I36" s="36">
        <v>393</v>
      </c>
      <c r="J36" s="37">
        <v>697</v>
      </c>
      <c r="K36" s="38"/>
    </row>
    <row r="37" spans="1:11" ht="15">
      <c r="A37" s="8" t="s">
        <v>97</v>
      </c>
      <c r="B37" s="36">
        <v>213</v>
      </c>
      <c r="C37" s="36">
        <v>87</v>
      </c>
      <c r="D37" s="36">
        <v>411</v>
      </c>
      <c r="E37" s="37">
        <v>711</v>
      </c>
      <c r="F37" s="37"/>
      <c r="G37" s="36">
        <v>80</v>
      </c>
      <c r="H37" s="36">
        <v>66</v>
      </c>
      <c r="I37" s="36">
        <v>367</v>
      </c>
      <c r="J37" s="37">
        <v>513</v>
      </c>
      <c r="K37" s="38"/>
    </row>
    <row r="38" spans="1:11" ht="15">
      <c r="A38" s="8" t="s">
        <v>108</v>
      </c>
      <c r="B38" s="36">
        <v>651</v>
      </c>
      <c r="C38" s="36">
        <v>205</v>
      </c>
      <c r="D38" s="36">
        <v>1035</v>
      </c>
      <c r="E38" s="37">
        <v>1891</v>
      </c>
      <c r="F38" s="37"/>
      <c r="G38" s="36">
        <v>386</v>
      </c>
      <c r="H38" s="36">
        <v>205</v>
      </c>
      <c r="I38" s="36">
        <v>991</v>
      </c>
      <c r="J38" s="37">
        <v>1582</v>
      </c>
      <c r="K38" s="38"/>
    </row>
    <row r="39" spans="1:11" ht="15">
      <c r="A39" s="8" t="s">
        <v>200</v>
      </c>
      <c r="B39" s="36">
        <v>305</v>
      </c>
      <c r="C39" s="36">
        <v>261</v>
      </c>
      <c r="D39" s="36">
        <v>1054</v>
      </c>
      <c r="E39" s="37">
        <v>1620</v>
      </c>
      <c r="F39" s="37"/>
      <c r="G39" s="36">
        <v>277</v>
      </c>
      <c r="H39" s="36">
        <v>264</v>
      </c>
      <c r="I39" s="36">
        <v>1220</v>
      </c>
      <c r="J39" s="37">
        <v>1761</v>
      </c>
      <c r="K39" s="38"/>
    </row>
    <row r="40" spans="1:11" ht="15">
      <c r="A40" s="8" t="s">
        <v>121</v>
      </c>
      <c r="B40" s="36">
        <v>161</v>
      </c>
      <c r="C40" s="36">
        <v>65</v>
      </c>
      <c r="D40" s="36">
        <v>253</v>
      </c>
      <c r="E40" s="37">
        <v>479</v>
      </c>
      <c r="F40" s="37"/>
      <c r="G40" s="36">
        <v>84</v>
      </c>
      <c r="H40" s="36">
        <v>55</v>
      </c>
      <c r="I40" s="36">
        <v>255</v>
      </c>
      <c r="J40" s="37">
        <v>394</v>
      </c>
      <c r="K40" s="38"/>
    </row>
    <row r="41" spans="1:11" ht="15">
      <c r="A41" s="8" t="s">
        <v>201</v>
      </c>
      <c r="B41" s="36">
        <v>335</v>
      </c>
      <c r="C41" s="36">
        <v>152</v>
      </c>
      <c r="D41" s="36">
        <v>613</v>
      </c>
      <c r="E41" s="37">
        <v>1100</v>
      </c>
      <c r="F41" s="37"/>
      <c r="G41" s="36">
        <v>300</v>
      </c>
      <c r="H41" s="36">
        <v>141</v>
      </c>
      <c r="I41" s="36">
        <v>658</v>
      </c>
      <c r="J41" s="37">
        <v>1099</v>
      </c>
      <c r="K41" s="38"/>
    </row>
    <row r="42" spans="1:11" ht="15">
      <c r="A42" s="8" t="s">
        <v>202</v>
      </c>
      <c r="B42" s="36">
        <v>540</v>
      </c>
      <c r="C42" s="36">
        <v>317</v>
      </c>
      <c r="D42" s="36">
        <v>1396</v>
      </c>
      <c r="E42" s="37">
        <v>2253</v>
      </c>
      <c r="F42" s="37"/>
      <c r="G42" s="36">
        <v>314</v>
      </c>
      <c r="H42" s="36">
        <v>229</v>
      </c>
      <c r="I42" s="36">
        <v>1074</v>
      </c>
      <c r="J42" s="37">
        <v>1617</v>
      </c>
      <c r="K42" s="38"/>
    </row>
    <row r="43" spans="1:11" ht="15">
      <c r="A43" s="8" t="s">
        <v>203</v>
      </c>
      <c r="B43" s="36">
        <v>532</v>
      </c>
      <c r="C43" s="36">
        <v>353</v>
      </c>
      <c r="D43" s="36">
        <v>1336</v>
      </c>
      <c r="E43" s="37">
        <v>2221</v>
      </c>
      <c r="F43" s="37"/>
      <c r="G43" s="36">
        <v>486</v>
      </c>
      <c r="H43" s="36">
        <v>320</v>
      </c>
      <c r="I43" s="36">
        <v>1556</v>
      </c>
      <c r="J43" s="37">
        <v>2362</v>
      </c>
      <c r="K43" s="38"/>
    </row>
    <row r="44" spans="1:11" ht="15">
      <c r="A44" s="8" t="s">
        <v>122</v>
      </c>
      <c r="B44" s="36">
        <v>270</v>
      </c>
      <c r="C44" s="36">
        <v>72</v>
      </c>
      <c r="D44" s="36">
        <v>286</v>
      </c>
      <c r="E44" s="37">
        <v>628</v>
      </c>
      <c r="F44" s="37"/>
      <c r="G44" s="36">
        <v>174</v>
      </c>
      <c r="H44" s="36">
        <v>81</v>
      </c>
      <c r="I44" s="36">
        <v>314</v>
      </c>
      <c r="J44" s="37">
        <v>569</v>
      </c>
      <c r="K44" s="38"/>
    </row>
    <row r="45" spans="1:11" ht="15">
      <c r="A45" s="8" t="s">
        <v>204</v>
      </c>
      <c r="B45" s="36">
        <v>192</v>
      </c>
      <c r="C45" s="36">
        <v>97</v>
      </c>
      <c r="D45" s="36">
        <v>451</v>
      </c>
      <c r="E45" s="37">
        <v>740</v>
      </c>
      <c r="F45" s="37"/>
      <c r="G45" s="36">
        <v>169</v>
      </c>
      <c r="H45" s="36">
        <v>109</v>
      </c>
      <c r="I45" s="36">
        <v>492</v>
      </c>
      <c r="J45" s="37">
        <v>770</v>
      </c>
      <c r="K45" s="38"/>
    </row>
    <row r="46" spans="1:11" ht="15">
      <c r="A46" s="8" t="s">
        <v>129</v>
      </c>
      <c r="B46" s="36">
        <v>243</v>
      </c>
      <c r="C46" s="36">
        <v>109</v>
      </c>
      <c r="D46" s="36">
        <v>435</v>
      </c>
      <c r="E46" s="37">
        <v>787</v>
      </c>
      <c r="F46" s="37"/>
      <c r="G46" s="36">
        <v>206</v>
      </c>
      <c r="H46" s="36">
        <v>112</v>
      </c>
      <c r="I46" s="36">
        <v>558</v>
      </c>
      <c r="J46" s="37">
        <v>876</v>
      </c>
      <c r="K46" s="38"/>
    </row>
    <row r="47" spans="1:11" ht="15">
      <c r="A47" s="8" t="s">
        <v>205</v>
      </c>
      <c r="B47" s="36">
        <v>189</v>
      </c>
      <c r="C47" s="36">
        <v>108</v>
      </c>
      <c r="D47" s="36">
        <v>398</v>
      </c>
      <c r="E47" s="37">
        <v>695</v>
      </c>
      <c r="F47" s="37"/>
      <c r="G47" s="36">
        <v>195</v>
      </c>
      <c r="H47" s="36">
        <v>87</v>
      </c>
      <c r="I47" s="36">
        <v>359</v>
      </c>
      <c r="J47" s="37">
        <v>641</v>
      </c>
      <c r="K47" s="38"/>
    </row>
    <row r="48" spans="1:11" ht="15">
      <c r="A48" s="8" t="s">
        <v>206</v>
      </c>
      <c r="B48" s="36">
        <v>370</v>
      </c>
      <c r="C48" s="36">
        <v>162</v>
      </c>
      <c r="D48" s="36">
        <v>686</v>
      </c>
      <c r="E48" s="37">
        <v>1218</v>
      </c>
      <c r="F48" s="37"/>
      <c r="G48" s="36">
        <v>166</v>
      </c>
      <c r="H48" s="36">
        <v>152</v>
      </c>
      <c r="I48" s="36">
        <v>717</v>
      </c>
      <c r="J48" s="37">
        <v>1035</v>
      </c>
      <c r="K48" s="38"/>
    </row>
    <row r="49" spans="1:11" s="33" customFormat="1" ht="15.75" thickBot="1">
      <c r="A49" s="39" t="s">
        <v>168</v>
      </c>
      <c r="B49" s="40">
        <v>15722</v>
      </c>
      <c r="C49" s="40">
        <v>8142</v>
      </c>
      <c r="D49" s="40">
        <v>36491</v>
      </c>
      <c r="E49" s="40">
        <v>60355</v>
      </c>
      <c r="F49" s="40">
        <v>0</v>
      </c>
      <c r="G49" s="40">
        <v>11821</v>
      </c>
      <c r="H49" s="40">
        <v>7601</v>
      </c>
      <c r="I49" s="40">
        <v>35387</v>
      </c>
      <c r="J49" s="40">
        <v>54809</v>
      </c>
      <c r="K49" s="38"/>
    </row>
    <row r="50" spans="1:11" s="44" customFormat="1" ht="12">
      <c r="A50" s="45" t="s">
        <v>344</v>
      </c>
      <c r="B50" s="46"/>
      <c r="C50" s="46"/>
      <c r="D50" s="46"/>
      <c r="E50" s="46"/>
      <c r="F50" s="46"/>
      <c r="G50" s="46"/>
      <c r="H50" s="46"/>
      <c r="I50" s="46"/>
      <c r="J50" s="46"/>
      <c r="K50" s="47"/>
    </row>
    <row r="51" spans="1:10" s="43" customFormat="1" ht="12">
      <c r="A51" s="42" t="s">
        <v>207</v>
      </c>
      <c r="E51" s="44"/>
      <c r="F51" s="44"/>
      <c r="J51" s="44"/>
    </row>
    <row r="52" spans="1:10" s="43" customFormat="1" ht="24.75" customHeight="1">
      <c r="A52" s="549" t="s">
        <v>346</v>
      </c>
      <c r="B52" s="549"/>
      <c r="C52" s="549"/>
      <c r="D52" s="549"/>
      <c r="E52" s="549"/>
      <c r="F52" s="549"/>
      <c r="G52" s="549"/>
      <c r="H52" s="549"/>
      <c r="I52" s="549"/>
      <c r="J52" s="549"/>
    </row>
  </sheetData>
  <mergeCells count="4">
    <mergeCell ref="B4:E4"/>
    <mergeCell ref="G4:J4"/>
    <mergeCell ref="A52:J52"/>
    <mergeCell ref="A1:H1"/>
  </mergeCells>
  <printOptions/>
  <pageMargins left="0.75" right="0.75" top="1" bottom="1" header="0.5" footer="0.5"/>
  <pageSetup fitToHeight="1" fitToWidth="1" horizontalDpi="600" verticalDpi="600" orientation="landscape" paperSize="9" scale="58" r:id="rId1"/>
  <rowBreaks count="1" manualBreakCount="1">
    <brk id="51" max="255" man="1"/>
  </rowBreaks>
  <ignoredErrors>
    <ignoredError sqref="B4 G4" numberStoredAsText="1"/>
  </ignoredErrors>
</worksheet>
</file>

<file path=xl/worksheets/sheet70.xml><?xml version="1.0" encoding="utf-8"?>
<worksheet xmlns="http://schemas.openxmlformats.org/spreadsheetml/2006/main" xmlns:r="http://schemas.openxmlformats.org/officeDocument/2006/relationships">
  <sheetPr>
    <pageSetUpPr fitToPage="1"/>
  </sheetPr>
  <dimension ref="A1:O66"/>
  <sheetViews>
    <sheetView workbookViewId="0" topLeftCell="A1">
      <selection activeCell="O1" sqref="O1"/>
    </sheetView>
  </sheetViews>
  <sheetFormatPr defaultColWidth="9.140625" defaultRowHeight="12.75"/>
  <cols>
    <col min="1" max="1" width="15.421875" style="525" customWidth="1"/>
    <col min="2" max="2" width="10.8515625" style="311" bestFit="1" customWidth="1"/>
    <col min="3" max="6" width="9.28125" style="505" bestFit="1" customWidth="1"/>
    <col min="7" max="7" width="11.28125" style="505" customWidth="1"/>
    <col min="8" max="8" width="4.7109375" style="505" customWidth="1"/>
    <col min="9" max="9" width="9.8515625" style="311" bestFit="1" customWidth="1"/>
    <col min="10" max="13" width="9.28125" style="505" bestFit="1" customWidth="1"/>
    <col min="14" max="14" width="11.7109375" style="505" customWidth="1"/>
    <col min="15" max="16384" width="9.140625" style="505" customWidth="1"/>
  </cols>
  <sheetData>
    <row r="1" spans="1:14" ht="14.25" customHeight="1">
      <c r="A1" s="544" t="s">
        <v>91</v>
      </c>
      <c r="B1" s="544"/>
      <c r="C1" s="544"/>
      <c r="D1" s="544"/>
      <c r="E1" s="544"/>
      <c r="F1" s="544"/>
      <c r="G1" s="544"/>
      <c r="H1" s="544"/>
      <c r="I1" s="544"/>
      <c r="J1" s="544"/>
      <c r="K1" s="544"/>
      <c r="L1" s="544"/>
      <c r="M1" s="544"/>
      <c r="N1" s="544"/>
    </row>
    <row r="2" spans="1:14" ht="21.75" customHeight="1">
      <c r="A2" s="544"/>
      <c r="B2" s="544"/>
      <c r="C2" s="544"/>
      <c r="D2" s="544"/>
      <c r="E2" s="544"/>
      <c r="F2" s="544"/>
      <c r="G2" s="544"/>
      <c r="H2" s="544"/>
      <c r="I2" s="544"/>
      <c r="J2" s="544"/>
      <c r="K2" s="544"/>
      <c r="L2" s="544"/>
      <c r="M2" s="544"/>
      <c r="N2" s="544"/>
    </row>
    <row r="3" spans="1:14" ht="14.25" customHeight="1">
      <c r="A3" s="405"/>
      <c r="B3" s="405"/>
      <c r="C3" s="405"/>
      <c r="D3" s="405"/>
      <c r="E3" s="405"/>
      <c r="F3" s="405"/>
      <c r="G3" s="405"/>
      <c r="H3" s="405"/>
      <c r="I3" s="405"/>
      <c r="J3" s="405"/>
      <c r="K3" s="405"/>
      <c r="L3" s="405"/>
      <c r="M3" s="405"/>
      <c r="N3" s="405"/>
    </row>
    <row r="4" spans="1:14" ht="15.75" thickBot="1">
      <c r="A4" s="526"/>
      <c r="B4" s="308"/>
      <c r="C4" s="527"/>
      <c r="D4" s="527"/>
      <c r="E4" s="527"/>
      <c r="F4" s="527"/>
      <c r="G4" s="527"/>
      <c r="H4" s="527"/>
      <c r="I4" s="308"/>
      <c r="J4" s="527"/>
      <c r="K4" s="527"/>
      <c r="L4" s="527"/>
      <c r="M4" s="527"/>
      <c r="N4" s="527"/>
    </row>
    <row r="5" spans="1:14" s="311" customFormat="1" ht="15">
      <c r="A5" s="506"/>
      <c r="B5" s="582" t="s">
        <v>188</v>
      </c>
      <c r="C5" s="582"/>
      <c r="D5" s="582"/>
      <c r="E5" s="582"/>
      <c r="F5" s="582"/>
      <c r="G5" s="582"/>
      <c r="H5" s="507"/>
      <c r="I5" s="582" t="s">
        <v>189</v>
      </c>
      <c r="J5" s="582"/>
      <c r="K5" s="582"/>
      <c r="L5" s="582"/>
      <c r="M5" s="582"/>
      <c r="N5" s="582"/>
    </row>
    <row r="6" spans="1:14" s="311" customFormat="1" ht="15">
      <c r="A6" s="506"/>
      <c r="B6" s="508" t="s">
        <v>168</v>
      </c>
      <c r="C6" s="508" t="s">
        <v>302</v>
      </c>
      <c r="D6" s="508" t="s">
        <v>303</v>
      </c>
      <c r="E6" s="508" t="s">
        <v>304</v>
      </c>
      <c r="F6" s="508" t="s">
        <v>305</v>
      </c>
      <c r="G6" s="508" t="s">
        <v>306</v>
      </c>
      <c r="H6" s="507"/>
      <c r="I6" s="508" t="s">
        <v>168</v>
      </c>
      <c r="J6" s="508" t="s">
        <v>302</v>
      </c>
      <c r="K6" s="508" t="s">
        <v>303</v>
      </c>
      <c r="L6" s="508" t="s">
        <v>304</v>
      </c>
      <c r="M6" s="508" t="s">
        <v>305</v>
      </c>
      <c r="N6" s="508" t="s">
        <v>306</v>
      </c>
    </row>
    <row r="7" spans="1:14" ht="15">
      <c r="A7" s="509"/>
      <c r="B7" s="510"/>
      <c r="C7" s="511"/>
      <c r="D7" s="511"/>
      <c r="E7" s="511"/>
      <c r="F7" s="511"/>
      <c r="G7" s="511"/>
      <c r="H7" s="512"/>
      <c r="I7" s="510"/>
      <c r="J7" s="511"/>
      <c r="K7" s="511"/>
      <c r="L7" s="511"/>
      <c r="M7" s="511"/>
      <c r="N7" s="511"/>
    </row>
    <row r="8" spans="1:14" ht="15">
      <c r="A8" s="509" t="s">
        <v>307</v>
      </c>
      <c r="B8" s="510"/>
      <c r="C8" s="511"/>
      <c r="D8" s="511"/>
      <c r="E8" s="511"/>
      <c r="F8" s="511"/>
      <c r="G8" s="511"/>
      <c r="H8" s="512"/>
      <c r="I8" s="510"/>
      <c r="J8" s="511"/>
      <c r="K8" s="511"/>
      <c r="L8" s="511"/>
      <c r="M8" s="511"/>
      <c r="N8" s="511"/>
    </row>
    <row r="9" spans="1:14" ht="15">
      <c r="A9" s="513" t="s">
        <v>308</v>
      </c>
      <c r="B9" s="514">
        <v>182476</v>
      </c>
      <c r="C9" s="515">
        <v>150846</v>
      </c>
      <c r="D9" s="515">
        <v>12656</v>
      </c>
      <c r="E9" s="515">
        <v>10582</v>
      </c>
      <c r="F9" s="515">
        <v>3533</v>
      </c>
      <c r="G9" s="515">
        <v>4859</v>
      </c>
      <c r="H9" s="516"/>
      <c r="I9" s="514">
        <v>176674</v>
      </c>
      <c r="J9" s="515">
        <v>147043</v>
      </c>
      <c r="K9" s="515">
        <v>13129</v>
      </c>
      <c r="L9" s="515">
        <v>9945</v>
      </c>
      <c r="M9" s="515">
        <v>2575</v>
      </c>
      <c r="N9" s="515">
        <v>3982</v>
      </c>
    </row>
    <row r="10" spans="1:14" ht="15">
      <c r="A10" s="513" t="s">
        <v>309</v>
      </c>
      <c r="B10" s="514">
        <v>60355</v>
      </c>
      <c r="C10" s="515">
        <v>50875</v>
      </c>
      <c r="D10" s="515">
        <v>4565</v>
      </c>
      <c r="E10" s="515">
        <v>2162</v>
      </c>
      <c r="F10" s="515">
        <v>969</v>
      </c>
      <c r="G10" s="515">
        <v>1784</v>
      </c>
      <c r="H10" s="516"/>
      <c r="I10" s="514">
        <v>54809</v>
      </c>
      <c r="J10" s="515">
        <v>46932</v>
      </c>
      <c r="K10" s="515">
        <v>3842</v>
      </c>
      <c r="L10" s="515">
        <v>1793</v>
      </c>
      <c r="M10" s="515">
        <v>732</v>
      </c>
      <c r="N10" s="515">
        <v>1510</v>
      </c>
    </row>
    <row r="11" spans="1:14" ht="15">
      <c r="A11" s="513" t="s">
        <v>168</v>
      </c>
      <c r="B11" s="514">
        <v>242831</v>
      </c>
      <c r="C11" s="515">
        <v>201721</v>
      </c>
      <c r="D11" s="515">
        <v>17221</v>
      </c>
      <c r="E11" s="515">
        <v>12744</v>
      </c>
      <c r="F11" s="515">
        <v>4502</v>
      </c>
      <c r="G11" s="515">
        <v>6643</v>
      </c>
      <c r="H11" s="516"/>
      <c r="I11" s="514">
        <v>231483</v>
      </c>
      <c r="J11" s="515">
        <v>193975</v>
      </c>
      <c r="K11" s="515">
        <v>16971</v>
      </c>
      <c r="L11" s="515">
        <v>11738</v>
      </c>
      <c r="M11" s="515">
        <v>3307</v>
      </c>
      <c r="N11" s="515">
        <v>5492</v>
      </c>
    </row>
    <row r="12" spans="1:14" ht="15">
      <c r="A12" s="509"/>
      <c r="B12" s="510"/>
      <c r="C12" s="511"/>
      <c r="D12" s="511"/>
      <c r="E12" s="511"/>
      <c r="F12" s="511"/>
      <c r="G12" s="511"/>
      <c r="H12" s="512"/>
      <c r="I12" s="510"/>
      <c r="J12" s="511"/>
      <c r="K12" s="511"/>
      <c r="L12" s="511"/>
      <c r="M12" s="511"/>
      <c r="N12" s="511"/>
    </row>
    <row r="13" spans="1:14" ht="12.75" customHeight="1">
      <c r="A13" s="544" t="s">
        <v>310</v>
      </c>
      <c r="B13" s="544"/>
      <c r="C13" s="517"/>
      <c r="D13" s="517"/>
      <c r="E13" s="517"/>
      <c r="F13" s="517"/>
      <c r="G13" s="517"/>
      <c r="H13" s="517"/>
      <c r="I13" s="506"/>
      <c r="J13" s="517"/>
      <c r="K13" s="517"/>
      <c r="L13" s="517"/>
      <c r="M13" s="517"/>
      <c r="N13" s="517"/>
    </row>
    <row r="14" spans="1:14" ht="15">
      <c r="A14" s="513" t="s">
        <v>308</v>
      </c>
      <c r="B14" s="514">
        <v>369088</v>
      </c>
      <c r="C14" s="518">
        <v>273056</v>
      </c>
      <c r="D14" s="518">
        <v>38088</v>
      </c>
      <c r="E14" s="518">
        <v>20262</v>
      </c>
      <c r="F14" s="518">
        <v>5158</v>
      </c>
      <c r="G14" s="518">
        <v>32524</v>
      </c>
      <c r="H14" s="511"/>
      <c r="I14" s="514">
        <v>350139</v>
      </c>
      <c r="J14" s="518">
        <v>258560</v>
      </c>
      <c r="K14" s="518">
        <v>37024</v>
      </c>
      <c r="L14" s="518">
        <v>19304</v>
      </c>
      <c r="M14" s="518">
        <v>4636</v>
      </c>
      <c r="N14" s="518">
        <v>30615</v>
      </c>
    </row>
    <row r="15" spans="1:14" ht="15">
      <c r="A15" s="513" t="s">
        <v>309</v>
      </c>
      <c r="B15" s="514">
        <v>64487</v>
      </c>
      <c r="C15" s="518">
        <v>47584</v>
      </c>
      <c r="D15" s="518">
        <v>5537</v>
      </c>
      <c r="E15" s="518">
        <v>1454</v>
      </c>
      <c r="F15" s="515">
        <v>719</v>
      </c>
      <c r="G15" s="518">
        <v>9193</v>
      </c>
      <c r="H15" s="511"/>
      <c r="I15" s="514">
        <v>58939</v>
      </c>
      <c r="J15" s="518">
        <v>43814</v>
      </c>
      <c r="K15" s="518">
        <v>4585</v>
      </c>
      <c r="L15" s="518">
        <v>1372</v>
      </c>
      <c r="M15" s="515">
        <v>529</v>
      </c>
      <c r="N15" s="518">
        <v>8639</v>
      </c>
    </row>
    <row r="16" spans="1:14" ht="15">
      <c r="A16" s="513" t="s">
        <v>168</v>
      </c>
      <c r="B16" s="514">
        <v>433575</v>
      </c>
      <c r="C16" s="518">
        <v>320640</v>
      </c>
      <c r="D16" s="518">
        <v>43625</v>
      </c>
      <c r="E16" s="518">
        <v>21716</v>
      </c>
      <c r="F16" s="518">
        <v>5877</v>
      </c>
      <c r="G16" s="518">
        <v>41717</v>
      </c>
      <c r="H16" s="511"/>
      <c r="I16" s="514">
        <v>409078</v>
      </c>
      <c r="J16" s="518">
        <v>302374</v>
      </c>
      <c r="K16" s="518">
        <v>41609</v>
      </c>
      <c r="L16" s="518">
        <v>20676</v>
      </c>
      <c r="M16" s="518">
        <v>5165</v>
      </c>
      <c r="N16" s="518">
        <v>39254</v>
      </c>
    </row>
    <row r="17" spans="1:14" ht="15">
      <c r="A17" s="509"/>
      <c r="B17" s="514"/>
      <c r="C17" s="518"/>
      <c r="D17" s="518"/>
      <c r="E17" s="518"/>
      <c r="F17" s="518"/>
      <c r="G17" s="518"/>
      <c r="H17" s="511"/>
      <c r="I17" s="514"/>
      <c r="J17" s="518"/>
      <c r="K17" s="518"/>
      <c r="L17" s="518"/>
      <c r="M17" s="518"/>
      <c r="N17" s="518"/>
    </row>
    <row r="18" spans="1:14" ht="15">
      <c r="A18" s="509" t="s">
        <v>311</v>
      </c>
      <c r="B18" s="506"/>
      <c r="C18" s="517"/>
      <c r="D18" s="517"/>
      <c r="E18" s="517"/>
      <c r="F18" s="517"/>
      <c r="G18" s="517"/>
      <c r="H18" s="517"/>
      <c r="I18" s="506"/>
      <c r="J18" s="517"/>
      <c r="K18" s="517"/>
      <c r="L18" s="517"/>
      <c r="M18" s="517"/>
      <c r="N18" s="517"/>
    </row>
    <row r="19" spans="1:14" ht="15">
      <c r="A19" s="513" t="s">
        <v>308</v>
      </c>
      <c r="B19" s="514">
        <v>296784</v>
      </c>
      <c r="C19" s="515">
        <v>222812</v>
      </c>
      <c r="D19" s="515">
        <v>28295</v>
      </c>
      <c r="E19" s="515">
        <v>15564</v>
      </c>
      <c r="F19" s="515">
        <v>5163</v>
      </c>
      <c r="G19" s="515">
        <v>24950</v>
      </c>
      <c r="H19" s="511"/>
      <c r="I19" s="514">
        <v>287745</v>
      </c>
      <c r="J19" s="515">
        <v>215625</v>
      </c>
      <c r="K19" s="515">
        <v>28268</v>
      </c>
      <c r="L19" s="515">
        <v>15210</v>
      </c>
      <c r="M19" s="515">
        <v>4721</v>
      </c>
      <c r="N19" s="515">
        <v>23921</v>
      </c>
    </row>
    <row r="20" spans="1:14" ht="15">
      <c r="A20" s="513" t="s">
        <v>309</v>
      </c>
      <c r="B20" s="514">
        <v>51114</v>
      </c>
      <c r="C20" s="515">
        <v>38377</v>
      </c>
      <c r="D20" s="515">
        <v>4054</v>
      </c>
      <c r="E20" s="515">
        <v>1074</v>
      </c>
      <c r="F20" s="515">
        <v>708</v>
      </c>
      <c r="G20" s="515">
        <v>6901</v>
      </c>
      <c r="H20" s="511"/>
      <c r="I20" s="514">
        <v>47800</v>
      </c>
      <c r="J20" s="515">
        <v>36087</v>
      </c>
      <c r="K20" s="515">
        <v>3602</v>
      </c>
      <c r="L20" s="515">
        <v>959</v>
      </c>
      <c r="M20" s="515">
        <v>628</v>
      </c>
      <c r="N20" s="515">
        <v>6524</v>
      </c>
    </row>
    <row r="21" spans="1:14" ht="15">
      <c r="A21" s="513" t="s">
        <v>168</v>
      </c>
      <c r="B21" s="514">
        <v>347898</v>
      </c>
      <c r="C21" s="515">
        <v>261189</v>
      </c>
      <c r="D21" s="515">
        <v>32349</v>
      </c>
      <c r="E21" s="515">
        <v>16638</v>
      </c>
      <c r="F21" s="515">
        <v>5871</v>
      </c>
      <c r="G21" s="515">
        <v>31851</v>
      </c>
      <c r="H21" s="511"/>
      <c r="I21" s="514">
        <v>335545</v>
      </c>
      <c r="J21" s="515">
        <v>251712</v>
      </c>
      <c r="K21" s="515">
        <v>31870</v>
      </c>
      <c r="L21" s="515">
        <v>16169</v>
      </c>
      <c r="M21" s="515">
        <v>5349</v>
      </c>
      <c r="N21" s="515">
        <v>30445</v>
      </c>
    </row>
    <row r="22" spans="1:14" ht="15">
      <c r="A22" s="509"/>
      <c r="B22" s="514"/>
      <c r="C22" s="518"/>
      <c r="D22" s="518"/>
      <c r="E22" s="518"/>
      <c r="F22" s="518"/>
      <c r="G22" s="518"/>
      <c r="H22" s="511"/>
      <c r="I22" s="514"/>
      <c r="J22" s="518"/>
      <c r="K22" s="518"/>
      <c r="L22" s="518"/>
      <c r="M22" s="518"/>
      <c r="N22" s="518"/>
    </row>
    <row r="23" spans="1:14" ht="15">
      <c r="A23" s="509" t="s">
        <v>312</v>
      </c>
      <c r="B23" s="506"/>
      <c r="C23" s="517"/>
      <c r="D23" s="517"/>
      <c r="E23" s="517"/>
      <c r="F23" s="517"/>
      <c r="G23" s="517"/>
      <c r="H23" s="517"/>
      <c r="I23" s="506"/>
      <c r="J23" s="517"/>
      <c r="K23" s="517"/>
      <c r="L23" s="517"/>
      <c r="M23" s="517"/>
      <c r="N23" s="517"/>
    </row>
    <row r="24" spans="1:14" ht="15">
      <c r="A24" s="513" t="s">
        <v>308</v>
      </c>
      <c r="B24" s="514">
        <v>294695</v>
      </c>
      <c r="C24" s="518">
        <v>221168</v>
      </c>
      <c r="D24" s="518">
        <v>27890</v>
      </c>
      <c r="E24" s="518">
        <v>15501</v>
      </c>
      <c r="F24" s="518">
        <v>5316</v>
      </c>
      <c r="G24" s="518">
        <v>24820</v>
      </c>
      <c r="H24" s="511"/>
      <c r="I24" s="514">
        <v>286557</v>
      </c>
      <c r="J24" s="518">
        <v>214746</v>
      </c>
      <c r="K24" s="518">
        <v>27894</v>
      </c>
      <c r="L24" s="518">
        <v>15096</v>
      </c>
      <c r="M24" s="518">
        <v>4888</v>
      </c>
      <c r="N24" s="518">
        <v>23933</v>
      </c>
    </row>
    <row r="25" spans="1:14" ht="15">
      <c r="A25" s="513" t="s">
        <v>309</v>
      </c>
      <c r="B25" s="514">
        <v>50946</v>
      </c>
      <c r="C25" s="518">
        <v>38244</v>
      </c>
      <c r="D25" s="518">
        <v>4012</v>
      </c>
      <c r="E25" s="518">
        <v>1072</v>
      </c>
      <c r="F25" s="518">
        <v>745</v>
      </c>
      <c r="G25" s="518">
        <v>6873</v>
      </c>
      <c r="H25" s="511"/>
      <c r="I25" s="514">
        <v>47663</v>
      </c>
      <c r="J25" s="518">
        <v>35969</v>
      </c>
      <c r="K25" s="518">
        <v>3563</v>
      </c>
      <c r="L25" s="518">
        <v>948</v>
      </c>
      <c r="M25" s="518">
        <v>659</v>
      </c>
      <c r="N25" s="518">
        <v>6524</v>
      </c>
    </row>
    <row r="26" spans="1:14" ht="15">
      <c r="A26" s="513" t="s">
        <v>168</v>
      </c>
      <c r="B26" s="514">
        <v>345641</v>
      </c>
      <c r="C26" s="518">
        <v>259412</v>
      </c>
      <c r="D26" s="518">
        <v>31902</v>
      </c>
      <c r="E26" s="518">
        <v>16573</v>
      </c>
      <c r="F26" s="518">
        <v>6061</v>
      </c>
      <c r="G26" s="518">
        <v>31693</v>
      </c>
      <c r="H26" s="511"/>
      <c r="I26" s="514">
        <v>334220</v>
      </c>
      <c r="J26" s="518">
        <v>250715</v>
      </c>
      <c r="K26" s="518">
        <v>31457</v>
      </c>
      <c r="L26" s="518">
        <v>16044</v>
      </c>
      <c r="M26" s="518">
        <v>5547</v>
      </c>
      <c r="N26" s="518">
        <v>30457</v>
      </c>
    </row>
    <row r="27" spans="1:14" ht="15">
      <c r="A27" s="509"/>
      <c r="B27" s="514"/>
      <c r="C27" s="518"/>
      <c r="D27" s="518"/>
      <c r="E27" s="518"/>
      <c r="F27" s="518"/>
      <c r="G27" s="518"/>
      <c r="H27" s="511"/>
      <c r="I27" s="514"/>
      <c r="J27" s="518"/>
      <c r="K27" s="518"/>
      <c r="L27" s="518"/>
      <c r="M27" s="518"/>
      <c r="N27" s="518"/>
    </row>
    <row r="28" spans="1:14" ht="15">
      <c r="A28" s="519" t="s">
        <v>313</v>
      </c>
      <c r="B28" s="514"/>
      <c r="C28" s="518"/>
      <c r="D28" s="518"/>
      <c r="E28" s="518"/>
      <c r="F28" s="518"/>
      <c r="G28" s="518"/>
      <c r="H28" s="511"/>
      <c r="I28" s="514"/>
      <c r="J28" s="518"/>
      <c r="K28" s="518"/>
      <c r="L28" s="518"/>
      <c r="M28" s="518"/>
      <c r="N28" s="518"/>
    </row>
    <row r="29" spans="1:14" ht="12" customHeight="1">
      <c r="A29" s="544" t="s">
        <v>314</v>
      </c>
      <c r="B29" s="544"/>
      <c r="C29" s="544"/>
      <c r="D29" s="517"/>
      <c r="E29" s="517"/>
      <c r="F29" s="517"/>
      <c r="G29" s="517"/>
      <c r="H29" s="517"/>
      <c r="I29" s="506"/>
      <c r="J29" s="517"/>
      <c r="K29" s="517"/>
      <c r="L29" s="517"/>
      <c r="M29" s="517"/>
      <c r="N29" s="517"/>
    </row>
    <row r="30" spans="1:14" ht="15">
      <c r="A30" s="513" t="s">
        <v>308</v>
      </c>
      <c r="B30" s="514">
        <v>33766</v>
      </c>
      <c r="C30" s="518">
        <v>27041</v>
      </c>
      <c r="D30" s="518">
        <v>2418</v>
      </c>
      <c r="E30" s="518">
        <v>1184</v>
      </c>
      <c r="F30" s="518">
        <v>464</v>
      </c>
      <c r="G30" s="518">
        <v>2659</v>
      </c>
      <c r="H30" s="511"/>
      <c r="I30" s="514">
        <v>32408</v>
      </c>
      <c r="J30" s="518">
        <v>26032</v>
      </c>
      <c r="K30" s="518">
        <v>2359</v>
      </c>
      <c r="L30" s="518">
        <v>1135</v>
      </c>
      <c r="M30" s="518">
        <v>386</v>
      </c>
      <c r="N30" s="518">
        <v>2496</v>
      </c>
    </row>
    <row r="31" spans="1:14" ht="15">
      <c r="A31" s="513" t="s">
        <v>309</v>
      </c>
      <c r="B31" s="514">
        <v>10628</v>
      </c>
      <c r="C31" s="518">
        <v>8261</v>
      </c>
      <c r="D31" s="518">
        <v>686</v>
      </c>
      <c r="E31" s="518">
        <v>229</v>
      </c>
      <c r="F31" s="518">
        <v>113</v>
      </c>
      <c r="G31" s="518">
        <v>1339</v>
      </c>
      <c r="H31" s="511"/>
      <c r="I31" s="514">
        <v>9899</v>
      </c>
      <c r="J31" s="518">
        <v>7805</v>
      </c>
      <c r="K31" s="518">
        <v>595</v>
      </c>
      <c r="L31" s="518">
        <v>202</v>
      </c>
      <c r="M31" s="518">
        <v>90</v>
      </c>
      <c r="N31" s="518">
        <v>1207</v>
      </c>
    </row>
    <row r="32" spans="1:14" ht="15">
      <c r="A32" s="513" t="s">
        <v>168</v>
      </c>
      <c r="B32" s="514">
        <v>44394</v>
      </c>
      <c r="C32" s="518">
        <v>35302</v>
      </c>
      <c r="D32" s="518">
        <v>3104</v>
      </c>
      <c r="E32" s="518">
        <v>1413</v>
      </c>
      <c r="F32" s="518">
        <v>577</v>
      </c>
      <c r="G32" s="518">
        <v>3998</v>
      </c>
      <c r="H32" s="511"/>
      <c r="I32" s="514">
        <v>42307</v>
      </c>
      <c r="J32" s="518">
        <v>33837</v>
      </c>
      <c r="K32" s="518">
        <v>2954</v>
      </c>
      <c r="L32" s="518">
        <v>1337</v>
      </c>
      <c r="M32" s="518">
        <v>476</v>
      </c>
      <c r="N32" s="518">
        <v>3703</v>
      </c>
    </row>
    <row r="33" spans="1:14" ht="15">
      <c r="A33" s="509"/>
      <c r="B33" s="514"/>
      <c r="C33" s="518"/>
      <c r="D33" s="518"/>
      <c r="E33" s="511"/>
      <c r="F33" s="511"/>
      <c r="G33" s="518"/>
      <c r="H33" s="511"/>
      <c r="I33" s="514"/>
      <c r="J33" s="518"/>
      <c r="K33" s="518"/>
      <c r="L33" s="518"/>
      <c r="M33" s="511"/>
      <c r="N33" s="511"/>
    </row>
    <row r="34" spans="1:14" ht="15">
      <c r="A34" s="509" t="s">
        <v>282</v>
      </c>
      <c r="B34" s="506"/>
      <c r="C34" s="517"/>
      <c r="D34" s="517"/>
      <c r="E34" s="517"/>
      <c r="F34" s="517"/>
      <c r="G34" s="517"/>
      <c r="H34" s="517"/>
      <c r="I34" s="506"/>
      <c r="J34" s="517"/>
      <c r="K34" s="517"/>
      <c r="L34" s="517"/>
      <c r="M34" s="517"/>
      <c r="N34" s="517"/>
    </row>
    <row r="35" spans="1:14" ht="15">
      <c r="A35" s="513" t="s">
        <v>308</v>
      </c>
      <c r="B35" s="514">
        <v>51856</v>
      </c>
      <c r="C35" s="518">
        <v>37286</v>
      </c>
      <c r="D35" s="518">
        <v>5552</v>
      </c>
      <c r="E35" s="518">
        <v>2973</v>
      </c>
      <c r="F35" s="518">
        <v>599</v>
      </c>
      <c r="G35" s="518">
        <v>5446</v>
      </c>
      <c r="H35" s="511"/>
      <c r="I35" s="514">
        <v>50126</v>
      </c>
      <c r="J35" s="518">
        <v>36469</v>
      </c>
      <c r="K35" s="518">
        <v>5422</v>
      </c>
      <c r="L35" s="518">
        <v>2873</v>
      </c>
      <c r="M35" s="518">
        <v>515</v>
      </c>
      <c r="N35" s="518">
        <v>4847</v>
      </c>
    </row>
    <row r="36" spans="1:14" ht="15">
      <c r="A36" s="513" t="s">
        <v>309</v>
      </c>
      <c r="B36" s="514">
        <v>6972</v>
      </c>
      <c r="C36" s="518">
        <v>5200</v>
      </c>
      <c r="D36" s="518">
        <v>481</v>
      </c>
      <c r="E36" s="518">
        <v>134</v>
      </c>
      <c r="F36" s="518">
        <v>70</v>
      </c>
      <c r="G36" s="518">
        <v>1087</v>
      </c>
      <c r="H36" s="511"/>
      <c r="I36" s="514">
        <v>6568</v>
      </c>
      <c r="J36" s="518">
        <v>4974</v>
      </c>
      <c r="K36" s="518">
        <v>388</v>
      </c>
      <c r="L36" s="518">
        <v>125</v>
      </c>
      <c r="M36" s="518">
        <v>67</v>
      </c>
      <c r="N36" s="518">
        <v>1014</v>
      </c>
    </row>
    <row r="37" spans="1:14" ht="15">
      <c r="A37" s="513" t="s">
        <v>168</v>
      </c>
      <c r="B37" s="514">
        <v>58828</v>
      </c>
      <c r="C37" s="518">
        <v>42486</v>
      </c>
      <c r="D37" s="518">
        <v>6033</v>
      </c>
      <c r="E37" s="518">
        <v>3107</v>
      </c>
      <c r="F37" s="518">
        <v>669</v>
      </c>
      <c r="G37" s="518">
        <v>6533</v>
      </c>
      <c r="H37" s="511"/>
      <c r="I37" s="514">
        <v>56694</v>
      </c>
      <c r="J37" s="518">
        <v>41443</v>
      </c>
      <c r="K37" s="518">
        <v>5810</v>
      </c>
      <c r="L37" s="518">
        <v>2998</v>
      </c>
      <c r="M37" s="518">
        <v>582</v>
      </c>
      <c r="N37" s="518">
        <v>5861</v>
      </c>
    </row>
    <row r="38" spans="1:14" ht="15">
      <c r="A38" s="509"/>
      <c r="B38" s="514"/>
      <c r="C38" s="518"/>
      <c r="D38" s="518"/>
      <c r="E38" s="518"/>
      <c r="F38" s="511"/>
      <c r="G38" s="518"/>
      <c r="H38" s="511"/>
      <c r="I38" s="514"/>
      <c r="J38" s="518"/>
      <c r="K38" s="518"/>
      <c r="L38" s="518"/>
      <c r="M38" s="511"/>
      <c r="N38" s="511"/>
    </row>
    <row r="39" spans="1:14" ht="12" customHeight="1">
      <c r="A39" s="544" t="s">
        <v>315</v>
      </c>
      <c r="B39" s="544"/>
      <c r="C39" s="544"/>
      <c r="D39" s="517"/>
      <c r="E39" s="517"/>
      <c r="F39" s="517"/>
      <c r="G39" s="517"/>
      <c r="H39" s="517"/>
      <c r="I39" s="506"/>
      <c r="J39" s="517"/>
      <c r="K39" s="517"/>
      <c r="L39" s="517"/>
      <c r="M39" s="517"/>
      <c r="N39" s="517"/>
    </row>
    <row r="40" spans="1:14" ht="15">
      <c r="A40" s="513" t="s">
        <v>308</v>
      </c>
      <c r="B40" s="514">
        <v>89725</v>
      </c>
      <c r="C40" s="518">
        <v>69732</v>
      </c>
      <c r="D40" s="518">
        <v>8056</v>
      </c>
      <c r="E40" s="518">
        <v>4233</v>
      </c>
      <c r="F40" s="518">
        <v>1042</v>
      </c>
      <c r="G40" s="518">
        <v>6662</v>
      </c>
      <c r="H40" s="511"/>
      <c r="I40" s="514">
        <v>82227</v>
      </c>
      <c r="J40" s="518">
        <v>63186</v>
      </c>
      <c r="K40" s="518">
        <v>7897</v>
      </c>
      <c r="L40" s="518">
        <v>3834</v>
      </c>
      <c r="M40" s="518">
        <v>980</v>
      </c>
      <c r="N40" s="518">
        <v>6330</v>
      </c>
    </row>
    <row r="41" spans="1:14" ht="15">
      <c r="A41" s="513" t="s">
        <v>309</v>
      </c>
      <c r="B41" s="514">
        <v>18248</v>
      </c>
      <c r="C41" s="518">
        <v>13895</v>
      </c>
      <c r="D41" s="518">
        <v>1344</v>
      </c>
      <c r="E41" s="518">
        <v>337</v>
      </c>
      <c r="F41" s="518">
        <v>212</v>
      </c>
      <c r="G41" s="518">
        <v>2460</v>
      </c>
      <c r="H41" s="511"/>
      <c r="I41" s="514">
        <v>16156</v>
      </c>
      <c r="J41" s="518">
        <v>12344</v>
      </c>
      <c r="K41" s="518">
        <v>1156</v>
      </c>
      <c r="L41" s="518">
        <v>285</v>
      </c>
      <c r="M41" s="518">
        <v>153</v>
      </c>
      <c r="N41" s="518">
        <v>2218</v>
      </c>
    </row>
    <row r="42" spans="1:14" ht="15">
      <c r="A42" s="513" t="s">
        <v>168</v>
      </c>
      <c r="B42" s="514">
        <v>107973</v>
      </c>
      <c r="C42" s="518">
        <v>83627</v>
      </c>
      <c r="D42" s="518">
        <v>9400</v>
      </c>
      <c r="E42" s="518">
        <v>4570</v>
      </c>
      <c r="F42" s="518">
        <v>1254</v>
      </c>
      <c r="G42" s="518">
        <v>9122</v>
      </c>
      <c r="H42" s="511"/>
      <c r="I42" s="514">
        <v>98383</v>
      </c>
      <c r="J42" s="518">
        <v>75530</v>
      </c>
      <c r="K42" s="518">
        <v>9053</v>
      </c>
      <c r="L42" s="518">
        <v>4119</v>
      </c>
      <c r="M42" s="518">
        <v>1133</v>
      </c>
      <c r="N42" s="518">
        <v>8548</v>
      </c>
    </row>
    <row r="43" spans="1:14" ht="15">
      <c r="A43" s="509"/>
      <c r="B43" s="514"/>
      <c r="C43" s="518"/>
      <c r="D43" s="518"/>
      <c r="E43" s="518"/>
      <c r="F43" s="511"/>
      <c r="G43" s="518"/>
      <c r="H43" s="511"/>
      <c r="I43" s="514"/>
      <c r="J43" s="518"/>
      <c r="K43" s="518"/>
      <c r="L43" s="518"/>
      <c r="M43" s="518"/>
      <c r="N43" s="518"/>
    </row>
    <row r="44" spans="1:14" ht="15">
      <c r="A44" s="544" t="s">
        <v>316</v>
      </c>
      <c r="B44" s="544"/>
      <c r="C44" s="544"/>
      <c r="D44" s="517"/>
      <c r="E44" s="517"/>
      <c r="F44" s="517"/>
      <c r="G44" s="517"/>
      <c r="H44" s="517"/>
      <c r="I44" s="506"/>
      <c r="J44" s="517"/>
      <c r="K44" s="517"/>
      <c r="L44" s="517"/>
      <c r="M44" s="517"/>
      <c r="N44" s="517"/>
    </row>
    <row r="45" spans="1:14" ht="15">
      <c r="A45" s="513" t="s">
        <v>308</v>
      </c>
      <c r="B45" s="514">
        <v>28530</v>
      </c>
      <c r="C45" s="518">
        <v>21717</v>
      </c>
      <c r="D45" s="518">
        <v>2269</v>
      </c>
      <c r="E45" s="518">
        <v>1591</v>
      </c>
      <c r="F45" s="518">
        <v>587</v>
      </c>
      <c r="G45" s="518">
        <v>2366</v>
      </c>
      <c r="H45" s="511"/>
      <c r="I45" s="514">
        <v>28366</v>
      </c>
      <c r="J45" s="518">
        <v>21570</v>
      </c>
      <c r="K45" s="518">
        <v>2209</v>
      </c>
      <c r="L45" s="518">
        <v>1610</v>
      </c>
      <c r="M45" s="518">
        <v>593</v>
      </c>
      <c r="N45" s="518">
        <v>2384</v>
      </c>
    </row>
    <row r="46" spans="1:14" ht="15">
      <c r="A46" s="513" t="s">
        <v>309</v>
      </c>
      <c r="B46" s="514">
        <v>5538</v>
      </c>
      <c r="C46" s="518">
        <v>3826</v>
      </c>
      <c r="D46" s="518">
        <v>449</v>
      </c>
      <c r="E46" s="518">
        <v>128</v>
      </c>
      <c r="F46" s="518">
        <v>135</v>
      </c>
      <c r="G46" s="518">
        <v>1000</v>
      </c>
      <c r="H46" s="511"/>
      <c r="I46" s="514">
        <v>5708</v>
      </c>
      <c r="J46" s="518">
        <v>3920</v>
      </c>
      <c r="K46" s="518">
        <v>455</v>
      </c>
      <c r="L46" s="518">
        <v>126</v>
      </c>
      <c r="M46" s="518">
        <v>117</v>
      </c>
      <c r="N46" s="518">
        <v>1090</v>
      </c>
    </row>
    <row r="47" spans="1:14" ht="15">
      <c r="A47" s="513" t="s">
        <v>168</v>
      </c>
      <c r="B47" s="514">
        <v>34068</v>
      </c>
      <c r="C47" s="518">
        <v>25543</v>
      </c>
      <c r="D47" s="518">
        <v>2718</v>
      </c>
      <c r="E47" s="518">
        <v>1719</v>
      </c>
      <c r="F47" s="518">
        <v>722</v>
      </c>
      <c r="G47" s="518">
        <v>3366</v>
      </c>
      <c r="H47" s="511"/>
      <c r="I47" s="514">
        <v>34074</v>
      </c>
      <c r="J47" s="518">
        <v>25490</v>
      </c>
      <c r="K47" s="518">
        <v>2664</v>
      </c>
      <c r="L47" s="518">
        <v>1736</v>
      </c>
      <c r="M47" s="518">
        <v>710</v>
      </c>
      <c r="N47" s="518">
        <v>3474</v>
      </c>
    </row>
    <row r="48" spans="1:14" ht="15">
      <c r="A48" s="509"/>
      <c r="B48" s="514"/>
      <c r="C48" s="518"/>
      <c r="D48" s="518"/>
      <c r="E48" s="518"/>
      <c r="F48" s="511"/>
      <c r="G48" s="518"/>
      <c r="H48" s="511"/>
      <c r="I48" s="514"/>
      <c r="J48" s="518"/>
      <c r="K48" s="518"/>
      <c r="L48" s="518"/>
      <c r="M48" s="511"/>
      <c r="N48" s="511"/>
    </row>
    <row r="49" spans="1:14" ht="15">
      <c r="A49" s="544" t="s">
        <v>317</v>
      </c>
      <c r="B49" s="544"/>
      <c r="C49" s="544"/>
      <c r="D49" s="517"/>
      <c r="E49" s="517"/>
      <c r="F49" s="517"/>
      <c r="G49" s="517"/>
      <c r="H49" s="517"/>
      <c r="I49" s="506"/>
      <c r="J49" s="517"/>
      <c r="K49" s="517"/>
      <c r="L49" s="517"/>
      <c r="M49" s="517"/>
      <c r="N49" s="517"/>
    </row>
    <row r="50" spans="1:14" ht="15">
      <c r="A50" s="513" t="s">
        <v>308</v>
      </c>
      <c r="B50" s="514">
        <v>75696</v>
      </c>
      <c r="C50" s="518">
        <v>54617</v>
      </c>
      <c r="D50" s="518">
        <v>7691</v>
      </c>
      <c r="E50" s="518">
        <v>4646</v>
      </c>
      <c r="F50" s="518">
        <v>2381</v>
      </c>
      <c r="G50" s="518">
        <v>6361</v>
      </c>
      <c r="H50" s="511"/>
      <c r="I50" s="514">
        <v>78047</v>
      </c>
      <c r="J50" s="518">
        <v>56487</v>
      </c>
      <c r="K50" s="518">
        <v>8159</v>
      </c>
      <c r="L50" s="518">
        <v>4738</v>
      </c>
      <c r="M50" s="518">
        <v>2174</v>
      </c>
      <c r="N50" s="518">
        <v>6489</v>
      </c>
    </row>
    <row r="51" spans="1:14" ht="15">
      <c r="A51" s="513" t="s">
        <v>309</v>
      </c>
      <c r="B51" s="514">
        <v>7066</v>
      </c>
      <c r="C51" s="518">
        <v>5162</v>
      </c>
      <c r="D51" s="518">
        <v>790</v>
      </c>
      <c r="E51" s="518">
        <v>191</v>
      </c>
      <c r="F51" s="518">
        <v>187</v>
      </c>
      <c r="G51" s="518">
        <v>736</v>
      </c>
      <c r="H51" s="511"/>
      <c r="I51" s="514">
        <v>6992</v>
      </c>
      <c r="J51" s="518">
        <v>5109</v>
      </c>
      <c r="K51" s="518">
        <v>729</v>
      </c>
      <c r="L51" s="518">
        <v>172</v>
      </c>
      <c r="M51" s="518">
        <v>202</v>
      </c>
      <c r="N51" s="518">
        <v>780</v>
      </c>
    </row>
    <row r="52" spans="1:14" ht="15">
      <c r="A52" s="513" t="s">
        <v>168</v>
      </c>
      <c r="B52" s="514">
        <v>82762</v>
      </c>
      <c r="C52" s="518">
        <v>59779</v>
      </c>
      <c r="D52" s="518">
        <v>8481</v>
      </c>
      <c r="E52" s="518">
        <v>4837</v>
      </c>
      <c r="F52" s="518">
        <v>2568</v>
      </c>
      <c r="G52" s="518">
        <v>7097</v>
      </c>
      <c r="H52" s="511"/>
      <c r="I52" s="514">
        <v>85039</v>
      </c>
      <c r="J52" s="518">
        <v>61596</v>
      </c>
      <c r="K52" s="518">
        <v>8888</v>
      </c>
      <c r="L52" s="518">
        <v>4910</v>
      </c>
      <c r="M52" s="518">
        <v>2376</v>
      </c>
      <c r="N52" s="518">
        <v>7269</v>
      </c>
    </row>
    <row r="53" spans="1:14" ht="15">
      <c r="A53" s="509"/>
      <c r="B53" s="514"/>
      <c r="C53" s="518"/>
      <c r="D53" s="518"/>
      <c r="E53" s="518"/>
      <c r="F53" s="518"/>
      <c r="G53" s="518"/>
      <c r="H53" s="511"/>
      <c r="I53" s="514"/>
      <c r="J53" s="518"/>
      <c r="K53" s="518"/>
      <c r="L53" s="518"/>
      <c r="M53" s="518"/>
      <c r="N53" s="518"/>
    </row>
    <row r="54" spans="1:14" ht="15">
      <c r="A54" s="544" t="s">
        <v>318</v>
      </c>
      <c r="B54" s="544"/>
      <c r="C54" s="544"/>
      <c r="D54" s="517"/>
      <c r="E54" s="517"/>
      <c r="F54" s="517"/>
      <c r="G54" s="517"/>
      <c r="H54" s="517"/>
      <c r="I54" s="506"/>
      <c r="J54" s="517"/>
      <c r="K54" s="517"/>
      <c r="L54" s="517"/>
      <c r="M54" s="517"/>
      <c r="N54" s="517"/>
    </row>
    <row r="55" spans="1:14" ht="15">
      <c r="A55" s="513" t="s">
        <v>308</v>
      </c>
      <c r="B55" s="514">
        <v>15122</v>
      </c>
      <c r="C55" s="518">
        <v>10775</v>
      </c>
      <c r="D55" s="518">
        <v>1904</v>
      </c>
      <c r="E55" s="518">
        <v>874</v>
      </c>
      <c r="F55" s="518">
        <v>243</v>
      </c>
      <c r="G55" s="518">
        <v>1326</v>
      </c>
      <c r="H55" s="511"/>
      <c r="I55" s="514">
        <v>15383</v>
      </c>
      <c r="J55" s="518">
        <v>11002</v>
      </c>
      <c r="K55" s="518">
        <v>1848</v>
      </c>
      <c r="L55" s="518">
        <v>906</v>
      </c>
      <c r="M55" s="518">
        <v>240</v>
      </c>
      <c r="N55" s="518">
        <v>1387</v>
      </c>
    </row>
    <row r="56" spans="1:14" ht="15">
      <c r="A56" s="513" t="s">
        <v>309</v>
      </c>
      <c r="B56" s="514">
        <v>2494</v>
      </c>
      <c r="C56" s="518">
        <v>1900</v>
      </c>
      <c r="D56" s="518">
        <v>262</v>
      </c>
      <c r="E56" s="518">
        <v>53</v>
      </c>
      <c r="F56" s="518">
        <v>28</v>
      </c>
      <c r="G56" s="518">
        <v>251</v>
      </c>
      <c r="H56" s="511"/>
      <c r="I56" s="514">
        <v>2340</v>
      </c>
      <c r="J56" s="518">
        <v>1817</v>
      </c>
      <c r="K56" s="518">
        <v>240</v>
      </c>
      <c r="L56" s="518">
        <v>38</v>
      </c>
      <c r="M56" s="518">
        <v>30</v>
      </c>
      <c r="N56" s="518">
        <v>215</v>
      </c>
    </row>
    <row r="57" spans="1:14" ht="15">
      <c r="A57" s="513" t="s">
        <v>168</v>
      </c>
      <c r="B57" s="514">
        <v>17616</v>
      </c>
      <c r="C57" s="518">
        <v>12675</v>
      </c>
      <c r="D57" s="518">
        <v>2166</v>
      </c>
      <c r="E57" s="518">
        <v>927</v>
      </c>
      <c r="F57" s="518">
        <v>271</v>
      </c>
      <c r="G57" s="518">
        <v>1577</v>
      </c>
      <c r="H57" s="511"/>
      <c r="I57" s="514">
        <v>17723</v>
      </c>
      <c r="J57" s="518">
        <v>12819</v>
      </c>
      <c r="K57" s="518">
        <v>2088</v>
      </c>
      <c r="L57" s="518">
        <v>944</v>
      </c>
      <c r="M57" s="518">
        <v>270</v>
      </c>
      <c r="N57" s="518">
        <v>1602</v>
      </c>
    </row>
    <row r="58" spans="1:14" ht="9" customHeight="1" thickBot="1">
      <c r="A58" s="526"/>
      <c r="B58" s="308"/>
      <c r="C58" s="527"/>
      <c r="D58" s="527"/>
      <c r="E58" s="527"/>
      <c r="F58" s="527"/>
      <c r="G58" s="527"/>
      <c r="H58" s="527"/>
      <c r="I58" s="308"/>
      <c r="J58" s="527"/>
      <c r="K58" s="527"/>
      <c r="L58" s="527"/>
      <c r="M58" s="527"/>
      <c r="N58" s="527"/>
    </row>
    <row r="59" spans="1:15" ht="14.25">
      <c r="A59" s="528" t="s">
        <v>344</v>
      </c>
      <c r="B59" s="528"/>
      <c r="C59" s="528"/>
      <c r="D59" s="528"/>
      <c r="E59" s="528"/>
      <c r="F59" s="528"/>
      <c r="G59" s="528"/>
      <c r="H59" s="528"/>
      <c r="I59" s="528"/>
      <c r="J59" s="528"/>
      <c r="K59" s="528"/>
      <c r="L59" s="528"/>
      <c r="M59" s="528"/>
      <c r="N59" s="528"/>
      <c r="O59" s="520"/>
    </row>
    <row r="60" spans="1:14" s="521" customFormat="1" ht="25.5" customHeight="1">
      <c r="A60" s="581" t="s">
        <v>322</v>
      </c>
      <c r="B60" s="581"/>
      <c r="C60" s="581"/>
      <c r="D60" s="581"/>
      <c r="E60" s="581"/>
      <c r="F60" s="581"/>
      <c r="G60" s="581"/>
      <c r="H60" s="581"/>
      <c r="I60" s="581"/>
      <c r="J60" s="581"/>
      <c r="K60" s="581"/>
      <c r="L60" s="581"/>
      <c r="M60" s="581"/>
      <c r="N60" s="581"/>
    </row>
    <row r="61" spans="1:14" s="521" customFormat="1" ht="25.5" customHeight="1">
      <c r="A61" s="575" t="s">
        <v>323</v>
      </c>
      <c r="B61" s="575"/>
      <c r="C61" s="575"/>
      <c r="D61" s="575"/>
      <c r="E61" s="575"/>
      <c r="F61" s="575"/>
      <c r="G61" s="575"/>
      <c r="H61" s="575"/>
      <c r="I61" s="575"/>
      <c r="J61" s="575"/>
      <c r="K61" s="575"/>
      <c r="L61" s="575"/>
      <c r="M61" s="575"/>
      <c r="N61" s="575"/>
    </row>
    <row r="62" spans="1:14" s="521" customFormat="1" ht="25.5" customHeight="1">
      <c r="A62" s="575" t="s">
        <v>319</v>
      </c>
      <c r="B62" s="575"/>
      <c r="C62" s="575"/>
      <c r="D62" s="575"/>
      <c r="E62" s="575"/>
      <c r="F62" s="575"/>
      <c r="G62" s="575"/>
      <c r="H62" s="575"/>
      <c r="I62" s="575"/>
      <c r="J62" s="575"/>
      <c r="K62" s="575"/>
      <c r="L62" s="575"/>
      <c r="M62" s="575"/>
      <c r="N62" s="575"/>
    </row>
    <row r="63" spans="1:14" s="521" customFormat="1" ht="39" customHeight="1">
      <c r="A63" s="575" t="s">
        <v>324</v>
      </c>
      <c r="B63" s="575"/>
      <c r="C63" s="575"/>
      <c r="D63" s="575"/>
      <c r="E63" s="575"/>
      <c r="F63" s="575"/>
      <c r="G63" s="575"/>
      <c r="H63" s="575"/>
      <c r="I63" s="575"/>
      <c r="J63" s="575"/>
      <c r="K63" s="575"/>
      <c r="L63" s="575"/>
      <c r="M63" s="575"/>
      <c r="N63" s="575"/>
    </row>
    <row r="64" spans="1:14" s="521" customFormat="1" ht="39" customHeight="1">
      <c r="A64" s="580" t="s">
        <v>325</v>
      </c>
      <c r="B64" s="580"/>
      <c r="C64" s="580"/>
      <c r="D64" s="580"/>
      <c r="E64" s="580"/>
      <c r="F64" s="580"/>
      <c r="G64" s="580"/>
      <c r="H64" s="580"/>
      <c r="I64" s="580"/>
      <c r="J64" s="580"/>
      <c r="K64" s="580"/>
      <c r="L64" s="580"/>
      <c r="M64" s="580"/>
      <c r="N64" s="580"/>
    </row>
    <row r="65" spans="1:9" s="521" customFormat="1" ht="12">
      <c r="A65" s="523" t="s">
        <v>320</v>
      </c>
      <c r="B65" s="522"/>
      <c r="I65" s="522"/>
    </row>
    <row r="66" spans="1:9" s="521" customFormat="1" ht="12">
      <c r="A66" s="524" t="s">
        <v>321</v>
      </c>
      <c r="B66" s="522"/>
      <c r="I66" s="522"/>
    </row>
  </sheetData>
  <mergeCells count="14">
    <mergeCell ref="A1:N2"/>
    <mergeCell ref="B5:G5"/>
    <mergeCell ref="I5:N5"/>
    <mergeCell ref="A13:B13"/>
    <mergeCell ref="A29:C29"/>
    <mergeCell ref="A39:C39"/>
    <mergeCell ref="A44:C44"/>
    <mergeCell ref="A49:C49"/>
    <mergeCell ref="A63:N63"/>
    <mergeCell ref="A64:N64"/>
    <mergeCell ref="A54:C54"/>
    <mergeCell ref="A60:N60"/>
    <mergeCell ref="A61:N61"/>
    <mergeCell ref="A62:N62"/>
  </mergeCells>
  <printOptions/>
  <pageMargins left="0.75" right="0.75" top="1" bottom="1" header="0.5" footer="0.5"/>
  <pageSetup fitToHeight="1" fitToWidth="1"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sheetPr codeName="Sheet25">
    <pageSetUpPr fitToPage="1"/>
  </sheetPr>
  <dimension ref="A1:K52"/>
  <sheetViews>
    <sheetView showGridLines="0" workbookViewId="0" topLeftCell="A1">
      <selection activeCell="A1" sqref="A1:H1"/>
    </sheetView>
  </sheetViews>
  <sheetFormatPr defaultColWidth="9.140625" defaultRowHeight="12.75"/>
  <cols>
    <col min="1" max="1" width="29.28125" style="24" customWidth="1"/>
    <col min="2" max="4" width="14.7109375" style="24" customWidth="1"/>
    <col min="5" max="5" width="14.7109375" style="33" customWidth="1"/>
    <col min="6" max="6" width="2.28125" style="33" customWidth="1"/>
    <col min="7" max="9" width="14.7109375" style="24" customWidth="1"/>
    <col min="10" max="10" width="14.7109375" style="33" customWidth="1"/>
    <col min="11" max="11" width="66.421875" style="24" bestFit="1" customWidth="1"/>
    <col min="12" max="16384" width="9.140625" style="24" customWidth="1"/>
  </cols>
  <sheetData>
    <row r="1" spans="1:8" ht="15">
      <c r="A1" s="550" t="s">
        <v>15</v>
      </c>
      <c r="B1" s="550"/>
      <c r="C1" s="550"/>
      <c r="D1" s="550"/>
      <c r="E1" s="550"/>
      <c r="F1" s="550"/>
      <c r="G1" s="550"/>
      <c r="H1" s="550"/>
    </row>
    <row r="2" ht="15">
      <c r="A2" s="33"/>
    </row>
    <row r="3" spans="1:10" ht="15.75" thickBot="1">
      <c r="A3" s="32"/>
      <c r="B3" s="10"/>
      <c r="C3" s="10"/>
      <c r="D3" s="10"/>
      <c r="E3" s="32"/>
      <c r="F3" s="32"/>
      <c r="G3" s="10"/>
      <c r="H3" s="10"/>
      <c r="I3" s="10"/>
      <c r="J3" s="32"/>
    </row>
    <row r="4" spans="1:10" s="33" customFormat="1" ht="15">
      <c r="A4" s="31"/>
      <c r="B4" s="548" t="s">
        <v>188</v>
      </c>
      <c r="C4" s="548"/>
      <c r="D4" s="548"/>
      <c r="E4" s="548"/>
      <c r="F4" s="11"/>
      <c r="G4" s="548" t="s">
        <v>189</v>
      </c>
      <c r="H4" s="548"/>
      <c r="I4" s="548"/>
      <c r="J4" s="548"/>
    </row>
    <row r="5" spans="1:10" s="35" customFormat="1" ht="15">
      <c r="A5" s="6" t="s">
        <v>340</v>
      </c>
      <c r="B5" s="34" t="s">
        <v>190</v>
      </c>
      <c r="C5" s="34" t="s">
        <v>191</v>
      </c>
      <c r="D5" s="34" t="s">
        <v>192</v>
      </c>
      <c r="E5" s="34" t="s">
        <v>168</v>
      </c>
      <c r="F5" s="7"/>
      <c r="G5" s="34" t="s">
        <v>190</v>
      </c>
      <c r="H5" s="34" t="s">
        <v>191</v>
      </c>
      <c r="I5" s="34" t="s">
        <v>192</v>
      </c>
      <c r="J5" s="34" t="s">
        <v>168</v>
      </c>
    </row>
    <row r="6" spans="1:11" ht="15">
      <c r="A6" s="8" t="s">
        <v>193</v>
      </c>
      <c r="B6" s="36">
        <v>1030</v>
      </c>
      <c r="C6" s="36">
        <v>865</v>
      </c>
      <c r="D6" s="36">
        <v>3048</v>
      </c>
      <c r="E6" s="37">
        <v>4943</v>
      </c>
      <c r="F6" s="37"/>
      <c r="G6" s="36">
        <v>1138</v>
      </c>
      <c r="H6" s="36">
        <v>841</v>
      </c>
      <c r="I6" s="36">
        <v>3059</v>
      </c>
      <c r="J6" s="37">
        <v>5038</v>
      </c>
      <c r="K6" s="38"/>
    </row>
    <row r="7" spans="1:11" ht="15">
      <c r="A7" s="8" t="s">
        <v>148</v>
      </c>
      <c r="B7" s="36">
        <v>361</v>
      </c>
      <c r="C7" s="36">
        <v>300</v>
      </c>
      <c r="D7" s="36">
        <v>1006</v>
      </c>
      <c r="E7" s="37">
        <v>1667</v>
      </c>
      <c r="F7" s="37"/>
      <c r="G7" s="36">
        <v>304</v>
      </c>
      <c r="H7" s="36">
        <v>297</v>
      </c>
      <c r="I7" s="36">
        <v>994</v>
      </c>
      <c r="J7" s="37">
        <v>1595</v>
      </c>
      <c r="K7" s="38"/>
    </row>
    <row r="8" spans="1:11" ht="15">
      <c r="A8" s="8" t="s">
        <v>194</v>
      </c>
      <c r="B8" s="36">
        <v>0</v>
      </c>
      <c r="C8" s="36">
        <v>0</v>
      </c>
      <c r="D8" s="36">
        <v>0</v>
      </c>
      <c r="E8" s="37">
        <v>0</v>
      </c>
      <c r="F8" s="37"/>
      <c r="G8" s="36">
        <v>917</v>
      </c>
      <c r="H8" s="36">
        <v>1208</v>
      </c>
      <c r="I8" s="36">
        <v>3247</v>
      </c>
      <c r="J8" s="37">
        <v>5372</v>
      </c>
      <c r="K8" s="38"/>
    </row>
    <row r="9" spans="1:11" ht="15">
      <c r="A9" s="8" t="s">
        <v>124</v>
      </c>
      <c r="B9" s="36">
        <v>740</v>
      </c>
      <c r="C9" s="36">
        <v>357</v>
      </c>
      <c r="D9" s="36">
        <v>1490</v>
      </c>
      <c r="E9" s="37">
        <v>2587</v>
      </c>
      <c r="F9" s="37"/>
      <c r="G9" s="36">
        <v>505</v>
      </c>
      <c r="H9" s="36">
        <v>304</v>
      </c>
      <c r="I9" s="36">
        <v>1275</v>
      </c>
      <c r="J9" s="37">
        <v>2084</v>
      </c>
      <c r="K9" s="38"/>
    </row>
    <row r="10" spans="1:11" ht="15">
      <c r="A10" s="8" t="s">
        <v>113</v>
      </c>
      <c r="B10" s="36">
        <v>716</v>
      </c>
      <c r="C10" s="36">
        <v>618</v>
      </c>
      <c r="D10" s="36">
        <v>1610</v>
      </c>
      <c r="E10" s="37">
        <v>2944</v>
      </c>
      <c r="F10" s="37"/>
      <c r="G10" s="36">
        <v>590</v>
      </c>
      <c r="H10" s="36">
        <v>580</v>
      </c>
      <c r="I10" s="36">
        <v>1536</v>
      </c>
      <c r="J10" s="37">
        <v>2706</v>
      </c>
      <c r="K10" s="38"/>
    </row>
    <row r="11" spans="1:11" ht="15">
      <c r="A11" s="8" t="s">
        <v>114</v>
      </c>
      <c r="B11" s="36">
        <v>873</v>
      </c>
      <c r="C11" s="36">
        <v>526</v>
      </c>
      <c r="D11" s="36">
        <v>1829</v>
      </c>
      <c r="E11" s="37">
        <v>3228</v>
      </c>
      <c r="F11" s="37"/>
      <c r="G11" s="36">
        <v>746</v>
      </c>
      <c r="H11" s="36">
        <v>458</v>
      </c>
      <c r="I11" s="36">
        <v>1557</v>
      </c>
      <c r="J11" s="37">
        <v>2761</v>
      </c>
      <c r="K11" s="38"/>
    </row>
    <row r="12" spans="1:11" ht="15">
      <c r="A12" s="8" t="s">
        <v>141</v>
      </c>
      <c r="B12" s="36">
        <v>388</v>
      </c>
      <c r="C12" s="36">
        <v>342</v>
      </c>
      <c r="D12" s="36">
        <v>964</v>
      </c>
      <c r="E12" s="37">
        <v>1694</v>
      </c>
      <c r="F12" s="37"/>
      <c r="G12" s="36">
        <v>377</v>
      </c>
      <c r="H12" s="36">
        <v>344</v>
      </c>
      <c r="I12" s="36">
        <v>1060</v>
      </c>
      <c r="J12" s="37">
        <v>1781</v>
      </c>
      <c r="K12" s="38"/>
    </row>
    <row r="13" spans="1:11" ht="15">
      <c r="A13" s="8" t="s">
        <v>125</v>
      </c>
      <c r="B13" s="36">
        <v>626</v>
      </c>
      <c r="C13" s="36">
        <v>339</v>
      </c>
      <c r="D13" s="36">
        <v>1189</v>
      </c>
      <c r="E13" s="37">
        <v>2154</v>
      </c>
      <c r="F13" s="37"/>
      <c r="G13" s="36">
        <v>599</v>
      </c>
      <c r="H13" s="36">
        <v>371</v>
      </c>
      <c r="I13" s="36">
        <v>1305</v>
      </c>
      <c r="J13" s="37">
        <v>2275</v>
      </c>
      <c r="K13" s="38"/>
    </row>
    <row r="14" spans="1:11" ht="15">
      <c r="A14" s="8" t="s">
        <v>195</v>
      </c>
      <c r="B14" s="36">
        <v>1185</v>
      </c>
      <c r="C14" s="36">
        <v>988</v>
      </c>
      <c r="D14" s="36">
        <v>3438</v>
      </c>
      <c r="E14" s="37">
        <v>5611</v>
      </c>
      <c r="F14" s="37"/>
      <c r="G14" s="36">
        <v>1011</v>
      </c>
      <c r="H14" s="36">
        <v>872</v>
      </c>
      <c r="I14" s="36">
        <v>3433</v>
      </c>
      <c r="J14" s="37">
        <v>5316</v>
      </c>
      <c r="K14" s="38"/>
    </row>
    <row r="15" spans="1:11" ht="15">
      <c r="A15" s="8" t="s">
        <v>126</v>
      </c>
      <c r="B15" s="36">
        <v>350</v>
      </c>
      <c r="C15" s="36">
        <v>346</v>
      </c>
      <c r="D15" s="36">
        <v>1055</v>
      </c>
      <c r="E15" s="37">
        <v>1751</v>
      </c>
      <c r="F15" s="37"/>
      <c r="G15" s="36">
        <v>288</v>
      </c>
      <c r="H15" s="36">
        <v>352</v>
      </c>
      <c r="I15" s="36">
        <v>1158</v>
      </c>
      <c r="J15" s="37">
        <v>1798</v>
      </c>
      <c r="K15" s="38"/>
    </row>
    <row r="16" spans="1:11" ht="15">
      <c r="A16" s="8" t="s">
        <v>115</v>
      </c>
      <c r="B16" s="36">
        <v>374</v>
      </c>
      <c r="C16" s="36">
        <v>602</v>
      </c>
      <c r="D16" s="36">
        <v>2146</v>
      </c>
      <c r="E16" s="37">
        <v>3122</v>
      </c>
      <c r="F16" s="37"/>
      <c r="G16" s="36">
        <v>321</v>
      </c>
      <c r="H16" s="36">
        <v>493</v>
      </c>
      <c r="I16" s="36">
        <v>1999</v>
      </c>
      <c r="J16" s="37">
        <v>2813</v>
      </c>
      <c r="K16" s="38"/>
    </row>
    <row r="17" spans="1:11" ht="15">
      <c r="A17" s="8" t="s">
        <v>116</v>
      </c>
      <c r="B17" s="36">
        <v>1505</v>
      </c>
      <c r="C17" s="36">
        <v>1025</v>
      </c>
      <c r="D17" s="36">
        <v>3909</v>
      </c>
      <c r="E17" s="37">
        <v>6439</v>
      </c>
      <c r="F17" s="37"/>
      <c r="G17" s="36">
        <v>1069</v>
      </c>
      <c r="H17" s="36">
        <v>930</v>
      </c>
      <c r="I17" s="36">
        <v>3506</v>
      </c>
      <c r="J17" s="37">
        <v>5505</v>
      </c>
      <c r="K17" s="38"/>
    </row>
    <row r="18" spans="1:11" ht="15">
      <c r="A18" s="8" t="s">
        <v>151</v>
      </c>
      <c r="B18" s="36">
        <v>363</v>
      </c>
      <c r="C18" s="36">
        <v>319</v>
      </c>
      <c r="D18" s="36">
        <v>908</v>
      </c>
      <c r="E18" s="37">
        <v>1590</v>
      </c>
      <c r="F18" s="37"/>
      <c r="G18" s="36">
        <v>279</v>
      </c>
      <c r="H18" s="36">
        <v>232</v>
      </c>
      <c r="I18" s="36">
        <v>909</v>
      </c>
      <c r="J18" s="37">
        <v>1420</v>
      </c>
      <c r="K18" s="38"/>
    </row>
    <row r="19" spans="1:11" ht="15">
      <c r="A19" s="8" t="s">
        <v>196</v>
      </c>
      <c r="B19" s="36">
        <v>1249</v>
      </c>
      <c r="C19" s="36">
        <v>1002</v>
      </c>
      <c r="D19" s="36">
        <v>3875</v>
      </c>
      <c r="E19" s="37">
        <v>6126</v>
      </c>
      <c r="F19" s="37"/>
      <c r="G19" s="36">
        <v>1301</v>
      </c>
      <c r="H19" s="36">
        <v>964</v>
      </c>
      <c r="I19" s="36">
        <v>4061</v>
      </c>
      <c r="J19" s="37">
        <v>6326</v>
      </c>
      <c r="K19" s="38"/>
    </row>
    <row r="20" spans="1:11" ht="15">
      <c r="A20" s="8" t="s">
        <v>130</v>
      </c>
      <c r="B20" s="36">
        <v>1094</v>
      </c>
      <c r="C20" s="36">
        <v>921</v>
      </c>
      <c r="D20" s="36">
        <v>2952</v>
      </c>
      <c r="E20" s="37">
        <v>4967</v>
      </c>
      <c r="F20" s="37"/>
      <c r="G20" s="36">
        <v>1061</v>
      </c>
      <c r="H20" s="36">
        <v>809</v>
      </c>
      <c r="I20" s="36">
        <v>2836</v>
      </c>
      <c r="J20" s="37">
        <v>4706</v>
      </c>
      <c r="K20" s="38"/>
    </row>
    <row r="21" spans="1:11" ht="15">
      <c r="A21" s="8" t="s">
        <v>112</v>
      </c>
      <c r="B21" s="36">
        <v>944</v>
      </c>
      <c r="C21" s="36">
        <v>675</v>
      </c>
      <c r="D21" s="36">
        <v>2676</v>
      </c>
      <c r="E21" s="37">
        <v>4295</v>
      </c>
      <c r="F21" s="37"/>
      <c r="G21" s="36">
        <v>863</v>
      </c>
      <c r="H21" s="36">
        <v>676</v>
      </c>
      <c r="I21" s="36">
        <v>2575</v>
      </c>
      <c r="J21" s="37">
        <v>4114</v>
      </c>
      <c r="K21" s="38"/>
    </row>
    <row r="22" spans="1:11" ht="15">
      <c r="A22" s="8" t="s">
        <v>96</v>
      </c>
      <c r="B22" s="36">
        <v>667</v>
      </c>
      <c r="C22" s="36">
        <v>488</v>
      </c>
      <c r="D22" s="36">
        <v>1891</v>
      </c>
      <c r="E22" s="37">
        <v>3046</v>
      </c>
      <c r="F22" s="37"/>
      <c r="G22" s="36">
        <v>586</v>
      </c>
      <c r="H22" s="36">
        <v>479</v>
      </c>
      <c r="I22" s="36">
        <v>1906</v>
      </c>
      <c r="J22" s="37">
        <v>2971</v>
      </c>
      <c r="K22" s="38"/>
    </row>
    <row r="23" spans="1:11" ht="15">
      <c r="A23" s="8" t="s">
        <v>145</v>
      </c>
      <c r="B23" s="36">
        <v>1792</v>
      </c>
      <c r="C23" s="36">
        <v>1160</v>
      </c>
      <c r="D23" s="36">
        <v>3805</v>
      </c>
      <c r="E23" s="37">
        <v>6757</v>
      </c>
      <c r="F23" s="37"/>
      <c r="G23" s="36">
        <v>1425</v>
      </c>
      <c r="H23" s="36">
        <v>976</v>
      </c>
      <c r="I23" s="36">
        <v>3763</v>
      </c>
      <c r="J23" s="37">
        <v>6164</v>
      </c>
      <c r="K23" s="38"/>
    </row>
    <row r="24" spans="1:11" ht="15">
      <c r="A24" s="8" t="s">
        <v>99</v>
      </c>
      <c r="B24" s="36">
        <v>1564</v>
      </c>
      <c r="C24" s="36">
        <v>1044</v>
      </c>
      <c r="D24" s="36">
        <v>3674</v>
      </c>
      <c r="E24" s="37">
        <v>6282</v>
      </c>
      <c r="F24" s="37"/>
      <c r="G24" s="36">
        <v>1099</v>
      </c>
      <c r="H24" s="36">
        <v>859</v>
      </c>
      <c r="I24" s="36">
        <v>3227</v>
      </c>
      <c r="J24" s="37">
        <v>5185</v>
      </c>
      <c r="K24" s="38"/>
    </row>
    <row r="25" spans="1:11" ht="15">
      <c r="A25" s="8" t="s">
        <v>143</v>
      </c>
      <c r="B25" s="36">
        <v>822</v>
      </c>
      <c r="C25" s="36">
        <v>485</v>
      </c>
      <c r="D25" s="36">
        <v>1705</v>
      </c>
      <c r="E25" s="37">
        <v>3012</v>
      </c>
      <c r="F25" s="37"/>
      <c r="G25" s="36">
        <v>636</v>
      </c>
      <c r="H25" s="36">
        <v>421</v>
      </c>
      <c r="I25" s="36">
        <v>1528</v>
      </c>
      <c r="J25" s="37">
        <v>2585</v>
      </c>
      <c r="K25" s="38"/>
    </row>
    <row r="26" spans="1:11" ht="15">
      <c r="A26" s="8" t="s">
        <v>146</v>
      </c>
      <c r="B26" s="36">
        <v>357</v>
      </c>
      <c r="C26" s="36">
        <v>366</v>
      </c>
      <c r="D26" s="36">
        <v>1277</v>
      </c>
      <c r="E26" s="37">
        <v>2000</v>
      </c>
      <c r="F26" s="37"/>
      <c r="G26" s="36">
        <v>505</v>
      </c>
      <c r="H26" s="36">
        <v>379</v>
      </c>
      <c r="I26" s="36">
        <v>1323</v>
      </c>
      <c r="J26" s="37">
        <v>2207</v>
      </c>
      <c r="K26" s="38"/>
    </row>
    <row r="27" spans="1:11" ht="15">
      <c r="A27" s="8" t="s">
        <v>100</v>
      </c>
      <c r="B27" s="36">
        <v>1117</v>
      </c>
      <c r="C27" s="36">
        <v>772</v>
      </c>
      <c r="D27" s="36">
        <v>2744</v>
      </c>
      <c r="E27" s="37">
        <v>4633</v>
      </c>
      <c r="F27" s="37"/>
      <c r="G27" s="36">
        <v>746</v>
      </c>
      <c r="H27" s="36">
        <v>702</v>
      </c>
      <c r="I27" s="36">
        <v>2695</v>
      </c>
      <c r="J27" s="37">
        <v>4143</v>
      </c>
      <c r="K27" s="38"/>
    </row>
    <row r="28" spans="1:11" ht="15">
      <c r="A28" s="8" t="s">
        <v>197</v>
      </c>
      <c r="B28" s="36">
        <v>4071</v>
      </c>
      <c r="C28" s="36">
        <v>4123</v>
      </c>
      <c r="D28" s="36">
        <v>23495</v>
      </c>
      <c r="E28" s="37">
        <v>31689</v>
      </c>
      <c r="F28" s="37"/>
      <c r="G28" s="36">
        <v>2905</v>
      </c>
      <c r="H28" s="36">
        <v>3600</v>
      </c>
      <c r="I28" s="36">
        <v>21339</v>
      </c>
      <c r="J28" s="37">
        <v>27844</v>
      </c>
      <c r="K28" s="38"/>
    </row>
    <row r="29" spans="1:11" ht="15">
      <c r="A29" s="8" t="s">
        <v>147</v>
      </c>
      <c r="B29" s="36">
        <v>619</v>
      </c>
      <c r="C29" s="36">
        <v>295</v>
      </c>
      <c r="D29" s="36">
        <v>1070</v>
      </c>
      <c r="E29" s="37">
        <v>1984</v>
      </c>
      <c r="F29" s="37"/>
      <c r="G29" s="36">
        <v>538</v>
      </c>
      <c r="H29" s="36">
        <v>377</v>
      </c>
      <c r="I29" s="36">
        <v>1368</v>
      </c>
      <c r="J29" s="37">
        <v>2283</v>
      </c>
      <c r="K29" s="38"/>
    </row>
    <row r="30" spans="1:11" ht="15">
      <c r="A30" s="8" t="s">
        <v>198</v>
      </c>
      <c r="B30" s="36">
        <v>395</v>
      </c>
      <c r="C30" s="36">
        <v>264</v>
      </c>
      <c r="D30" s="36">
        <v>904</v>
      </c>
      <c r="E30" s="37">
        <v>1563</v>
      </c>
      <c r="F30" s="37"/>
      <c r="G30" s="36">
        <v>368</v>
      </c>
      <c r="H30" s="36">
        <v>379</v>
      </c>
      <c r="I30" s="36">
        <v>1101</v>
      </c>
      <c r="J30" s="37">
        <v>1848</v>
      </c>
      <c r="K30" s="38"/>
    </row>
    <row r="31" spans="1:11" ht="15">
      <c r="A31" s="8" t="s">
        <v>118</v>
      </c>
      <c r="B31" s="36">
        <v>533</v>
      </c>
      <c r="C31" s="36">
        <v>395</v>
      </c>
      <c r="D31" s="36">
        <v>1392</v>
      </c>
      <c r="E31" s="37">
        <v>2320</v>
      </c>
      <c r="F31" s="37"/>
      <c r="G31" s="36">
        <v>445</v>
      </c>
      <c r="H31" s="36">
        <v>332</v>
      </c>
      <c r="I31" s="36">
        <v>1437</v>
      </c>
      <c r="J31" s="37">
        <v>2214</v>
      </c>
      <c r="K31" s="38"/>
    </row>
    <row r="32" spans="1:11" ht="15">
      <c r="A32" s="8" t="s">
        <v>128</v>
      </c>
      <c r="B32" s="36">
        <v>1286</v>
      </c>
      <c r="C32" s="36">
        <v>1314</v>
      </c>
      <c r="D32" s="36">
        <v>4779</v>
      </c>
      <c r="E32" s="37">
        <v>7379</v>
      </c>
      <c r="F32" s="37"/>
      <c r="G32" s="36">
        <v>1023</v>
      </c>
      <c r="H32" s="36">
        <v>992</v>
      </c>
      <c r="I32" s="36">
        <v>4211</v>
      </c>
      <c r="J32" s="37">
        <v>6226</v>
      </c>
      <c r="K32" s="38"/>
    </row>
    <row r="33" spans="1:11" ht="15">
      <c r="A33" s="8" t="s">
        <v>103</v>
      </c>
      <c r="B33" s="36">
        <v>1011</v>
      </c>
      <c r="C33" s="36">
        <v>717</v>
      </c>
      <c r="D33" s="36">
        <v>2735</v>
      </c>
      <c r="E33" s="37">
        <v>4463</v>
      </c>
      <c r="F33" s="37"/>
      <c r="G33" s="36">
        <v>1066</v>
      </c>
      <c r="H33" s="36">
        <v>889</v>
      </c>
      <c r="I33" s="36">
        <v>3524</v>
      </c>
      <c r="J33" s="37">
        <v>5479</v>
      </c>
      <c r="K33" s="38"/>
    </row>
    <row r="34" spans="1:11" ht="15">
      <c r="A34" s="8" t="s">
        <v>199</v>
      </c>
      <c r="B34" s="36">
        <v>1065</v>
      </c>
      <c r="C34" s="36">
        <v>785</v>
      </c>
      <c r="D34" s="36">
        <v>2592</v>
      </c>
      <c r="E34" s="37">
        <v>4442</v>
      </c>
      <c r="F34" s="37"/>
      <c r="G34" s="36">
        <v>715</v>
      </c>
      <c r="H34" s="36">
        <v>637</v>
      </c>
      <c r="I34" s="36">
        <v>2060</v>
      </c>
      <c r="J34" s="37">
        <v>3412</v>
      </c>
      <c r="K34" s="38"/>
    </row>
    <row r="35" spans="1:11" ht="15">
      <c r="A35" s="8" t="s">
        <v>107</v>
      </c>
      <c r="B35" s="36">
        <v>666</v>
      </c>
      <c r="C35" s="36">
        <v>596</v>
      </c>
      <c r="D35" s="36">
        <v>2017</v>
      </c>
      <c r="E35" s="37">
        <v>3279</v>
      </c>
      <c r="F35" s="37"/>
      <c r="G35" s="36">
        <v>570</v>
      </c>
      <c r="H35" s="36">
        <v>678</v>
      </c>
      <c r="I35" s="36">
        <v>2264</v>
      </c>
      <c r="J35" s="37">
        <v>3512</v>
      </c>
      <c r="K35" s="38"/>
    </row>
    <row r="36" spans="1:11" ht="15">
      <c r="A36" s="8" t="s">
        <v>120</v>
      </c>
      <c r="B36" s="36">
        <v>479</v>
      </c>
      <c r="C36" s="36">
        <v>373</v>
      </c>
      <c r="D36" s="36">
        <v>1301</v>
      </c>
      <c r="E36" s="37">
        <v>2153</v>
      </c>
      <c r="F36" s="37"/>
      <c r="G36" s="36">
        <v>459</v>
      </c>
      <c r="H36" s="36">
        <v>318</v>
      </c>
      <c r="I36" s="36">
        <v>1247</v>
      </c>
      <c r="J36" s="37">
        <v>2024</v>
      </c>
      <c r="K36" s="38"/>
    </row>
    <row r="37" spans="1:11" ht="15">
      <c r="A37" s="8" t="s">
        <v>97</v>
      </c>
      <c r="B37" s="36">
        <v>501</v>
      </c>
      <c r="C37" s="36">
        <v>395</v>
      </c>
      <c r="D37" s="36">
        <v>1319</v>
      </c>
      <c r="E37" s="37">
        <v>2215</v>
      </c>
      <c r="F37" s="37"/>
      <c r="G37" s="36">
        <v>234</v>
      </c>
      <c r="H37" s="36">
        <v>365</v>
      </c>
      <c r="I37" s="36">
        <v>1262</v>
      </c>
      <c r="J37" s="37">
        <v>1861</v>
      </c>
      <c r="K37" s="38"/>
    </row>
    <row r="38" spans="1:11" ht="15">
      <c r="A38" s="8" t="s">
        <v>108</v>
      </c>
      <c r="B38" s="36">
        <v>1221</v>
      </c>
      <c r="C38" s="36">
        <v>855</v>
      </c>
      <c r="D38" s="36">
        <v>3481</v>
      </c>
      <c r="E38" s="37">
        <v>5557</v>
      </c>
      <c r="F38" s="37"/>
      <c r="G38" s="36">
        <v>851</v>
      </c>
      <c r="H38" s="36">
        <v>704</v>
      </c>
      <c r="I38" s="36">
        <v>3309</v>
      </c>
      <c r="J38" s="37">
        <v>4864</v>
      </c>
      <c r="K38" s="38"/>
    </row>
    <row r="39" spans="1:11" ht="15">
      <c r="A39" s="8" t="s">
        <v>200</v>
      </c>
      <c r="B39" s="36">
        <v>815</v>
      </c>
      <c r="C39" s="36">
        <v>1036</v>
      </c>
      <c r="D39" s="36">
        <v>4217</v>
      </c>
      <c r="E39" s="37">
        <v>6068</v>
      </c>
      <c r="F39" s="37"/>
      <c r="G39" s="36">
        <v>821</v>
      </c>
      <c r="H39" s="36">
        <v>1182</v>
      </c>
      <c r="I39" s="36">
        <v>4417</v>
      </c>
      <c r="J39" s="37">
        <v>6420</v>
      </c>
      <c r="K39" s="38"/>
    </row>
    <row r="40" spans="1:11" ht="15">
      <c r="A40" s="8" t="s">
        <v>121</v>
      </c>
      <c r="B40" s="36">
        <v>378</v>
      </c>
      <c r="C40" s="36">
        <v>346</v>
      </c>
      <c r="D40" s="36">
        <v>1186</v>
      </c>
      <c r="E40" s="37">
        <v>1910</v>
      </c>
      <c r="F40" s="37"/>
      <c r="G40" s="36">
        <v>306</v>
      </c>
      <c r="H40" s="36">
        <v>303</v>
      </c>
      <c r="I40" s="36">
        <v>1001</v>
      </c>
      <c r="J40" s="37">
        <v>1610</v>
      </c>
      <c r="K40" s="38"/>
    </row>
    <row r="41" spans="1:11" ht="15">
      <c r="A41" s="8" t="s">
        <v>201</v>
      </c>
      <c r="B41" s="36">
        <v>746</v>
      </c>
      <c r="C41" s="36">
        <v>634</v>
      </c>
      <c r="D41" s="36">
        <v>2150</v>
      </c>
      <c r="E41" s="37">
        <v>3530</v>
      </c>
      <c r="F41" s="37"/>
      <c r="G41" s="36">
        <v>704</v>
      </c>
      <c r="H41" s="36">
        <v>586</v>
      </c>
      <c r="I41" s="36">
        <v>2149</v>
      </c>
      <c r="J41" s="37">
        <v>3439</v>
      </c>
      <c r="K41" s="38"/>
    </row>
    <row r="42" spans="1:11" ht="15">
      <c r="A42" s="8" t="s">
        <v>202</v>
      </c>
      <c r="B42" s="36">
        <v>1343</v>
      </c>
      <c r="C42" s="36">
        <v>1174</v>
      </c>
      <c r="D42" s="36">
        <v>4570</v>
      </c>
      <c r="E42" s="37">
        <v>7087</v>
      </c>
      <c r="F42" s="37"/>
      <c r="G42" s="36">
        <v>1141</v>
      </c>
      <c r="H42" s="36">
        <v>993</v>
      </c>
      <c r="I42" s="36">
        <v>4033</v>
      </c>
      <c r="J42" s="37">
        <v>6167</v>
      </c>
      <c r="K42" s="38"/>
    </row>
    <row r="43" spans="1:11" ht="15">
      <c r="A43" s="8" t="s">
        <v>203</v>
      </c>
      <c r="B43" s="36">
        <v>1219</v>
      </c>
      <c r="C43" s="36">
        <v>1114</v>
      </c>
      <c r="D43" s="36">
        <v>4097</v>
      </c>
      <c r="E43" s="37">
        <v>6430</v>
      </c>
      <c r="F43" s="37"/>
      <c r="G43" s="36">
        <v>1371</v>
      </c>
      <c r="H43" s="36">
        <v>1118</v>
      </c>
      <c r="I43" s="36">
        <v>4631</v>
      </c>
      <c r="J43" s="37">
        <v>7120</v>
      </c>
      <c r="K43" s="38"/>
    </row>
    <row r="44" spans="1:11" ht="15">
      <c r="A44" s="8" t="s">
        <v>122</v>
      </c>
      <c r="B44" s="36">
        <v>466</v>
      </c>
      <c r="C44" s="36">
        <v>271</v>
      </c>
      <c r="D44" s="36">
        <v>1054</v>
      </c>
      <c r="E44" s="37">
        <v>1791</v>
      </c>
      <c r="F44" s="37"/>
      <c r="G44" s="36">
        <v>399</v>
      </c>
      <c r="H44" s="36">
        <v>253</v>
      </c>
      <c r="I44" s="36">
        <v>933</v>
      </c>
      <c r="J44" s="37">
        <v>1585</v>
      </c>
      <c r="K44" s="38"/>
    </row>
    <row r="45" spans="1:11" ht="15">
      <c r="A45" s="8" t="s">
        <v>204</v>
      </c>
      <c r="B45" s="36">
        <v>542</v>
      </c>
      <c r="C45" s="36">
        <v>446</v>
      </c>
      <c r="D45" s="36">
        <v>1347</v>
      </c>
      <c r="E45" s="37">
        <v>2335</v>
      </c>
      <c r="F45" s="37"/>
      <c r="G45" s="36">
        <v>448</v>
      </c>
      <c r="H45" s="36">
        <v>457</v>
      </c>
      <c r="I45" s="36">
        <v>1488</v>
      </c>
      <c r="J45" s="37">
        <v>2393</v>
      </c>
      <c r="K45" s="38"/>
    </row>
    <row r="46" spans="1:11" ht="15">
      <c r="A46" s="8" t="s">
        <v>129</v>
      </c>
      <c r="B46" s="36">
        <v>622</v>
      </c>
      <c r="C46" s="36">
        <v>425</v>
      </c>
      <c r="D46" s="36">
        <v>1219</v>
      </c>
      <c r="E46" s="37">
        <v>2266</v>
      </c>
      <c r="F46" s="37"/>
      <c r="G46" s="36">
        <v>594</v>
      </c>
      <c r="H46" s="36">
        <v>438</v>
      </c>
      <c r="I46" s="36">
        <v>1568</v>
      </c>
      <c r="J46" s="37">
        <v>2600</v>
      </c>
      <c r="K46" s="38"/>
    </row>
    <row r="47" spans="1:11" ht="15">
      <c r="A47" s="8" t="s">
        <v>205</v>
      </c>
      <c r="B47" s="36">
        <v>397</v>
      </c>
      <c r="C47" s="36">
        <v>422</v>
      </c>
      <c r="D47" s="36">
        <v>1109</v>
      </c>
      <c r="E47" s="37">
        <v>1928</v>
      </c>
      <c r="F47" s="37"/>
      <c r="G47" s="36">
        <v>445</v>
      </c>
      <c r="H47" s="36">
        <v>385</v>
      </c>
      <c r="I47" s="36">
        <v>1123</v>
      </c>
      <c r="J47" s="37">
        <v>1953</v>
      </c>
      <c r="K47" s="38"/>
    </row>
    <row r="48" spans="1:11" ht="15">
      <c r="A48" s="8" t="s">
        <v>206</v>
      </c>
      <c r="B48" s="36">
        <v>775</v>
      </c>
      <c r="C48" s="36">
        <v>584</v>
      </c>
      <c r="D48" s="36">
        <v>1880</v>
      </c>
      <c r="E48" s="37">
        <v>3239</v>
      </c>
      <c r="F48" s="37"/>
      <c r="G48" s="36">
        <v>403</v>
      </c>
      <c r="H48" s="36">
        <v>587</v>
      </c>
      <c r="I48" s="36">
        <v>1965</v>
      </c>
      <c r="J48" s="37">
        <v>2955</v>
      </c>
      <c r="K48" s="38"/>
    </row>
    <row r="49" spans="1:11" s="33" customFormat="1" ht="15.75" thickBot="1">
      <c r="A49" s="39" t="s">
        <v>168</v>
      </c>
      <c r="B49" s="40">
        <v>37267</v>
      </c>
      <c r="C49" s="40">
        <v>30104</v>
      </c>
      <c r="D49" s="40">
        <v>115105</v>
      </c>
      <c r="E49" s="40">
        <v>182476</v>
      </c>
      <c r="F49" s="40">
        <v>0</v>
      </c>
      <c r="G49" s="40">
        <v>32172</v>
      </c>
      <c r="H49" s="40">
        <v>29120</v>
      </c>
      <c r="I49" s="40">
        <v>115382</v>
      </c>
      <c r="J49" s="40">
        <v>176674</v>
      </c>
      <c r="K49" s="38"/>
    </row>
    <row r="50" spans="1:11" s="44" customFormat="1" ht="12">
      <c r="A50" s="45" t="s">
        <v>344</v>
      </c>
      <c r="B50" s="46"/>
      <c r="C50" s="46"/>
      <c r="D50" s="46"/>
      <c r="E50" s="46"/>
      <c r="F50" s="46"/>
      <c r="G50" s="46"/>
      <c r="H50" s="46"/>
      <c r="I50" s="46"/>
      <c r="J50" s="46"/>
      <c r="K50" s="47"/>
    </row>
    <row r="51" spans="1:10" s="43" customFormat="1" ht="12">
      <c r="A51" s="42" t="s">
        <v>207</v>
      </c>
      <c r="E51" s="44"/>
      <c r="F51" s="44"/>
      <c r="J51" s="44"/>
    </row>
    <row r="52" spans="1:10" s="43" customFormat="1" ht="24.75" customHeight="1">
      <c r="A52" s="549" t="s">
        <v>345</v>
      </c>
      <c r="B52" s="549"/>
      <c r="C52" s="549"/>
      <c r="D52" s="549"/>
      <c r="E52" s="549"/>
      <c r="F52" s="549"/>
      <c r="G52" s="549"/>
      <c r="H52" s="549"/>
      <c r="I52" s="549"/>
      <c r="J52" s="549"/>
    </row>
  </sheetData>
  <mergeCells count="4">
    <mergeCell ref="G4:J4"/>
    <mergeCell ref="B4:E4"/>
    <mergeCell ref="A52:J52"/>
    <mergeCell ref="A1:H1"/>
  </mergeCells>
  <printOptions/>
  <pageMargins left="0.75" right="0.75" top="1" bottom="1" header="0.5" footer="0.5"/>
  <pageSetup fitToHeight="1" fitToWidth="1" horizontalDpi="600" verticalDpi="600" orientation="landscape" paperSize="9" scale="58" r:id="rId1"/>
  <rowBreaks count="1" manualBreakCount="1">
    <brk id="51" max="255" man="1"/>
  </rowBreaks>
  <ignoredErrors>
    <ignoredError sqref="B4 G4" numberStoredAsText="1"/>
  </ignoredErrors>
</worksheet>
</file>

<file path=xl/worksheets/sheet9.xml><?xml version="1.0" encoding="utf-8"?>
<worksheet xmlns="http://schemas.openxmlformats.org/spreadsheetml/2006/main" xmlns:r="http://schemas.openxmlformats.org/officeDocument/2006/relationships">
  <sheetPr codeName="Sheet17"/>
  <dimension ref="A1:D42"/>
  <sheetViews>
    <sheetView showGridLines="0" workbookViewId="0" topLeftCell="A1">
      <selection activeCell="A1" sqref="A1:D1"/>
    </sheetView>
  </sheetViews>
  <sheetFormatPr defaultColWidth="9.140625" defaultRowHeight="12.75"/>
  <cols>
    <col min="1" max="1" width="38.421875" style="16" bestFit="1" customWidth="1"/>
    <col min="2" max="3" width="14.7109375" style="22" customWidth="1"/>
    <col min="4" max="4" width="24.00390625" style="48" customWidth="1"/>
    <col min="5" max="16384" width="9.140625" style="2" customWidth="1"/>
  </cols>
  <sheetData>
    <row r="1" spans="1:4" ht="15">
      <c r="A1" s="551" t="s">
        <v>16</v>
      </c>
      <c r="B1" s="551"/>
      <c r="C1" s="551"/>
      <c r="D1" s="551"/>
    </row>
    <row r="2" ht="15">
      <c r="A2" s="50"/>
    </row>
    <row r="3" spans="1:3" ht="15.75" thickBot="1">
      <c r="A3" s="19"/>
      <c r="B3" s="23"/>
      <c r="C3" s="29" t="s">
        <v>232</v>
      </c>
    </row>
    <row r="4" spans="1:4" ht="15">
      <c r="A4" s="25" t="s">
        <v>209</v>
      </c>
      <c r="B4" s="13" t="s">
        <v>188</v>
      </c>
      <c r="C4" s="13" t="s">
        <v>189</v>
      </c>
      <c r="D4" s="2"/>
    </row>
    <row r="5" spans="1:3" ht="14.25">
      <c r="A5" s="51" t="s">
        <v>210</v>
      </c>
      <c r="B5" s="27">
        <v>5859</v>
      </c>
      <c r="C5" s="27">
        <v>4457</v>
      </c>
    </row>
    <row r="6" spans="1:3" ht="14.25">
      <c r="A6" s="51" t="s">
        <v>211</v>
      </c>
      <c r="B6" s="27">
        <v>51</v>
      </c>
      <c r="C6" s="27">
        <v>45</v>
      </c>
    </row>
    <row r="7" spans="1:3" ht="14.25">
      <c r="A7" s="51" t="s">
        <v>212</v>
      </c>
      <c r="B7" s="27">
        <v>398</v>
      </c>
      <c r="C7" s="27">
        <v>383</v>
      </c>
    </row>
    <row r="8" spans="1:3" ht="14.25">
      <c r="A8" s="51" t="s">
        <v>213</v>
      </c>
      <c r="B8" s="27">
        <v>24</v>
      </c>
      <c r="C8" s="27">
        <v>35</v>
      </c>
    </row>
    <row r="9" spans="1:3" ht="14.25">
      <c r="A9" s="51" t="s">
        <v>214</v>
      </c>
      <c r="B9" s="27">
        <v>19237</v>
      </c>
      <c r="C9" s="27">
        <v>15586</v>
      </c>
    </row>
    <row r="10" spans="1:3" ht="14.25">
      <c r="A10" s="51" t="s">
        <v>215</v>
      </c>
      <c r="B10" s="27">
        <v>2056</v>
      </c>
      <c r="C10" s="27">
        <v>1971</v>
      </c>
    </row>
    <row r="11" spans="1:3" ht="14.25">
      <c r="A11" s="51" t="s">
        <v>216</v>
      </c>
      <c r="B11" s="27">
        <v>832</v>
      </c>
      <c r="C11" s="27">
        <v>768</v>
      </c>
    </row>
    <row r="12" spans="1:3" ht="14.25">
      <c r="A12" s="51" t="s">
        <v>217</v>
      </c>
      <c r="B12" s="27">
        <v>5209</v>
      </c>
      <c r="C12" s="27">
        <v>5160</v>
      </c>
    </row>
    <row r="13" spans="1:3" ht="14.25">
      <c r="A13" s="51" t="s">
        <v>218</v>
      </c>
      <c r="B13" s="27">
        <v>1314</v>
      </c>
      <c r="C13" s="27">
        <v>1063</v>
      </c>
    </row>
    <row r="14" spans="1:3" ht="15">
      <c r="A14" s="52" t="s">
        <v>220</v>
      </c>
      <c r="B14" s="27">
        <v>34980</v>
      </c>
      <c r="C14" s="27">
        <v>29468</v>
      </c>
    </row>
    <row r="15" spans="1:3" ht="15">
      <c r="A15" s="52" t="s">
        <v>347</v>
      </c>
      <c r="B15" s="27">
        <v>25375</v>
      </c>
      <c r="C15" s="27">
        <v>25341</v>
      </c>
    </row>
    <row r="16" spans="1:4" ht="15.75" thickBot="1">
      <c r="A16" s="53" t="s">
        <v>168</v>
      </c>
      <c r="B16" s="28">
        <v>60355</v>
      </c>
      <c r="C16" s="28">
        <v>54809</v>
      </c>
      <c r="D16" s="49"/>
    </row>
    <row r="18" spans="1:3" ht="15.75" thickBot="1">
      <c r="A18" s="19"/>
      <c r="B18" s="23"/>
      <c r="C18" s="29" t="s">
        <v>286</v>
      </c>
    </row>
    <row r="19" spans="1:3" ht="15">
      <c r="A19" s="25" t="s">
        <v>209</v>
      </c>
      <c r="B19" s="13" t="s">
        <v>188</v>
      </c>
      <c r="C19" s="13" t="s">
        <v>189</v>
      </c>
    </row>
    <row r="20" spans="1:3" ht="14.25">
      <c r="A20" s="51" t="s">
        <v>210</v>
      </c>
      <c r="B20" s="54">
        <v>9.70756358213901</v>
      </c>
      <c r="C20" s="54">
        <v>8.131876151726907</v>
      </c>
    </row>
    <row r="21" spans="1:3" ht="14.25">
      <c r="A21" s="51" t="s">
        <v>211</v>
      </c>
      <c r="B21" s="54">
        <v>0.08450004142158893</v>
      </c>
      <c r="C21" s="54">
        <v>0.08210330420186465</v>
      </c>
    </row>
    <row r="22" spans="1:3" ht="14.25">
      <c r="A22" s="51" t="s">
        <v>212</v>
      </c>
      <c r="B22" s="54">
        <v>0.6594316957998508</v>
      </c>
      <c r="C22" s="54">
        <v>0.6987903446514259</v>
      </c>
    </row>
    <row r="23" spans="1:3" ht="14.25">
      <c r="A23" s="51" t="s">
        <v>213</v>
      </c>
      <c r="B23" s="54">
        <v>0.03976472537486538</v>
      </c>
      <c r="C23" s="54">
        <v>0.06385812549033917</v>
      </c>
    </row>
    <row r="24" spans="1:3" ht="14.25">
      <c r="A24" s="51" t="s">
        <v>214</v>
      </c>
      <c r="B24" s="54">
        <v>31.87308425151189</v>
      </c>
      <c r="C24" s="54">
        <v>28.436935539783615</v>
      </c>
    </row>
    <row r="25" spans="1:3" ht="14.25">
      <c r="A25" s="51" t="s">
        <v>215</v>
      </c>
      <c r="B25" s="54">
        <v>3.4065114737801343</v>
      </c>
      <c r="C25" s="54">
        <v>3.5961247240416725</v>
      </c>
    </row>
    <row r="26" spans="1:3" ht="14.25">
      <c r="A26" s="51" t="s">
        <v>216</v>
      </c>
      <c r="B26" s="54">
        <v>1.3785104796619998</v>
      </c>
      <c r="C26" s="54">
        <v>1.4012297250451566</v>
      </c>
    </row>
    <row r="27" spans="1:3" ht="14.25">
      <c r="A27" s="51" t="s">
        <v>217</v>
      </c>
      <c r="B27" s="54">
        <v>8.630602269903074</v>
      </c>
      <c r="C27" s="54">
        <v>9.414512215147147</v>
      </c>
    </row>
    <row r="28" spans="1:3" ht="14.25">
      <c r="A28" s="51" t="s">
        <v>218</v>
      </c>
      <c r="B28" s="54">
        <v>2.1771187142738793</v>
      </c>
      <c r="C28" s="54">
        <v>1.9394624970351584</v>
      </c>
    </row>
    <row r="29" spans="1:3" ht="15">
      <c r="A29" s="52" t="s">
        <v>220</v>
      </c>
      <c r="B29" s="54">
        <v>57.95708723386629</v>
      </c>
      <c r="C29" s="54">
        <v>53.76489262712328</v>
      </c>
    </row>
    <row r="30" spans="1:3" ht="15">
      <c r="A30" s="52" t="s">
        <v>347</v>
      </c>
      <c r="B30" s="54">
        <v>42.04291276613371</v>
      </c>
      <c r="C30" s="54">
        <v>46.23510737287672</v>
      </c>
    </row>
    <row r="31" spans="1:4" ht="15.75" thickBot="1">
      <c r="A31" s="53" t="s">
        <v>168</v>
      </c>
      <c r="B31" s="55">
        <v>100</v>
      </c>
      <c r="C31" s="55">
        <v>100</v>
      </c>
      <c r="D31" s="2"/>
    </row>
    <row r="32" ht="14.25">
      <c r="D32" s="2"/>
    </row>
    <row r="33" ht="14.25">
      <c r="D33" s="2"/>
    </row>
    <row r="34" ht="14.25">
      <c r="D34" s="2"/>
    </row>
    <row r="35" ht="14.25">
      <c r="D35" s="2"/>
    </row>
    <row r="36" ht="14.25">
      <c r="D36" s="2"/>
    </row>
    <row r="37" ht="14.25">
      <c r="D37" s="2"/>
    </row>
    <row r="38" ht="14.25">
      <c r="D38" s="2"/>
    </row>
    <row r="39" ht="14.25">
      <c r="D39" s="2"/>
    </row>
    <row r="40" ht="14.25">
      <c r="D40" s="2"/>
    </row>
    <row r="41" ht="14.25">
      <c r="D41" s="2"/>
    </row>
    <row r="42" ht="14.25">
      <c r="D42" s="2"/>
    </row>
  </sheetData>
  <mergeCells count="1">
    <mergeCell ref="A1:D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Women and the Criminal Justice System 2011 - Chapter 4 defendents tables</dc:title>
  <dc:subject>Statistics on Women and the Criminal Justice System 2011</dc:subject>
  <dc:creator>Ministry of Justice</dc:creator>
  <cp:keywords>Ministry of Justice, report, Statistics; Women; Criminal; Justice; System;</cp:keywords>
  <dc:description/>
  <cp:lastModifiedBy>Marc Archbold</cp:lastModifiedBy>
  <cp:lastPrinted>2012-11-20T17:26:09Z</cp:lastPrinted>
  <dcterms:created xsi:type="dcterms:W3CDTF">2012-06-06T14:23:04Z</dcterms:created>
  <dcterms:modified xsi:type="dcterms:W3CDTF">2012-11-22T08:42:47Z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