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90" yWindow="360" windowWidth="16785" windowHeight="10455" activeTab="0"/>
  </bookViews>
  <sheets>
    <sheet name="1a" sheetId="1" r:id="rId1"/>
    <sheet name="1b" sheetId="2" r:id="rId2"/>
    <sheet name="1c" sheetId="3" r:id="rId3"/>
    <sheet name="2a(1)" sheetId="4" r:id="rId4"/>
    <sheet name="2a (2)" sheetId="5" r:id="rId5"/>
    <sheet name="2b" sheetId="6" r:id="rId6"/>
    <sheet name="2b (2)" sheetId="7" r:id="rId7"/>
    <sheet name="2c" sheetId="8" r:id="rId8"/>
    <sheet name="2c (2)" sheetId="9" r:id="rId9"/>
    <sheet name="3a" sheetId="10" r:id="rId10"/>
    <sheet name="3b" sheetId="11" r:id="rId11"/>
    <sheet name="4a" sheetId="12" r:id="rId12"/>
    <sheet name="4b" sheetId="13" r:id="rId13"/>
    <sheet name="5" sheetId="14" r:id="rId14"/>
    <sheet name="6" sheetId="15" r:id="rId15"/>
    <sheet name="7a(1)" sheetId="16" r:id="rId16"/>
    <sheet name="7a(2)" sheetId="17" r:id="rId17"/>
    <sheet name="8a(1)" sheetId="18" r:id="rId18"/>
    <sheet name="8a(2)" sheetId="19" r:id="rId19"/>
    <sheet name="9a(1)" sheetId="20" r:id="rId20"/>
    <sheet name="9a(2)" sheetId="21" r:id="rId21"/>
  </sheets>
  <definedNames>
    <definedName name="_xlnm.Print_Area" localSheetId="0">'1a'!#REF!</definedName>
    <definedName name="_xlnm.Print_Area" localSheetId="1">'1b'!#REF!</definedName>
    <definedName name="_xlnm.Print_Area" localSheetId="2">'1c'!#REF!</definedName>
  </definedNames>
  <calcPr fullCalcOnLoad="1"/>
</workbook>
</file>

<file path=xl/sharedStrings.xml><?xml version="1.0" encoding="utf-8"?>
<sst xmlns="http://schemas.openxmlformats.org/spreadsheetml/2006/main" count="2297" uniqueCount="678">
  <si>
    <t>England and Wales</t>
  </si>
  <si>
    <t>Estimated average number of days from:</t>
  </si>
  <si>
    <t>Offence to charge or laying of information</t>
  </si>
  <si>
    <t>Charge or laying of information to first listing</t>
  </si>
  <si>
    <t>First listing to completion</t>
  </si>
  <si>
    <t>Offence to completion</t>
  </si>
  <si>
    <t>(Days)</t>
  </si>
  <si>
    <r>
      <t>Margin of error</t>
    </r>
    <r>
      <rPr>
        <i/>
        <vertAlign val="superscript"/>
        <sz val="8"/>
        <rFont val="Arial"/>
        <family val="2"/>
      </rPr>
      <t xml:space="preserve">(1)
</t>
    </r>
    <r>
      <rPr>
        <i/>
        <sz val="8"/>
        <rFont val="Arial"/>
        <family val="2"/>
      </rPr>
      <t>(+/- days)</t>
    </r>
  </si>
  <si>
    <t>(Number of defendants)</t>
  </si>
  <si>
    <t>2007 March</t>
  </si>
  <si>
    <t>2007 September</t>
  </si>
  <si>
    <t>2008 March</t>
  </si>
  <si>
    <t>2008 September</t>
  </si>
  <si>
    <t>Notes:</t>
  </si>
  <si>
    <t>(Source: Time Intervals Survey)</t>
  </si>
  <si>
    <t>(1) The margin of error is a measure of the precision of a result based on a sample survey.  The true value is likely to fall within the range of the sample result +/- the margin of error.  Please see the notes section for more information.</t>
  </si>
  <si>
    <t>Estimated average number of adjournments</t>
  </si>
  <si>
    <t>(Number)</t>
  </si>
  <si>
    <r>
      <t>Margin of error</t>
    </r>
    <r>
      <rPr>
        <i/>
        <vertAlign val="superscript"/>
        <sz val="8"/>
        <rFont val="Arial"/>
        <family val="2"/>
      </rPr>
      <t>(1)</t>
    </r>
    <r>
      <rPr>
        <i/>
        <sz val="8"/>
        <rFont val="Arial"/>
        <family val="2"/>
      </rPr>
      <t xml:space="preserve"> (+/- number)</t>
    </r>
  </si>
  <si>
    <t>Cases completed at first listing</t>
  </si>
  <si>
    <t>Cases not completed at first listing</t>
  </si>
  <si>
    <t>Estimated proportion completed at first listing</t>
  </si>
  <si>
    <t>Estimated proportion not completed in one hearing</t>
  </si>
  <si>
    <t>(Per cent)</t>
  </si>
  <si>
    <r>
      <t>Margin of error</t>
    </r>
    <r>
      <rPr>
        <i/>
        <vertAlign val="superscript"/>
        <sz val="8"/>
        <rFont val="Arial"/>
        <family val="2"/>
      </rPr>
      <t>(1)</t>
    </r>
    <r>
      <rPr>
        <i/>
        <sz val="8"/>
        <rFont val="Arial"/>
        <family val="2"/>
      </rPr>
      <t xml:space="preserve"> (+/- per cent)</t>
    </r>
  </si>
  <si>
    <t>2007 December</t>
  </si>
  <si>
    <t>2008 December</t>
  </si>
  <si>
    <r>
      <t>2007 June</t>
    </r>
    <r>
      <rPr>
        <vertAlign val="superscript"/>
        <sz val="8"/>
        <rFont val="Arial"/>
        <family val="2"/>
      </rPr>
      <t>(2)</t>
    </r>
  </si>
  <si>
    <t>Cases Completed at First Listing</t>
  </si>
  <si>
    <t>Indictable Cases</t>
  </si>
  <si>
    <t>Summary non-motoring cases</t>
  </si>
  <si>
    <t>Summary motoring cases</t>
  </si>
  <si>
    <t>All criminal cases</t>
  </si>
  <si>
    <t>Indictable cases</t>
  </si>
  <si>
    <t>Margin of error(1) (+/- per cent)</t>
  </si>
  <si>
    <t>Margin of error(1)
(+/- days)</t>
  </si>
  <si>
    <t>Margin of error(1) (+/- number)</t>
  </si>
  <si>
    <t>Charge to completion</t>
  </si>
  <si>
    <t>Hearings</t>
  </si>
  <si>
    <t>Sample size</t>
  </si>
  <si>
    <t>Estimated average time from charge to completion in weeks</t>
  </si>
  <si>
    <t>Estimated average number of hearings per defendant</t>
  </si>
  <si>
    <t>Number of defendants</t>
  </si>
  <si>
    <t>(1) The margin of error is a measure of the precision of a result based on a sample survey.  The true value is likely to fall within the range of the sample result plus or minus the margin of error.  Please see the notes section for more information.</t>
  </si>
  <si>
    <t>Area name</t>
  </si>
  <si>
    <t>Bedfordshire</t>
  </si>
  <si>
    <t>Cambridgeshire</t>
  </si>
  <si>
    <t>Cheshire</t>
  </si>
  <si>
    <t>Cleveland</t>
  </si>
  <si>
    <t>Cumbria</t>
  </si>
  <si>
    <t>Derbyshire</t>
  </si>
  <si>
    <t>Devon and Cornwall</t>
  </si>
  <si>
    <t>Dorset</t>
  </si>
  <si>
    <t>Durham</t>
  </si>
  <si>
    <t>Dyfed Powys</t>
  </si>
  <si>
    <t>Essex</t>
  </si>
  <si>
    <t>Gloucestershire</t>
  </si>
  <si>
    <t>Greater Manchester</t>
  </si>
  <si>
    <t>Gwent</t>
  </si>
  <si>
    <t>Hampshire and Isle of Wight</t>
  </si>
  <si>
    <t>Hertfordshire</t>
  </si>
  <si>
    <t>Humberside</t>
  </si>
  <si>
    <t>Kent</t>
  </si>
  <si>
    <t>Lancashire</t>
  </si>
  <si>
    <t>Leicestershire</t>
  </si>
  <si>
    <t>Lincolnshire</t>
  </si>
  <si>
    <t>London</t>
  </si>
  <si>
    <t>Merseyside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</si>
  <si>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</si>
  <si>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</si>
  <si>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</si>
  <si>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</si>
  <si>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</si>
  <si>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</si>
  <si>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</si>
  <si>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</si>
  <si>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</si>
  <si>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</si>
  <si>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</si>
  <si>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</si>
  <si>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</si>
  <si>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</si>
  <si>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</si>
  <si>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</si>
  <si>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</si>
  <si>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</si>
  <si>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Mean (days)</t>
  </si>
  <si>
    <t>Median (days)</t>
  </si>
  <si>
    <t>(0-0)</t>
  </si>
  <si>
    <t>(72-75)</t>
  </si>
  <si>
    <t>(27-28)</t>
  </si>
  <si>
    <t>Mean (number)</t>
  </si>
  <si>
    <t>Median (number)</t>
  </si>
  <si>
    <t>(7-9)</t>
  </si>
  <si>
    <t>(9-11)</t>
  </si>
  <si>
    <t>(10-12)</t>
  </si>
  <si>
    <t>(8-10)</t>
  </si>
  <si>
    <t>(10-14)</t>
  </si>
  <si>
    <t>(5-8)</t>
  </si>
  <si>
    <t>(9-13)</t>
  </si>
  <si>
    <t>(8-12)</t>
  </si>
  <si>
    <t>(8-13)</t>
  </si>
  <si>
    <t>(4-7)</t>
  </si>
  <si>
    <t>(6-10)</t>
  </si>
  <si>
    <t>(6-6)</t>
  </si>
  <si>
    <t>(7-7)</t>
  </si>
  <si>
    <t>(9-9)</t>
  </si>
  <si>
    <t>(6-7)</t>
  </si>
  <si>
    <t>(8-9)</t>
  </si>
  <si>
    <t>(10-10)</t>
  </si>
  <si>
    <t>(26-28)</t>
  </si>
  <si>
    <t>(22-23)</t>
  </si>
  <si>
    <t>(14-15)</t>
  </si>
  <si>
    <t>(25-28)</t>
  </si>
  <si>
    <t>(21-24)</t>
  </si>
  <si>
    <t>(21-25)</t>
  </si>
  <si>
    <t>(20-21)</t>
  </si>
  <si>
    <t>(14-19)</t>
  </si>
  <si>
    <t>(9-14)</t>
  </si>
  <si>
    <t>(14-20)</t>
  </si>
  <si>
    <t>(14-17)</t>
  </si>
  <si>
    <t>(13-15)</t>
  </si>
  <si>
    <t>(68-71)</t>
  </si>
  <si>
    <t>(73-76)</t>
  </si>
  <si>
    <t>(59-62)</t>
  </si>
  <si>
    <t>(72-78)</t>
  </si>
  <si>
    <t>(63-67)</t>
  </si>
  <si>
    <t>(71-76)</t>
  </si>
  <si>
    <t>(64-68)</t>
  </si>
  <si>
    <t>(63-69)</t>
  </si>
  <si>
    <t>(52-57)</t>
  </si>
  <si>
    <t>(62-65)</t>
  </si>
  <si>
    <t>(57-62)</t>
  </si>
  <si>
    <t>(64-70)</t>
  </si>
  <si>
    <t>(1-1)</t>
  </si>
  <si>
    <t>(1-2)</t>
  </si>
  <si>
    <t>(66-72)</t>
  </si>
  <si>
    <t>(31-35)</t>
  </si>
  <si>
    <t>(58-63)</t>
  </si>
  <si>
    <t>(60-65)</t>
  </si>
  <si>
    <t>(56-61)</t>
  </si>
  <si>
    <t>(48-53)</t>
  </si>
  <si>
    <t>(50-55)</t>
  </si>
  <si>
    <t>(54-59)</t>
  </si>
  <si>
    <t>(54-60)</t>
  </si>
  <si>
    <t>(58-66)</t>
  </si>
  <si>
    <t>(46-55)</t>
  </si>
  <si>
    <t>(48-56)</t>
  </si>
  <si>
    <t>(42-51)</t>
  </si>
  <si>
    <t>(38-45)</t>
  </si>
  <si>
    <t>(38-44)</t>
  </si>
  <si>
    <t>(45-53)</t>
  </si>
  <si>
    <t>(40-49)</t>
  </si>
  <si>
    <t>(21-22)</t>
  </si>
  <si>
    <t>(21-23)</t>
  </si>
  <si>
    <t>(21-21)</t>
  </si>
  <si>
    <t>(16-21)</t>
  </si>
  <si>
    <t>(14-16)</t>
  </si>
  <si>
    <t>(14-14)</t>
  </si>
  <si>
    <t>(18-21)</t>
  </si>
  <si>
    <t>(15-21)</t>
  </si>
  <si>
    <t>(7-14)</t>
  </si>
  <si>
    <t>(7-10)</t>
  </si>
  <si>
    <t>(8-14)</t>
  </si>
  <si>
    <t>(8-8)</t>
  </si>
  <si>
    <t>(7-8)</t>
  </si>
  <si>
    <t>(9-10)</t>
  </si>
  <si>
    <t>(19-22)</t>
  </si>
  <si>
    <t>(16-19)</t>
  </si>
  <si>
    <t>(17-20)</t>
  </si>
  <si>
    <t>(15-19)</t>
  </si>
  <si>
    <t>(18-20)</t>
  </si>
  <si>
    <t>(20-24)</t>
  </si>
  <si>
    <t>(17-21)</t>
  </si>
  <si>
    <t>(11-14)</t>
  </si>
  <si>
    <t>(13-17)</t>
  </si>
  <si>
    <t>(7-13)</t>
  </si>
  <si>
    <t>(7-12)</t>
  </si>
  <si>
    <t>(5-9)</t>
  </si>
  <si>
    <t>(5-10)</t>
  </si>
  <si>
    <t>(4-9)</t>
  </si>
  <si>
    <t>(2-6)</t>
  </si>
  <si>
    <t>(4-10)</t>
  </si>
  <si>
    <t>(3-7)</t>
  </si>
  <si>
    <t>(76-94)</t>
  </si>
  <si>
    <t>(65-83)</t>
  </si>
  <si>
    <t>(66-82)</t>
  </si>
  <si>
    <t>(78-95)</t>
  </si>
  <si>
    <t>(73-94)</t>
  </si>
  <si>
    <t>(61-77)</t>
  </si>
  <si>
    <t>(69-84)</t>
  </si>
  <si>
    <t>(77-93)</t>
  </si>
  <si>
    <t>(66-71)</t>
  </si>
  <si>
    <t>(60-64)</t>
  </si>
  <si>
    <t>(57-61)</t>
  </si>
  <si>
    <t>(55-59)</t>
  </si>
  <si>
    <t>(48-52)</t>
  </si>
  <si>
    <t>(49-53)</t>
  </si>
  <si>
    <t>(0-7)</t>
  </si>
  <si>
    <t>(0-6)</t>
  </si>
  <si>
    <t>(2-14)</t>
  </si>
  <si>
    <t>(0-2)</t>
  </si>
  <si>
    <t>(13-14)</t>
  </si>
  <si>
    <t>(12-15)</t>
  </si>
  <si>
    <t>(9-12)</t>
  </si>
  <si>
    <t>(12-18)</t>
  </si>
  <si>
    <t>(12-16)</t>
  </si>
  <si>
    <t>(13-18)</t>
  </si>
  <si>
    <t>(18-22)</t>
  </si>
  <si>
    <t>(34-45)</t>
  </si>
  <si>
    <t>(24-35)</t>
  </si>
  <si>
    <t>(24-36)</t>
  </si>
  <si>
    <t>(38-49)</t>
  </si>
  <si>
    <t>(29-47)</t>
  </si>
  <si>
    <t>(28-39)</t>
  </si>
  <si>
    <t>(28-42)</t>
  </si>
  <si>
    <t>(33-49)</t>
  </si>
  <si>
    <t>(15-18)</t>
  </si>
  <si>
    <t>(17-19)</t>
  </si>
  <si>
    <t>(14-18)</t>
  </si>
  <si>
    <t>(2-2)</t>
  </si>
  <si>
    <t>(0-1)</t>
  </si>
  <si>
    <t>Estimated number of days from:</t>
  </si>
  <si>
    <t>Estimated median number of adjournments</t>
  </si>
  <si>
    <t>Estimated median number of adjournment</t>
  </si>
  <si>
    <t>(3) The proportion of clerkships submitting youth data for June 2008 dipped in comparison to previous surveys. This appears to have stemmed from revised data collection methods, and has been addressed.</t>
  </si>
  <si>
    <r>
      <t>2008 June</t>
    </r>
    <r>
      <rPr>
        <vertAlign val="superscript"/>
        <sz val="8"/>
        <rFont val="Arial"/>
        <family val="2"/>
      </rPr>
      <t>(2)</t>
    </r>
  </si>
  <si>
    <r>
      <t>Confidence interval</t>
    </r>
    <r>
      <rPr>
        <i/>
        <vertAlign val="superscript"/>
        <sz val="8"/>
        <rFont val="Arial"/>
        <family val="2"/>
      </rPr>
      <t>(2)</t>
    </r>
    <r>
      <rPr>
        <i/>
        <sz val="8"/>
        <rFont val="Arial"/>
        <family val="2"/>
      </rPr>
      <t xml:space="preserve"> (days)</t>
    </r>
  </si>
  <si>
    <t>(2) The confidence interval is a measure of the precision of a result based on a sample survey. The true value is likely to fall within the confidence interval. More details are available in the notes section.</t>
  </si>
  <si>
    <t>Adjournments per defendant</t>
  </si>
  <si>
    <r>
      <t>2007 June</t>
    </r>
    <r>
      <rPr>
        <vertAlign val="superscript"/>
        <sz val="8"/>
        <rFont val="Arial"/>
        <family val="2"/>
      </rPr>
      <t>(3)</t>
    </r>
  </si>
  <si>
    <r>
      <t>2008 June</t>
    </r>
    <r>
      <rPr>
        <vertAlign val="superscript"/>
        <sz val="8"/>
        <rFont val="Arial"/>
        <family val="2"/>
      </rPr>
      <t>(3)</t>
    </r>
  </si>
  <si>
    <t>(56-60)</t>
  </si>
  <si>
    <t>(12-14)</t>
  </si>
  <si>
    <t>(49-54)</t>
  </si>
  <si>
    <t>(1-5)</t>
  </si>
  <si>
    <t>(2-7)</t>
  </si>
  <si>
    <t>(36-43)</t>
  </si>
  <si>
    <t>(22-37)</t>
  </si>
  <si>
    <t>(60-77)</t>
  </si>
  <si>
    <t>(8-11)</t>
  </si>
  <si>
    <t>(48-51)</t>
  </si>
  <si>
    <r>
      <t>2009 June</t>
    </r>
    <r>
      <rPr>
        <vertAlign val="superscript"/>
        <sz val="8"/>
        <rFont val="Arial"/>
        <family val="2"/>
      </rPr>
      <t>(3)</t>
    </r>
  </si>
  <si>
    <r>
      <t>2009 June</t>
    </r>
    <r>
      <rPr>
        <vertAlign val="superscript"/>
        <sz val="8"/>
        <rFont val="Arial"/>
        <family val="2"/>
      </rPr>
      <t>(2)</t>
    </r>
  </si>
  <si>
    <r>
      <t>2007</t>
    </r>
    <r>
      <rPr>
        <vertAlign val="superscript"/>
        <sz val="8"/>
        <rFont val="Arial"/>
        <family val="2"/>
      </rPr>
      <t>(3)</t>
    </r>
  </si>
  <si>
    <r>
      <t>2008</t>
    </r>
    <r>
      <rPr>
        <vertAlign val="superscript"/>
        <sz val="8"/>
        <rFont val="Arial"/>
        <family val="2"/>
      </rPr>
      <t>(3)</t>
    </r>
  </si>
  <si>
    <t>(4) The proportion of clerkships submitting youth data for June 2008 dipped in comparison to previous surveys.  This appears to have stemmed from revised data collection methods, and has been addressed.</t>
  </si>
  <si>
    <t>2007 June</t>
  </si>
  <si>
    <t>(3) See the 'Notes' section for details of changes in survey methodology introduced with the June 2007, June 2008 and June 2009 surveys</t>
  </si>
  <si>
    <r>
      <t>2007</t>
    </r>
    <r>
      <rPr>
        <vertAlign val="superscript"/>
        <sz val="8"/>
        <rFont val="Arial"/>
        <family val="2"/>
      </rPr>
      <t>(2)</t>
    </r>
  </si>
  <si>
    <r>
      <t>2008</t>
    </r>
    <r>
      <rPr>
        <vertAlign val="superscript"/>
        <sz val="8"/>
        <rFont val="Arial"/>
        <family val="2"/>
      </rPr>
      <t>(2)</t>
    </r>
  </si>
  <si>
    <t>(2) See the 'Notes' section for details of changes in survey methodology introduced with the June 2007, June 2008 and June 2009 surveys</t>
  </si>
  <si>
    <t>2009 December</t>
  </si>
  <si>
    <t>(4-8)</t>
  </si>
  <si>
    <r>
      <t>Confidence interval</t>
    </r>
    <r>
      <rPr>
        <i/>
        <vertAlign val="superscript"/>
        <sz val="8"/>
        <rFont val="Arial"/>
        <family val="2"/>
      </rPr>
      <t>(2)</t>
    </r>
    <r>
      <rPr>
        <i/>
        <sz val="8"/>
        <rFont val="Arial"/>
        <family val="2"/>
      </rPr>
      <t xml:space="preserve"> (number)</t>
    </r>
  </si>
  <si>
    <t>(3) The proportion of clerkships submitting youth data for June 2008 dipped in comparison to previous surveys.  This appears to have stemmed from revised data collection methods, and has been addressed.</t>
  </si>
  <si>
    <r>
      <t>2008</t>
    </r>
    <r>
      <rPr>
        <vertAlign val="superscript"/>
        <sz val="8"/>
        <rFont val="Arial"/>
        <family val="2"/>
      </rPr>
      <t>(3)(4)</t>
    </r>
  </si>
  <si>
    <r>
      <t>2008</t>
    </r>
    <r>
      <rPr>
        <vertAlign val="superscript"/>
        <sz val="8"/>
        <rFont val="Arial"/>
        <family val="2"/>
      </rPr>
      <t>(2)(3)</t>
    </r>
  </si>
  <si>
    <t>(66-69)</t>
  </si>
  <si>
    <t>(16-18)</t>
  </si>
  <si>
    <t>(23-27)</t>
  </si>
  <si>
    <t>(15-17)</t>
  </si>
  <si>
    <t>(53-56)</t>
  </si>
  <si>
    <t>(54-57)</t>
  </si>
  <si>
    <t>(56-62)</t>
  </si>
  <si>
    <t>(42-46)</t>
  </si>
  <si>
    <t>(10-11)</t>
  </si>
  <si>
    <t>(6-13)</t>
  </si>
  <si>
    <t>(47-57)</t>
  </si>
  <si>
    <t>(3) See the 'Notes' section for details of changes in survey methodology introduced with the June 2008 and June 2009 surveys</t>
  </si>
  <si>
    <t>(46-51)</t>
  </si>
  <si>
    <t>(93-99)</t>
  </si>
  <si>
    <t>(1-7)</t>
  </si>
  <si>
    <t>(83-91)</t>
  </si>
  <si>
    <t>(33-39)</t>
  </si>
  <si>
    <t>(76-83)</t>
  </si>
  <si>
    <t>(33-40)</t>
  </si>
  <si>
    <t>(74-82)</t>
  </si>
  <si>
    <t>(35-48)</t>
  </si>
  <si>
    <t>(77-90)</t>
  </si>
  <si>
    <t>(11-12)</t>
  </si>
  <si>
    <t>(70-73)</t>
  </si>
  <si>
    <t>(67-70)</t>
  </si>
  <si>
    <t>(17-18)</t>
  </si>
  <si>
    <t>(62-64)</t>
  </si>
  <si>
    <t>(53-54)</t>
  </si>
  <si>
    <t>(2) See the 'Notes' section for details of changes in survey methodology introduced with the June 2008 and June 2009 surveys</t>
  </si>
  <si>
    <r>
      <t>Margin of error</t>
    </r>
    <r>
      <rPr>
        <i/>
        <vertAlign val="superscript"/>
        <sz val="10"/>
        <rFont val="Arial"/>
        <family val="2"/>
      </rPr>
      <t>(1)</t>
    </r>
    <r>
      <rPr>
        <i/>
        <sz val="10"/>
        <rFont val="Arial"/>
        <family val="2"/>
      </rPr>
      <t xml:space="preserve"> (+/-weeks)</t>
    </r>
  </si>
  <si>
    <r>
      <t>Margin of error</t>
    </r>
    <r>
      <rPr>
        <i/>
        <vertAlign val="superscript"/>
        <sz val="10"/>
        <rFont val="Arial"/>
        <family val="2"/>
      </rPr>
      <t xml:space="preserve">(1) </t>
    </r>
    <r>
      <rPr>
        <i/>
        <sz val="10"/>
        <rFont val="Arial"/>
        <family val="2"/>
      </rPr>
      <t>(+/- number of hearings)</t>
    </r>
  </si>
  <si>
    <r>
      <t>2007 June</t>
    </r>
    <r>
      <rPr>
        <vertAlign val="superscript"/>
        <sz val="10"/>
        <rFont val="Arial"/>
        <family val="2"/>
      </rPr>
      <t>(2)</t>
    </r>
  </si>
  <si>
    <r>
      <t>2008 June</t>
    </r>
    <r>
      <rPr>
        <vertAlign val="superscript"/>
        <sz val="10"/>
        <rFont val="Arial"/>
        <family val="2"/>
      </rPr>
      <t>(2)</t>
    </r>
  </si>
  <si>
    <r>
      <t>2009 June</t>
    </r>
    <r>
      <rPr>
        <vertAlign val="superscript"/>
        <sz val="10"/>
        <rFont val="Arial"/>
        <family val="2"/>
      </rPr>
      <t>(2)</t>
    </r>
  </si>
  <si>
    <r>
      <t>2008 June</t>
    </r>
    <r>
      <rPr>
        <vertAlign val="superscript"/>
        <sz val="10"/>
        <rFont val="Arial"/>
        <family val="2"/>
      </rPr>
      <t>(2,3)</t>
    </r>
  </si>
  <si>
    <r>
      <t>2008 June</t>
    </r>
    <r>
      <rPr>
        <vertAlign val="superscript"/>
        <sz val="8"/>
        <rFont val="Arial"/>
        <family val="2"/>
      </rPr>
      <t>(2)(3)</t>
    </r>
  </si>
  <si>
    <r>
      <t>2008 June</t>
    </r>
    <r>
      <rPr>
        <vertAlign val="superscript"/>
        <sz val="8"/>
        <rFont val="Arial"/>
        <family val="2"/>
      </rPr>
      <t>(3)(4)</t>
    </r>
  </si>
  <si>
    <t>(53-57)</t>
  </si>
  <si>
    <t>(6-9)</t>
  </si>
  <si>
    <t>(61-66)</t>
  </si>
  <si>
    <t>(11-16)</t>
  </si>
  <si>
    <t>(29-40)</t>
  </si>
  <si>
    <t>(2-5)</t>
  </si>
  <si>
    <t>(66-81)</t>
  </si>
  <si>
    <t>(39-49)</t>
  </si>
  <si>
    <t>Estimated average time from charge to completion (weeks)</t>
  </si>
  <si>
    <r>
      <t>Margin of error</t>
    </r>
    <r>
      <rPr>
        <i/>
        <vertAlign val="superscript"/>
        <sz val="10"/>
        <rFont val="Arial"/>
        <family val="2"/>
      </rPr>
      <t>(1)</t>
    </r>
    <r>
      <rPr>
        <i/>
        <sz val="10"/>
        <rFont val="Arial"/>
        <family val="2"/>
      </rPr>
      <t xml:space="preserve"> (+/-per cent)</t>
    </r>
  </si>
  <si>
    <t>Estimated proportion completed within 6 weeks (per cent)</t>
  </si>
  <si>
    <t>-</t>
  </si>
  <si>
    <t>(2) See the 'Notes' section for details of changes in survey methodology introduced with the June 2007 and June 2008 surveys.</t>
  </si>
  <si>
    <t>(2) See the 'Notes' section for details of changes in survey methodology introduced with the June 2008 and June 2009 surveys.</t>
  </si>
  <si>
    <t>Avon and Somerset</t>
  </si>
  <si>
    <t>(7-11)</t>
  </si>
  <si>
    <t>(59-64)</t>
  </si>
  <si>
    <t>(6-11)</t>
  </si>
  <si>
    <t>(11-11)</t>
  </si>
  <si>
    <t>(46-57)</t>
  </si>
  <si>
    <t>(42-55)</t>
  </si>
  <si>
    <t>(19-23)</t>
  </si>
  <si>
    <t>(97-113)</t>
  </si>
  <si>
    <t>(60-66)</t>
  </si>
  <si>
    <t>2009 March</t>
  </si>
  <si>
    <r>
      <t>2009</t>
    </r>
    <r>
      <rPr>
        <vertAlign val="superscript"/>
        <sz val="8"/>
        <rFont val="Arial"/>
        <family val="2"/>
      </rPr>
      <t>(3)(5)</t>
    </r>
  </si>
  <si>
    <t>(60-63)</t>
  </si>
  <si>
    <r>
      <t>2009</t>
    </r>
    <r>
      <rPr>
        <vertAlign val="superscript"/>
        <sz val="8"/>
        <rFont val="Arial"/>
        <family val="2"/>
      </rPr>
      <t>(3)(4)</t>
    </r>
  </si>
  <si>
    <t>(34-51)</t>
  </si>
  <si>
    <t>(75-105)</t>
  </si>
  <si>
    <t>x</t>
  </si>
  <si>
    <t>(3-5)</t>
  </si>
  <si>
    <t>(42-47)</t>
  </si>
  <si>
    <t>(34-40)</t>
  </si>
  <si>
    <t>(73-81)</t>
  </si>
  <si>
    <r>
      <t>2010 March</t>
    </r>
    <r>
      <rPr>
        <vertAlign val="superscript"/>
        <sz val="8"/>
        <rFont val="Arial"/>
        <family val="2"/>
      </rPr>
      <t>(4)</t>
    </r>
  </si>
  <si>
    <t>2010 June</t>
  </si>
  <si>
    <t>(3-6)</t>
  </si>
  <si>
    <t>(51-56)</t>
  </si>
  <si>
    <t>(23-35)</t>
  </si>
  <si>
    <t>(0-3)</t>
  </si>
  <si>
    <t>(61-79)</t>
  </si>
  <si>
    <t>(44-53)</t>
  </si>
  <si>
    <t>2010 September</t>
  </si>
  <si>
    <t xml:space="preserve">(1) The margin of error is a measure of the precision of a result based on a sample survey.  The true value is likely to fall within the range of the sample result +/- the margin of error.  </t>
  </si>
  <si>
    <t>Please see the notes for more information.</t>
  </si>
  <si>
    <t>(54-58)</t>
  </si>
  <si>
    <t>(26-44)</t>
  </si>
  <si>
    <t>(68-86)</t>
  </si>
  <si>
    <t>(13-16)</t>
  </si>
  <si>
    <t>(3) Results for areas that have extremely small sample sizes, i.e. less than 30 defendants, have been excluded from the table.</t>
  </si>
  <si>
    <r>
      <t xml:space="preserve">TABLE 1a: </t>
    </r>
    <r>
      <rPr>
        <sz val="10"/>
        <rFont val="Arial"/>
        <family val="2"/>
      </rPr>
      <t xml:space="preserve"> All defendants in completed indictable / triable-either-way cases, 2005 to December 2010: Timeliness</t>
    </r>
  </si>
  <si>
    <t>2010 December</t>
  </si>
  <si>
    <r>
      <t xml:space="preserve">TABLE 1b: </t>
    </r>
    <r>
      <rPr>
        <sz val="8"/>
        <rFont val="Arial"/>
        <family val="2"/>
      </rPr>
      <t xml:space="preserve"> All defendants in completed indictable / triable-either-way cases, 2005 to December 2010: Adjournments</t>
    </r>
  </si>
  <si>
    <r>
      <t xml:space="preserve">TABLE 1c: </t>
    </r>
    <r>
      <rPr>
        <sz val="8"/>
        <rFont val="Arial"/>
        <family val="2"/>
      </rPr>
      <t xml:space="preserve"> All defendants in completed indictable / triable-either-way cases, excluding cases completed in one hearing, 2005 to December 2010</t>
    </r>
  </si>
  <si>
    <r>
      <t xml:space="preserve">TABLE 2a: </t>
    </r>
    <r>
      <rPr>
        <sz val="8"/>
        <rFont val="Arial"/>
        <family val="2"/>
      </rPr>
      <t>Youth defendants in all completed criminal cases, 2005 to December 2010: Timeliness</t>
    </r>
  </si>
  <si>
    <r>
      <t>TABLE 4b:</t>
    </r>
    <r>
      <rPr>
        <sz val="10"/>
        <rFont val="Arial"/>
        <family val="2"/>
      </rPr>
      <t xml:space="preserve"> Youth defendants in completed charged cases, excluding those committed or sent to the Crown Court for trial, by LCJB area, December 2010</t>
    </r>
  </si>
  <si>
    <r>
      <t>TABLE 4a:</t>
    </r>
    <r>
      <rPr>
        <sz val="10"/>
        <rFont val="Arial"/>
        <family val="2"/>
      </rPr>
      <t xml:space="preserve"> Youth defendants in completed charged cases, excluding those committed or sent to the Crown Court for trial, March 2007 to December 2010</t>
    </r>
  </si>
  <si>
    <r>
      <t>TABLE 3b:</t>
    </r>
    <r>
      <rPr>
        <sz val="10"/>
        <rFont val="Arial"/>
        <family val="2"/>
      </rPr>
      <t xml:space="preserve"> Adult defendants in completed charged cases, excluding those committed or sent to the Crown Court for trial, by LCJB area, December 2010 </t>
    </r>
  </si>
  <si>
    <r>
      <t>TABLE 3a:</t>
    </r>
    <r>
      <rPr>
        <sz val="10"/>
        <rFont val="Arial"/>
        <family val="2"/>
      </rPr>
      <t xml:space="preserve"> Adult defendants in completed charged cases, excluding those committed or sent to the Crown Court for trial, March 2007 to December 2010</t>
    </r>
  </si>
  <si>
    <r>
      <t xml:space="preserve">TABLE 2c(2): </t>
    </r>
    <r>
      <rPr>
        <sz val="8"/>
        <rFont val="Arial"/>
        <family val="2"/>
      </rPr>
      <t xml:space="preserve"> Youth defendants in all completed criminal cases, 2005 to December 2010</t>
    </r>
  </si>
  <si>
    <r>
      <t xml:space="preserve">TABLE 2c: </t>
    </r>
    <r>
      <rPr>
        <sz val="10"/>
        <rFont val="Arial"/>
        <family val="2"/>
      </rPr>
      <t xml:space="preserve"> Youth defendants in all completed criminal cases, 2005 to December 2010</t>
    </r>
  </si>
  <si>
    <r>
      <t xml:space="preserve">TABLE 2b(2): </t>
    </r>
    <r>
      <rPr>
        <sz val="10"/>
        <rFont val="Arial"/>
        <family val="2"/>
      </rPr>
      <t xml:space="preserve"> Youth defendants in all completed criminal cases, 2005 to December 2010: Adjournments</t>
    </r>
  </si>
  <si>
    <r>
      <t xml:space="preserve">TABLE 2b: </t>
    </r>
    <r>
      <rPr>
        <sz val="10"/>
        <rFont val="Arial"/>
        <family val="2"/>
      </rPr>
      <t xml:space="preserve"> Youth defendants in all completed criminal cases, 2005 to December 2010: Adjournments</t>
    </r>
  </si>
  <si>
    <r>
      <t xml:space="preserve">TABLE 2a(2): </t>
    </r>
    <r>
      <rPr>
        <sz val="8"/>
        <rFont val="Arial"/>
        <family val="2"/>
      </rPr>
      <t>Youth defendants in all completed criminal cases, 2005 to December 2010: Timeliness</t>
    </r>
  </si>
  <si>
    <t>2009 September</t>
  </si>
  <si>
    <t>2010 March</t>
  </si>
  <si>
    <t>(5-7)</t>
  </si>
  <si>
    <t>(10-13)</t>
  </si>
  <si>
    <t>(56-58)</t>
  </si>
  <si>
    <t>(4) This unusually long time of proceeding for offence to charge and offence to completion is due to a few charged summary motoring cases being processed by a few courthouses</t>
  </si>
  <si>
    <r>
      <t>2009</t>
    </r>
    <r>
      <rPr>
        <vertAlign val="superscript"/>
        <sz val="8"/>
        <rFont val="Arial"/>
        <family val="2"/>
      </rPr>
      <t>(3)</t>
    </r>
  </si>
  <si>
    <t>(32-46)</t>
  </si>
  <si>
    <t>(49-58)</t>
  </si>
  <si>
    <r>
      <t>2010 September</t>
    </r>
    <r>
      <rPr>
        <vertAlign val="superscript"/>
        <sz val="10"/>
        <rFont val="Arial"/>
        <family val="2"/>
      </rPr>
      <t>(4)</t>
    </r>
  </si>
  <si>
    <r>
      <t>2010 December</t>
    </r>
    <r>
      <rPr>
        <vertAlign val="superscript"/>
        <sz val="10"/>
        <rFont val="Arial"/>
        <family val="2"/>
      </rPr>
      <t>(4)</t>
    </r>
  </si>
  <si>
    <t>(4) Figures exclude data for Gloucestershire area as youth data was unavailable</t>
  </si>
  <si>
    <t>(34-43)</t>
  </si>
  <si>
    <t>(19-21)</t>
  </si>
  <si>
    <t>(56-59)</t>
  </si>
  <si>
    <t>(79-90)</t>
  </si>
  <si>
    <t>(57-59)</t>
  </si>
  <si>
    <r>
      <t>2009</t>
    </r>
    <r>
      <rPr>
        <vertAlign val="superscript"/>
        <sz val="8"/>
        <rFont val="Arial"/>
        <family val="2"/>
      </rPr>
      <t>(2)</t>
    </r>
  </si>
  <si>
    <t>(3) This unusually long time of proceeding for offence to completion is due to a few charged summary motoring cases being processed by a few courthouses</t>
  </si>
  <si>
    <r>
      <t>2010 March</t>
    </r>
    <r>
      <rPr>
        <vertAlign val="superscript"/>
        <sz val="8"/>
        <rFont val="Arial"/>
        <family val="2"/>
      </rPr>
      <t>(3)</t>
    </r>
  </si>
  <si>
    <r>
      <t>TABLE 5:</t>
    </r>
    <r>
      <rPr>
        <sz val="10"/>
        <rFont val="Arial"/>
        <family val="0"/>
      </rPr>
      <t xml:space="preserve"> Completed indictable/ triable-either-way cases by offence group and stage of proceedings, Annual results, 2008 to 2010</t>
    </r>
  </si>
  <si>
    <t>Proportion of all indictable/ triable-either-way cases (per cent)</t>
  </si>
  <si>
    <t>Burglary</t>
  </si>
  <si>
    <t>(15-20)</t>
  </si>
  <si>
    <t>(55-62)</t>
  </si>
  <si>
    <t>(21-27)</t>
  </si>
  <si>
    <t>(58-64)</t>
  </si>
  <si>
    <t>Criminal Damage</t>
  </si>
  <si>
    <t>(3-8)</t>
  </si>
  <si>
    <t>(43-50)</t>
  </si>
  <si>
    <t>Drugs Offences</t>
  </si>
  <si>
    <t>(5-13)</t>
  </si>
  <si>
    <t>(48-54)</t>
  </si>
  <si>
    <t>(1-3)</t>
  </si>
  <si>
    <t>(43-49)</t>
  </si>
  <si>
    <t>Fraud and Forgery</t>
  </si>
  <si>
    <t>(100-127)</t>
  </si>
  <si>
    <t>(14-22)</t>
  </si>
  <si>
    <t>(160-189)</t>
  </si>
  <si>
    <t>(125-168)</t>
  </si>
  <si>
    <t>(11-13)</t>
  </si>
  <si>
    <t>(12-21)</t>
  </si>
  <si>
    <t>(184-230)</t>
  </si>
  <si>
    <t>Indictable Motoring Offences</t>
  </si>
  <si>
    <r>
      <t>2008</t>
    </r>
    <r>
      <rPr>
        <vertAlign val="superscript"/>
        <sz val="10"/>
        <rFont val="Arial"/>
        <family val="2"/>
      </rPr>
      <t>(4)</t>
    </r>
  </si>
  <si>
    <t>(53-80)</t>
  </si>
  <si>
    <t>(19-26)</t>
  </si>
  <si>
    <t>(3-15)</t>
  </si>
  <si>
    <t>(137-160)</t>
  </si>
  <si>
    <t>(41-57)</t>
  </si>
  <si>
    <t>(7-21)</t>
  </si>
  <si>
    <t>(102-113)</t>
  </si>
  <si>
    <t>Robbery</t>
  </si>
  <si>
    <t>(5-12)</t>
  </si>
  <si>
    <t>(35-49)</t>
  </si>
  <si>
    <t>(45-61)</t>
  </si>
  <si>
    <t>Sexual Offences</t>
  </si>
  <si>
    <t>(57-87)</t>
  </si>
  <si>
    <t>(14-31)</t>
  </si>
  <si>
    <t>(123-152)</t>
  </si>
  <si>
    <t>(70-92)</t>
  </si>
  <si>
    <t>(15-27)</t>
  </si>
  <si>
    <t>Theft and Handling Stolen Goods</t>
  </si>
  <si>
    <t>(38-41)</t>
  </si>
  <si>
    <t>(4-6)</t>
  </si>
  <si>
    <t>Violence Against the Person</t>
  </si>
  <si>
    <t>(42-42)</t>
  </si>
  <si>
    <t>(83-90)</t>
  </si>
  <si>
    <t>(42-44)</t>
  </si>
  <si>
    <t>Other Indictable Offences</t>
  </si>
  <si>
    <t>(13-27)</t>
  </si>
  <si>
    <t>(14-21)</t>
  </si>
  <si>
    <t>(75-87)</t>
  </si>
  <si>
    <t>(12-22)</t>
  </si>
  <si>
    <t>(3-11)</t>
  </si>
  <si>
    <t>(71-80)</t>
  </si>
  <si>
    <t>England &amp; Wales 2008</t>
  </si>
  <si>
    <t>England &amp; Wales 2010</t>
  </si>
  <si>
    <t>(1)The margin of error is a measure of the precision of a result based on a sample survey. Please see the notes section for more information.</t>
  </si>
  <si>
    <t>(3-1)</t>
  </si>
  <si>
    <t>(138-177)</t>
  </si>
  <si>
    <t>(19-44)</t>
  </si>
  <si>
    <t>(9-22)</t>
  </si>
  <si>
    <t>(69-99)</t>
  </si>
  <si>
    <t>(9-17)</t>
  </si>
  <si>
    <t>(12-12)</t>
  </si>
  <si>
    <r>
      <t>TABLE 6:</t>
    </r>
    <r>
      <rPr>
        <sz val="10"/>
        <rFont val="Arial"/>
        <family val="0"/>
      </rPr>
      <t xml:space="preserve"> Completed indictable/ triable-either-way cases by charge or summons and stage of proceedings, Annual results, 2008 to 2010</t>
    </r>
  </si>
  <si>
    <t>Proportion of all indictable/triable-either-way cases (per cent)</t>
  </si>
  <si>
    <t>Defendants charged</t>
  </si>
  <si>
    <t>(54-56)</t>
  </si>
  <si>
    <t>(3-4)</t>
  </si>
  <si>
    <t>(55-57)</t>
  </si>
  <si>
    <t>Defendants summonsed</t>
  </si>
  <si>
    <t>(120-133)</t>
  </si>
  <si>
    <t>(35-39)</t>
  </si>
  <si>
    <t>(207-221)</t>
  </si>
  <si>
    <t>(107-121)</t>
  </si>
  <si>
    <t>(35-36)</t>
  </si>
  <si>
    <t>(4-14)</t>
  </si>
  <si>
    <t>(176-192)</t>
  </si>
  <si>
    <t xml:space="preserve">Initial guilty plea </t>
  </si>
  <si>
    <t>(35-37)</t>
  </si>
  <si>
    <t>(33-34)</t>
  </si>
  <si>
    <t xml:space="preserve">Initial not guilty plea </t>
  </si>
  <si>
    <t>(27-31)</t>
  </si>
  <si>
    <t>(66-70)</t>
  </si>
  <si>
    <t>(128-134)</t>
  </si>
  <si>
    <t>(23-28)</t>
  </si>
  <si>
    <t>(70-72)</t>
  </si>
  <si>
    <t>No plea recorded (tried in absence)</t>
  </si>
  <si>
    <t>(72-98)</t>
  </si>
  <si>
    <t>(23-30)</t>
  </si>
  <si>
    <t>(7-28)</t>
  </si>
  <si>
    <t>(144-173)</t>
  </si>
  <si>
    <t>(66-75)</t>
  </si>
  <si>
    <t>(37-43)</t>
  </si>
  <si>
    <t>(113-132)</t>
  </si>
  <si>
    <t>Sent for trial/committed for trial</t>
  </si>
  <si>
    <t>(41-49)</t>
  </si>
  <si>
    <t>(34-41)</t>
  </si>
  <si>
    <t>(90-100)</t>
  </si>
  <si>
    <t>(42-49)</t>
  </si>
  <si>
    <t>(97-105)</t>
  </si>
  <si>
    <t>Other Proceedings</t>
  </si>
  <si>
    <t>(15-29)</t>
  </si>
  <si>
    <t>(69-86)</t>
  </si>
  <si>
    <r>
      <t xml:space="preserve">TABLE 7a: </t>
    </r>
    <r>
      <rPr>
        <sz val="10"/>
        <rFont val="Arial"/>
        <family val="2"/>
      </rPr>
      <t>Completed indictable/ triable-either-way cases by proceedings type group, Annual results, 2008 to 2010: Timeliness</t>
    </r>
  </si>
  <si>
    <t>(13-21)</t>
  </si>
  <si>
    <t>(21-29)</t>
  </si>
  <si>
    <t>(0-14)</t>
  </si>
  <si>
    <t>(21-35)</t>
  </si>
  <si>
    <t>(2-4)</t>
  </si>
  <si>
    <t>(9-19)</t>
  </si>
  <si>
    <t>(81-86)</t>
  </si>
  <si>
    <t>(54-61)</t>
  </si>
  <si>
    <t>(42-48)</t>
  </si>
  <si>
    <t>(44-48)</t>
  </si>
  <si>
    <t>(201-251)</t>
  </si>
  <si>
    <t>(74-99)</t>
  </si>
  <si>
    <t>(135-158)</t>
  </si>
  <si>
    <t>(34-37)</t>
  </si>
  <si>
    <t>(80-86)</t>
  </si>
  <si>
    <t>(66-77)</t>
  </si>
  <si>
    <t>(108-127)</t>
  </si>
  <si>
    <t>(32-24)</t>
  </si>
  <si>
    <t>(52-54)</t>
  </si>
  <si>
    <t>(176-191)</t>
  </si>
  <si>
    <t>Completed in one listing</t>
  </si>
  <si>
    <r>
      <t>Margin of error</t>
    </r>
    <r>
      <rPr>
        <i/>
        <vertAlign val="superscript"/>
        <sz val="10"/>
        <rFont val="Arial"/>
        <family val="2"/>
      </rPr>
      <t>(1)</t>
    </r>
    <r>
      <rPr>
        <i/>
        <sz val="10"/>
        <rFont val="Arial"/>
        <family val="2"/>
      </rPr>
      <t xml:space="preserve"> (+/- number)</t>
    </r>
  </si>
  <si>
    <r>
      <t>Confidence interval</t>
    </r>
    <r>
      <rPr>
        <i/>
        <vertAlign val="superscript"/>
        <sz val="10"/>
        <rFont val="Arial"/>
        <family val="2"/>
      </rPr>
      <t>(2)</t>
    </r>
    <r>
      <rPr>
        <i/>
        <sz val="10"/>
        <rFont val="Arial"/>
        <family val="2"/>
      </rPr>
      <t xml:space="preserve"> (number)</t>
    </r>
  </si>
  <si>
    <r>
      <t>Margin of error</t>
    </r>
    <r>
      <rPr>
        <i/>
        <vertAlign val="superscript"/>
        <sz val="10"/>
        <rFont val="Arial"/>
        <family val="2"/>
      </rPr>
      <t>(1)</t>
    </r>
    <r>
      <rPr>
        <i/>
        <sz val="10"/>
        <rFont val="Arial"/>
        <family val="2"/>
      </rPr>
      <t xml:space="preserve"> (+/- per cent)</t>
    </r>
  </si>
  <si>
    <t>(2-3)</t>
  </si>
  <si>
    <t>(46-53)</t>
  </si>
  <si>
    <t>(17-22)</t>
  </si>
  <si>
    <t>(47-75)</t>
  </si>
  <si>
    <t>(7-18)</t>
  </si>
  <si>
    <t>(19-30)</t>
  </si>
  <si>
    <t>(69-72)</t>
  </si>
  <si>
    <t>(5-28)</t>
  </si>
  <si>
    <t>(67-79)</t>
  </si>
  <si>
    <t>(99-108)</t>
  </si>
  <si>
    <t>(31-32)</t>
  </si>
  <si>
    <t>(120-127)</t>
  </si>
  <si>
    <t>(108-162)</t>
  </si>
  <si>
    <t>(60-72)</t>
  </si>
  <si>
    <r>
      <t xml:space="preserve">TABLE 7a(2): </t>
    </r>
    <r>
      <rPr>
        <sz val="10"/>
        <rFont val="Arial"/>
        <family val="2"/>
      </rPr>
      <t>Completed indictable/ triable-either-way cases by proceedings type group, Annual results, 2008 to 2010: Adjournments</t>
    </r>
  </si>
  <si>
    <t>(4) 2009 results have been amended to include late data from Bridgwater and Taunton courts</t>
  </si>
  <si>
    <r>
      <t>2009</t>
    </r>
    <r>
      <rPr>
        <vertAlign val="superscript"/>
        <sz val="10"/>
        <rFont val="Arial"/>
        <family val="2"/>
      </rPr>
      <t>(4)</t>
    </r>
  </si>
  <si>
    <r>
      <t>England &amp; Wales 2009</t>
    </r>
    <r>
      <rPr>
        <b/>
        <vertAlign val="superscript"/>
        <sz val="10"/>
        <rFont val="Arial"/>
        <family val="2"/>
      </rPr>
      <t>(4)</t>
    </r>
  </si>
  <si>
    <t>Adjournments</t>
  </si>
  <si>
    <r>
      <t>Margin of error</t>
    </r>
    <r>
      <rPr>
        <i/>
        <vertAlign val="superscript"/>
        <sz val="8"/>
        <rFont val="Arial"/>
        <family val="0"/>
      </rPr>
      <t>(1)</t>
    </r>
    <r>
      <rPr>
        <i/>
        <sz val="8"/>
        <rFont val="Arial"/>
        <family val="0"/>
      </rPr>
      <t>(+/- days)</t>
    </r>
  </si>
  <si>
    <r>
      <t>Margin of error</t>
    </r>
    <r>
      <rPr>
        <i/>
        <vertAlign val="superscript"/>
        <sz val="8"/>
        <rFont val="Arial"/>
        <family val="0"/>
      </rPr>
      <t>(1)</t>
    </r>
    <r>
      <rPr>
        <i/>
        <sz val="8"/>
        <rFont val="Arial"/>
        <family val="0"/>
      </rPr>
      <t xml:space="preserve"> (+/- number)</t>
    </r>
  </si>
  <si>
    <r>
      <t>Margin of error</t>
    </r>
    <r>
      <rPr>
        <i/>
        <vertAlign val="superscript"/>
        <sz val="8"/>
        <rFont val="Arial"/>
        <family val="0"/>
      </rPr>
      <t>(1)</t>
    </r>
    <r>
      <rPr>
        <i/>
        <sz val="8"/>
        <rFont val="Arial"/>
        <family val="0"/>
      </rPr>
      <t xml:space="preserve"> (+/- per cent)</t>
    </r>
  </si>
  <si>
    <r>
      <t>TABLE 8a:</t>
    </r>
    <r>
      <rPr>
        <sz val="8"/>
        <rFont val="Arial"/>
        <family val="0"/>
      </rPr>
      <t xml:space="preserve"> Completed indictable/ triable-either-way cases, by stages of proceedings and LCJB Area, Means, Annual results, 2010</t>
    </r>
  </si>
  <si>
    <t>Estimated median number of days from:</t>
  </si>
  <si>
    <t>Estimated median of adjournments</t>
  </si>
  <si>
    <r>
      <t>Confidence interval</t>
    </r>
    <r>
      <rPr>
        <i/>
        <vertAlign val="superscript"/>
        <sz val="8"/>
        <rFont val="Arial"/>
        <family val="0"/>
      </rPr>
      <t>(1)</t>
    </r>
    <r>
      <rPr>
        <i/>
        <sz val="8"/>
        <rFont val="Arial"/>
        <family val="0"/>
      </rPr>
      <t xml:space="preserve"> (days)</t>
    </r>
  </si>
  <si>
    <r>
      <t>Confidence interval</t>
    </r>
    <r>
      <rPr>
        <i/>
        <vertAlign val="superscript"/>
        <sz val="8"/>
        <rFont val="Arial"/>
        <family val="2"/>
      </rPr>
      <t>(1)</t>
    </r>
    <r>
      <rPr>
        <i/>
        <sz val="8"/>
        <rFont val="Arial"/>
        <family val="2"/>
      </rPr>
      <t xml:space="preserve"> (number)</t>
    </r>
  </si>
  <si>
    <t>(1-8)</t>
  </si>
  <si>
    <t>(39-58)</t>
  </si>
  <si>
    <t>(1-15)</t>
  </si>
  <si>
    <t>(6-21)</t>
  </si>
  <si>
    <t>(47-60)</t>
  </si>
  <si>
    <t>(15-16)</t>
  </si>
  <si>
    <t>(5-11)</t>
  </si>
  <si>
    <t>(8-20)</t>
  </si>
  <si>
    <t>(16-17)</t>
  </si>
  <si>
    <t>(2-10)</t>
  </si>
  <si>
    <t>(4-18)</t>
  </si>
  <si>
    <t>(49-61)</t>
  </si>
  <si>
    <t>(4-15)</t>
  </si>
  <si>
    <t>(12-13)</t>
  </si>
  <si>
    <t>(4-20)</t>
  </si>
  <si>
    <t>(0-17)</t>
  </si>
  <si>
    <t>(1) The confidence interval is a measure of the precision of a result based on a sample survey. The true value is likely to fall within the confidence interval. More details are available in the notes section</t>
  </si>
  <si>
    <r>
      <t>TABLE 8b (Medians):</t>
    </r>
    <r>
      <rPr>
        <sz val="8"/>
        <rFont val="Arial"/>
        <family val="0"/>
      </rPr>
      <t xml:space="preserve"> Completed indictable/ triable-either-way cases, by stages of proceedings and LCJB Area, Medians, Annual results, 2010</t>
    </r>
  </si>
  <si>
    <t>(5-23)</t>
  </si>
  <si>
    <t>(1-4)</t>
  </si>
  <si>
    <t>(14-33)</t>
  </si>
  <si>
    <t>(3-18)</t>
  </si>
  <si>
    <t>(4-30)</t>
  </si>
  <si>
    <t>(9-29)</t>
  </si>
  <si>
    <t>(10-26)</t>
  </si>
  <si>
    <t>(7-36)</t>
  </si>
  <si>
    <t>(2-19)</t>
  </si>
  <si>
    <t>(5-15)</t>
  </si>
  <si>
    <t>(7-25)</t>
  </si>
  <si>
    <t>(6-22)</t>
  </si>
  <si>
    <t>(2-18)</t>
  </si>
  <si>
    <t>(10-21)</t>
  </si>
  <si>
    <t>(9-26)</t>
  </si>
  <si>
    <t>(2-9)</t>
  </si>
  <si>
    <t>(3-10)</t>
  </si>
  <si>
    <t>(5-25)</t>
  </si>
  <si>
    <t>(9-37)</t>
  </si>
  <si>
    <t>(24-38)</t>
  </si>
  <si>
    <t>(16-31)</t>
  </si>
  <si>
    <t>(5-34)</t>
  </si>
  <si>
    <t>(21-38)</t>
  </si>
  <si>
    <t>(28-48)</t>
  </si>
  <si>
    <t>(19-20)</t>
  </si>
  <si>
    <t>(18-19)</t>
  </si>
  <si>
    <t>(18-18)</t>
  </si>
  <si>
    <t>(0-9)</t>
  </si>
  <si>
    <t>(0-11)</t>
  </si>
  <si>
    <t>(0-34)</t>
  </si>
  <si>
    <t>(6-14)</t>
  </si>
  <si>
    <t>(0-15)</t>
  </si>
  <si>
    <t>(3-14)</t>
  </si>
  <si>
    <t>(8-15)</t>
  </si>
  <si>
    <t>(14-25)</t>
  </si>
  <si>
    <t>(4-16)</t>
  </si>
  <si>
    <t>(14-29)</t>
  </si>
  <si>
    <t>(2-20)</t>
  </si>
  <si>
    <t>(21-28)</t>
  </si>
  <si>
    <t>(19-25)</t>
  </si>
  <si>
    <t>(3-21)</t>
  </si>
  <si>
    <t>(52-64)</t>
  </si>
  <si>
    <t>(55-79)</t>
  </si>
  <si>
    <t>(38-54)</t>
  </si>
  <si>
    <t>(44-63)</t>
  </si>
  <si>
    <t>(27-41)</t>
  </si>
  <si>
    <t>(45-66)</t>
  </si>
  <si>
    <t>(59-79)</t>
  </si>
  <si>
    <t>(60-76)</t>
  </si>
  <si>
    <t>(65-91)</t>
  </si>
  <si>
    <t>(53-75)</t>
  </si>
  <si>
    <t>(43-63)</t>
  </si>
  <si>
    <t>(51-86)</t>
  </si>
  <si>
    <t>(53-63)</t>
  </si>
  <si>
    <t>(44-71)</t>
  </si>
  <si>
    <t>(45-59)</t>
  </si>
  <si>
    <t>(54-70)</t>
  </si>
  <si>
    <t>(47-62)</t>
  </si>
  <si>
    <t>(53-84)</t>
  </si>
  <si>
    <t>(51-73)</t>
  </si>
  <si>
    <t>(42-52)</t>
  </si>
  <si>
    <t>(39-57)</t>
  </si>
  <si>
    <t>(44-72)</t>
  </si>
  <si>
    <t>(47-65)</t>
  </si>
  <si>
    <t>(68-100)</t>
  </si>
  <si>
    <t>(48-58)</t>
  </si>
  <si>
    <t>(52-66)</t>
  </si>
  <si>
    <t>(50-66)</t>
  </si>
  <si>
    <t>(47-58)</t>
  </si>
  <si>
    <t>(58-79)</t>
  </si>
  <si>
    <t>(69-93)</t>
  </si>
  <si>
    <t>(59-76)</t>
  </si>
  <si>
    <t>(36-71)</t>
  </si>
  <si>
    <t>(66-94)</t>
  </si>
  <si>
    <t>(44-50)</t>
  </si>
  <si>
    <t>(57-69)</t>
  </si>
  <si>
    <t>(82-104)</t>
  </si>
  <si>
    <t>Bedfordshire, Essex and Hertfordshire</t>
  </si>
  <si>
    <t>Black Country, Staffordshire and West Mercia</t>
  </si>
  <si>
    <t>Cambridgeshire, Norfolk and Suffolk</t>
  </si>
  <si>
    <t>Cheshire and Merseyside</t>
  </si>
  <si>
    <t>Cleveland, Durham and Northumbria</t>
  </si>
  <si>
    <t>Cumbria and Lancashire</t>
  </si>
  <si>
    <t>Dorset, Gloucestershire and Wiltshire</t>
  </si>
  <si>
    <t>Humber and South Yorkshire</t>
  </si>
  <si>
    <t>London (Central and South)</t>
  </si>
  <si>
    <t>London (North and West)</t>
  </si>
  <si>
    <t>Mid and West Wales</t>
  </si>
  <si>
    <t>North and West Yorkshire</t>
  </si>
  <si>
    <t>Nottingham and Derbyshire</t>
  </si>
  <si>
    <t>South East Wales</t>
  </si>
  <si>
    <t>Surrey and Sussex</t>
  </si>
  <si>
    <t>Birmingham, Coventry, Solihull and Warwickshire</t>
  </si>
  <si>
    <t>Leicestershire, Lincolnshire and Northamptonshire</t>
  </si>
  <si>
    <r>
      <t>TABLE 9a:</t>
    </r>
    <r>
      <rPr>
        <sz val="8"/>
        <rFont val="Arial"/>
        <family val="0"/>
      </rPr>
      <t xml:space="preserve"> Completed indictable/ triable-either-way cases, by stage of proceedings and HMCS Area, Means, Annual results, 2010</t>
    </r>
  </si>
  <si>
    <r>
      <t>TABLE 9a(2):</t>
    </r>
    <r>
      <rPr>
        <sz val="8"/>
        <rFont val="Arial"/>
        <family val="0"/>
      </rPr>
      <t xml:space="preserve"> Completed indictable/ triable-either-way cases, by stage of proceedings and HMCS Area, Medians, Annual results, 2010</t>
    </r>
  </si>
  <si>
    <t>(2) HMCS administrative areas were restructured into 25 areas, as of 1st April 2007. The area not shown here is London (Civil and Family), which covers non-criminal caseload.</t>
  </si>
  <si>
    <t>(3-9)</t>
  </si>
  <si>
    <t>(2-11)</t>
  </si>
  <si>
    <t>(15-22)</t>
  </si>
  <si>
    <t>(11-20)</t>
  </si>
  <si>
    <t>(0-8)</t>
  </si>
  <si>
    <t>(65-79)</t>
  </si>
  <si>
    <t>(44-52)</t>
  </si>
  <si>
    <t>(47-56)</t>
  </si>
  <si>
    <t>(44-51)</t>
  </si>
  <si>
    <t>(51-58)</t>
  </si>
  <si>
    <t>(45-63)</t>
  </si>
  <si>
    <t>(56-66)</t>
  </si>
  <si>
    <t>(49-65)</t>
  </si>
  <si>
    <t>2009 June</t>
  </si>
  <si>
    <t>(19-32)</t>
  </si>
  <si>
    <t>(3-12)</t>
  </si>
  <si>
    <t>(23-34)</t>
  </si>
  <si>
    <t>(5-14)</t>
  </si>
  <si>
    <t>(75-90)</t>
  </si>
  <si>
    <t>(63-76)</t>
  </si>
  <si>
    <t>(58-71)</t>
  </si>
  <si>
    <t>(64-77)</t>
  </si>
  <si>
    <t>(1-11)</t>
  </si>
  <si>
    <t>(53-61)</t>
  </si>
  <si>
    <t>(2) December 2010 figures exclude data for Gloucestershire area as youth data was unavailable</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</si>
</sst>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 numFmtId="166" formatCode="0.0000"/>
    <numFmt numFmtId="167" formatCode="0.000"/>
    <numFmt numFmtId="168" formatCode="_-* #,##0.0_-;\-* #,##0.0_-;_-* &quot;-&quot;??_-;_-@_-"/>
    <numFmt numFmtId="169" formatCode="_-* #,##0_-;\-* #,##0_-;_-* &quot;-&quot;??_-;_-@_-"/>
    <numFmt numFmtId="170" formatCode="0.0%"/>
    <numFmt numFmtId="171" formatCode="0.0000000"/>
    <numFmt numFmtId="172" formatCode="0.000000"/>
    <numFmt numFmtId="173" formatCode="0.000000000"/>
    <numFmt numFmtId="174" formatCode="0.00000000"/>
    <numFmt numFmtId="175" formatCode="_-* #,##0.0_-;\-* #,##0.0_-;_-*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20">
    <font>
      <sz val="10"/>
      <name val="Arial"/>
      <family val="0"/>
    </font>
    <font>
      <b/>
      <sz val="10"/>
      <name val="Arial"/>
      <family val="2"/>
    </font>
    <font>
      <sz val="8"/>
      <name val="Arial"/>
      <family val="2"/>
    </font>
    <font>
      <b/>
      <sz val="8"/>
      <name val="Arial"/>
      <family val="2"/>
    </font>
    <font>
      <i/>
      <sz val="8"/>
      <name val="Arial"/>
      <family val="2"/>
    </font>
    <font>
      <i/>
      <vertAlign val="superscript"/>
      <sz val="8"/>
      <name val="Arial"/>
      <family val="2"/>
    </font>
    <font>
      <i/>
      <sz val="10"/>
      <name val="Arial"/>
      <family val="2"/>
    </font>
    <font>
      <u val="single"/>
      <sz val="8"/>
      <name val="Arial"/>
      <family val="2"/>
    </font>
    <font>
      <sz val="8"/>
      <color indexed="10"/>
      <name val="Arial"/>
      <family val="2"/>
    </font>
    <font>
      <vertAlign val="superscript"/>
      <sz val="8"/>
      <name val="Arial"/>
      <family val="2"/>
    </font>
    <font>
      <u val="single"/>
      <sz val="10"/>
      <color indexed="36"/>
      <name val="Arial"/>
      <family val="0"/>
    </font>
    <font>
      <u val="single"/>
      <sz val="10"/>
      <color indexed="12"/>
      <name val="Arial"/>
      <family val="0"/>
    </font>
    <font>
      <i/>
      <vertAlign val="superscript"/>
      <sz val="10"/>
      <name val="Arial"/>
      <family val="2"/>
    </font>
    <font>
      <vertAlign val="superscript"/>
      <sz val="10"/>
      <name val="Arial"/>
      <family val="2"/>
    </font>
    <font>
      <u val="single"/>
      <sz val="10"/>
      <name val="Arial"/>
      <family val="2"/>
    </font>
    <font>
      <b/>
      <i/>
      <sz val="10"/>
      <name val="Arial"/>
      <family val="2"/>
    </font>
    <font>
      <b/>
      <vertAlign val="superscript"/>
      <sz val="10"/>
      <name val="Arial"/>
      <family val="2"/>
    </font>
    <font>
      <sz val="10"/>
      <color indexed="10"/>
      <name val="Arial"/>
      <family val="2"/>
    </font>
    <font>
      <i/>
      <sz val="10"/>
      <color indexed="10"/>
      <name val="Arial"/>
      <family val="2"/>
    </font>
    <font>
      <b/>
      <i/>
      <sz val="8"/>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medium">
        <color indexed="22"/>
      </right>
      <top>
        <color indexed="63"/>
      </top>
      <bottom style="thin"/>
    </border>
    <border>
      <left>
        <color indexed="63"/>
      </left>
      <right style="medium">
        <color indexed="22"/>
      </right>
      <top>
        <color indexed="63"/>
      </top>
      <bottom>
        <color indexed="63"/>
      </bottom>
    </border>
    <border>
      <left>
        <color indexed="63"/>
      </left>
      <right style="medium">
        <color indexed="22"/>
      </right>
      <top style="thin"/>
      <bottom>
        <color indexed="63"/>
      </bottom>
    </border>
    <border>
      <left style="medium">
        <color indexed="22"/>
      </left>
      <right>
        <color indexed="63"/>
      </right>
      <top style="thin"/>
      <bottom>
        <color indexed="63"/>
      </bottom>
    </border>
    <border>
      <left style="medium">
        <color indexed="22"/>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669">
    <xf numFmtId="0" fontId="0" fillId="0" borderId="0" xfId="0" applyAlignment="1">
      <alignment/>
    </xf>
    <xf numFmtId="0" fontId="1" fillId="2" borderId="0" xfId="0" applyFont="1" applyFill="1" applyAlignment="1">
      <alignment vertical="top"/>
    </xf>
    <xf numFmtId="0" fontId="2" fillId="2" borderId="0" xfId="0" applyFont="1" applyFill="1" applyAlignment="1">
      <alignment/>
    </xf>
    <xf numFmtId="0" fontId="2" fillId="2" borderId="1" xfId="0" applyFont="1" applyFill="1" applyBorder="1" applyAlignment="1">
      <alignment/>
    </xf>
    <xf numFmtId="0" fontId="2" fillId="2" borderId="0" xfId="0" applyFont="1" applyFill="1" applyBorder="1" applyAlignment="1">
      <alignment/>
    </xf>
    <xf numFmtId="0" fontId="3" fillId="2" borderId="2" xfId="0" applyFont="1" applyFill="1" applyBorder="1" applyAlignment="1">
      <alignment/>
    </xf>
    <xf numFmtId="0" fontId="2" fillId="2" borderId="2" xfId="0" applyFont="1" applyFill="1" applyBorder="1" applyAlignment="1">
      <alignment/>
    </xf>
    <xf numFmtId="0" fontId="2" fillId="2" borderId="0" xfId="0" applyFont="1" applyFill="1" applyAlignment="1">
      <alignment vertical="top"/>
    </xf>
    <xf numFmtId="0" fontId="2" fillId="2" borderId="1" xfId="0" applyFont="1" applyFill="1" applyBorder="1" applyAlignment="1">
      <alignment horizontal="centerContinuous" vertical="top"/>
    </xf>
    <xf numFmtId="0" fontId="3" fillId="2" borderId="1" xfId="0" applyFont="1" applyFill="1" applyBorder="1" applyAlignment="1">
      <alignment horizontal="centerContinuous" vertical="top"/>
    </xf>
    <xf numFmtId="0" fontId="2" fillId="2" borderId="0" xfId="0" applyFont="1" applyFill="1" applyBorder="1" applyAlignment="1">
      <alignment horizontal="centerContinuous" vertical="top"/>
    </xf>
    <xf numFmtId="0" fontId="3" fillId="2" borderId="0" xfId="0" applyFont="1" applyFill="1" applyBorder="1" applyAlignment="1">
      <alignment horizontal="centerContinuous" vertical="top" wrapText="1"/>
    </xf>
    <xf numFmtId="0" fontId="3" fillId="2" borderId="1" xfId="0" applyFont="1" applyFill="1" applyBorder="1" applyAlignment="1">
      <alignment horizontal="centerContinuous" vertical="top" wrapText="1"/>
    </xf>
    <xf numFmtId="0" fontId="3" fillId="2" borderId="0" xfId="0" applyFont="1" applyFill="1" applyBorder="1" applyAlignment="1">
      <alignment horizontal="centerContinuous" vertical="top"/>
    </xf>
    <xf numFmtId="0" fontId="2" fillId="2" borderId="0" xfId="0" applyFont="1" applyFill="1" applyBorder="1" applyAlignment="1">
      <alignment vertical="top"/>
    </xf>
    <xf numFmtId="0" fontId="3" fillId="2" borderId="0" xfId="0" applyFont="1" applyFill="1" applyAlignment="1">
      <alignment horizontal="center" vertical="top" wrapText="1"/>
    </xf>
    <xf numFmtId="0" fontId="2" fillId="2" borderId="2" xfId="0" applyFont="1" applyFill="1" applyBorder="1" applyAlignment="1">
      <alignment horizontal="centerContinuous" vertical="top" wrapText="1"/>
    </xf>
    <xf numFmtId="0" fontId="2" fillId="2" borderId="0" xfId="0" applyFont="1" applyFill="1" applyAlignment="1">
      <alignment horizontal="centerContinuous" vertical="top"/>
    </xf>
    <xf numFmtId="0" fontId="2" fillId="2" borderId="0" xfId="0" applyFont="1" applyFill="1" applyBorder="1" applyAlignment="1">
      <alignment horizontal="centerContinuous" vertical="top" wrapText="1"/>
    </xf>
    <xf numFmtId="0" fontId="2" fillId="2" borderId="2" xfId="0" applyFont="1" applyFill="1" applyBorder="1" applyAlignment="1">
      <alignment horizontal="centerContinuous" vertical="top"/>
    </xf>
    <xf numFmtId="0" fontId="2" fillId="2" borderId="2" xfId="0" applyFont="1" applyFill="1" applyBorder="1" applyAlignment="1">
      <alignment vertical="top"/>
    </xf>
    <xf numFmtId="0" fontId="2" fillId="2" borderId="1" xfId="0" applyFont="1" applyFill="1" applyBorder="1" applyAlignment="1">
      <alignment vertical="top"/>
    </xf>
    <xf numFmtId="0" fontId="4" fillId="2" borderId="1" xfId="0" applyFont="1" applyFill="1" applyBorder="1" applyAlignment="1">
      <alignment horizontal="center" vertical="top" wrapText="1"/>
    </xf>
    <xf numFmtId="0" fontId="4" fillId="2" borderId="0" xfId="0" applyFont="1" applyFill="1" applyAlignment="1">
      <alignment vertical="top"/>
    </xf>
    <xf numFmtId="17" fontId="2" fillId="2" borderId="0" xfId="0" applyNumberFormat="1" applyFont="1" applyFill="1" applyAlignment="1">
      <alignment horizontal="left"/>
    </xf>
    <xf numFmtId="0" fontId="0" fillId="2" borderId="0" xfId="0" applyFill="1" applyAlignment="1">
      <alignment horizontal="center"/>
    </xf>
    <xf numFmtId="0" fontId="4" fillId="2" borderId="0" xfId="0" applyFont="1" applyFill="1" applyBorder="1" applyAlignment="1">
      <alignment horizontal="right" vertical="top"/>
    </xf>
    <xf numFmtId="0" fontId="2" fillId="2" borderId="0" xfId="0" applyFont="1" applyFill="1" applyAlignment="1">
      <alignment horizontal="left" wrapText="1"/>
    </xf>
    <xf numFmtId="0" fontId="0" fillId="0" borderId="0" xfId="0" applyAlignment="1">
      <alignment/>
    </xf>
    <xf numFmtId="0" fontId="2" fillId="2" borderId="0" xfId="0" applyFont="1" applyFill="1" applyAlignment="1">
      <alignment horizontal="left"/>
    </xf>
    <xf numFmtId="0" fontId="2" fillId="2" borderId="0" xfId="0" applyFont="1" applyFill="1" applyAlignment="1">
      <alignment/>
    </xf>
    <xf numFmtId="0" fontId="2" fillId="2" borderId="1" xfId="0" applyFont="1" applyFill="1" applyBorder="1" applyAlignment="1">
      <alignment/>
    </xf>
    <xf numFmtId="0" fontId="2" fillId="2" borderId="2" xfId="0" applyFont="1" applyFill="1" applyBorder="1" applyAlignment="1">
      <alignment horizontal="center" vertical="top" wrapText="1"/>
    </xf>
    <xf numFmtId="0" fontId="4" fillId="2" borderId="1" xfId="0" applyFont="1" applyFill="1" applyBorder="1" applyAlignment="1">
      <alignment horizontal="center" vertical="top"/>
    </xf>
    <xf numFmtId="0" fontId="0" fillId="2" borderId="0" xfId="0" applyFill="1" applyAlignment="1">
      <alignment/>
    </xf>
    <xf numFmtId="0" fontId="2" fillId="2" borderId="0" xfId="0" applyFont="1" applyFill="1" applyAlignment="1">
      <alignment horizontal="right"/>
    </xf>
    <xf numFmtId="0" fontId="4" fillId="2" borderId="0" xfId="0" applyFont="1" applyFill="1" applyAlignment="1">
      <alignment horizontal="center"/>
    </xf>
    <xf numFmtId="1" fontId="2" fillId="2" borderId="0" xfId="0" applyNumberFormat="1" applyFont="1" applyFill="1" applyAlignment="1">
      <alignment horizontal="center"/>
    </xf>
    <xf numFmtId="1" fontId="2" fillId="2" borderId="1" xfId="0" applyNumberFormat="1" applyFont="1" applyFill="1" applyBorder="1" applyAlignment="1">
      <alignment/>
    </xf>
    <xf numFmtId="0" fontId="4" fillId="2" borderId="2" xfId="0" applyFont="1" applyFill="1" applyBorder="1" applyAlignment="1">
      <alignment horizontal="right" vertical="top"/>
    </xf>
    <xf numFmtId="0" fontId="0" fillId="0" borderId="0" xfId="0" applyBorder="1" applyAlignment="1">
      <alignment/>
    </xf>
    <xf numFmtId="0" fontId="3" fillId="2" borderId="2" xfId="0" applyFont="1" applyFill="1" applyBorder="1" applyAlignment="1">
      <alignment/>
    </xf>
    <xf numFmtId="0" fontId="3" fillId="2" borderId="0" xfId="0" applyFont="1" applyFill="1" applyBorder="1" applyAlignment="1">
      <alignment horizontal="center" vertical="top" wrapText="1"/>
    </xf>
    <xf numFmtId="0" fontId="2" fillId="2" borderId="1" xfId="0" applyFont="1" applyFill="1" applyBorder="1" applyAlignment="1">
      <alignment horizontal="center" vertical="top"/>
    </xf>
    <xf numFmtId="1" fontId="2" fillId="2" borderId="0" xfId="0" applyNumberFormat="1" applyFont="1" applyFill="1" applyAlignment="1">
      <alignment/>
    </xf>
    <xf numFmtId="9" fontId="2" fillId="2" borderId="0" xfId="0" applyNumberFormat="1" applyFont="1" applyFill="1" applyAlignment="1">
      <alignment horizontal="center"/>
    </xf>
    <xf numFmtId="17" fontId="2" fillId="2" borderId="0" xfId="0" applyNumberFormat="1" applyFont="1" applyFill="1" applyAlignment="1">
      <alignment horizontal="center"/>
    </xf>
    <xf numFmtId="1" fontId="4" fillId="2" borderId="0" xfId="0" applyNumberFormat="1" applyFont="1" applyFill="1" applyAlignment="1">
      <alignment horizontal="center"/>
    </xf>
    <xf numFmtId="0" fontId="2" fillId="2" borderId="0" xfId="0" applyFont="1" applyFill="1" applyAlignment="1">
      <alignment horizontal="center"/>
    </xf>
    <xf numFmtId="9" fontId="2" fillId="0" borderId="0" xfId="21" applyFont="1" applyFill="1" applyAlignment="1">
      <alignment/>
    </xf>
    <xf numFmtId="9" fontId="4" fillId="0" borderId="0" xfId="21" applyFont="1" applyFill="1" applyAlignment="1">
      <alignment/>
    </xf>
    <xf numFmtId="0" fontId="2" fillId="2" borderId="0" xfId="0" applyFont="1" applyFill="1" applyBorder="1" applyAlignment="1">
      <alignment/>
    </xf>
    <xf numFmtId="0" fontId="2" fillId="2" borderId="2" xfId="0" applyFont="1" applyFill="1" applyBorder="1" applyAlignment="1">
      <alignment/>
    </xf>
    <xf numFmtId="0" fontId="4" fillId="2" borderId="0" xfId="0" applyFont="1" applyFill="1" applyAlignment="1">
      <alignment/>
    </xf>
    <xf numFmtId="0" fontId="2" fillId="2" borderId="1" xfId="0" applyFont="1" applyFill="1" applyBorder="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xf>
    <xf numFmtId="0" fontId="4" fillId="2" borderId="0" xfId="0" applyFont="1" applyFill="1" applyBorder="1" applyAlignment="1">
      <alignment/>
    </xf>
    <xf numFmtId="0" fontId="4" fillId="2" borderId="0" xfId="0" applyFont="1" applyFill="1" applyBorder="1" applyAlignment="1">
      <alignment vertical="top"/>
    </xf>
    <xf numFmtId="1" fontId="2" fillId="2" borderId="0" xfId="21" applyNumberFormat="1" applyFont="1" applyFill="1" applyAlignment="1">
      <alignment horizontal="center"/>
    </xf>
    <xf numFmtId="1" fontId="4" fillId="2" borderId="0" xfId="21" applyNumberFormat="1" applyFont="1" applyFill="1" applyAlignment="1">
      <alignment horizontal="center"/>
    </xf>
    <xf numFmtId="0" fontId="2" fillId="2" borderId="0" xfId="0" applyFont="1" applyFill="1" applyBorder="1" applyAlignment="1">
      <alignment horizontal="center"/>
    </xf>
    <xf numFmtId="1" fontId="2" fillId="2" borderId="1" xfId="0" applyNumberFormat="1" applyFont="1" applyFill="1" applyBorder="1" applyAlignment="1">
      <alignment horizontal="center"/>
    </xf>
    <xf numFmtId="1" fontId="4" fillId="2" borderId="1" xfId="0" applyNumberFormat="1" applyFont="1" applyFill="1" applyBorder="1" applyAlignment="1">
      <alignment horizontal="center"/>
    </xf>
    <xf numFmtId="1" fontId="2" fillId="2" borderId="0" xfId="0" applyNumberFormat="1" applyFont="1" applyFill="1" applyBorder="1" applyAlignment="1">
      <alignment/>
    </xf>
    <xf numFmtId="0" fontId="0" fillId="0" borderId="2" xfId="0" applyBorder="1" applyAlignment="1">
      <alignment/>
    </xf>
    <xf numFmtId="0" fontId="3" fillId="2" borderId="0" xfId="0" applyFont="1" applyFill="1" applyBorder="1" applyAlignment="1">
      <alignment/>
    </xf>
    <xf numFmtId="0" fontId="3" fillId="0" borderId="1" xfId="0" applyFont="1" applyBorder="1" applyAlignment="1">
      <alignment horizontal="centerContinuous"/>
    </xf>
    <xf numFmtId="0" fontId="2" fillId="2" borderId="1" xfId="0" applyFont="1" applyFill="1" applyBorder="1" applyAlignment="1">
      <alignment horizontal="centerContinuous"/>
    </xf>
    <xf numFmtId="0" fontId="2" fillId="2" borderId="0" xfId="0" applyFont="1" applyFill="1" applyBorder="1" applyAlignment="1">
      <alignment horizontal="center" vertical="top" wrapText="1"/>
    </xf>
    <xf numFmtId="1" fontId="2" fillId="2" borderId="0" xfId="0" applyNumberFormat="1" applyFont="1" applyFill="1" applyAlignment="1">
      <alignment horizontal="right"/>
    </xf>
    <xf numFmtId="0" fontId="8" fillId="2" borderId="0" xfId="0" applyFont="1" applyFill="1" applyAlignment="1">
      <alignment/>
    </xf>
    <xf numFmtId="1" fontId="2" fillId="2" borderId="0" xfId="0" applyNumberFormat="1" applyFont="1" applyFill="1" applyBorder="1" applyAlignment="1">
      <alignment vertical="top"/>
    </xf>
    <xf numFmtId="0" fontId="3" fillId="2" borderId="0" xfId="0" applyFont="1" applyFill="1" applyAlignment="1">
      <alignment vertical="top"/>
    </xf>
    <xf numFmtId="17" fontId="2" fillId="2" borderId="0" xfId="0" applyNumberFormat="1" applyFont="1" applyFill="1" applyBorder="1" applyAlignment="1">
      <alignment horizontal="left"/>
    </xf>
    <xf numFmtId="17" fontId="3" fillId="2" borderId="0" xfId="0" applyNumberFormat="1" applyFont="1" applyFill="1" applyBorder="1" applyAlignment="1">
      <alignment horizontal="left"/>
    </xf>
    <xf numFmtId="0" fontId="3" fillId="2" borderId="2" xfId="0" applyFont="1" applyFill="1" applyBorder="1" applyAlignment="1">
      <alignment horizontal="center" vertical="top" wrapText="1"/>
    </xf>
    <xf numFmtId="3" fontId="2" fillId="2" borderId="0" xfId="0" applyNumberFormat="1" applyFont="1" applyFill="1" applyAlignment="1">
      <alignment/>
    </xf>
    <xf numFmtId="9" fontId="4" fillId="0" borderId="0" xfId="0" applyNumberFormat="1" applyFont="1" applyAlignment="1">
      <alignment horizontal="center"/>
    </xf>
    <xf numFmtId="0" fontId="7" fillId="2" borderId="2" xfId="0" applyFont="1" applyFill="1" applyBorder="1" applyAlignment="1">
      <alignment/>
    </xf>
    <xf numFmtId="1" fontId="2" fillId="2" borderId="0" xfId="0" applyNumberFormat="1" applyFont="1" applyFill="1" applyBorder="1" applyAlignment="1">
      <alignment horizontal="right"/>
    </xf>
    <xf numFmtId="1" fontId="4" fillId="2" borderId="0" xfId="0" applyNumberFormat="1" applyFont="1" applyFill="1" applyBorder="1" applyAlignment="1">
      <alignment horizontal="center"/>
    </xf>
    <xf numFmtId="1" fontId="2" fillId="2" borderId="0" xfId="0" applyNumberFormat="1" applyFont="1" applyFill="1" applyBorder="1" applyAlignment="1">
      <alignment horizontal="center"/>
    </xf>
    <xf numFmtId="1" fontId="2" fillId="2" borderId="1" xfId="0" applyNumberFormat="1" applyFont="1" applyFill="1" applyBorder="1" applyAlignment="1">
      <alignment horizontal="right"/>
    </xf>
    <xf numFmtId="0" fontId="3" fillId="2" borderId="2" xfId="0" applyFont="1" applyFill="1" applyBorder="1" applyAlignment="1">
      <alignment horizontal="centerContinuous" vertical="top"/>
    </xf>
    <xf numFmtId="0" fontId="3" fillId="2" borderId="2" xfId="0" applyFont="1" applyFill="1" applyBorder="1" applyAlignment="1">
      <alignment horizontal="centerContinuous" vertical="top" wrapText="1"/>
    </xf>
    <xf numFmtId="0" fontId="3" fillId="2" borderId="3" xfId="0" applyFont="1" applyFill="1" applyBorder="1" applyAlignment="1">
      <alignment horizontal="centerContinuous" vertical="top" wrapText="1"/>
    </xf>
    <xf numFmtId="0" fontId="0" fillId="2" borderId="2" xfId="0" applyFill="1" applyBorder="1" applyAlignment="1">
      <alignment/>
    </xf>
    <xf numFmtId="164" fontId="2" fillId="0" borderId="0" xfId="0" applyNumberFormat="1" applyFont="1" applyAlignment="1">
      <alignment/>
    </xf>
    <xf numFmtId="0" fontId="2" fillId="0" borderId="0" xfId="0" applyFont="1" applyAlignment="1">
      <alignment horizontal="center"/>
    </xf>
    <xf numFmtId="0" fontId="2" fillId="0" borderId="0" xfId="0" applyFont="1" applyAlignment="1">
      <alignment/>
    </xf>
    <xf numFmtId="1" fontId="2" fillId="0" borderId="0" xfId="0" applyNumberFormat="1" applyFont="1" applyAlignment="1">
      <alignment horizontal="center"/>
    </xf>
    <xf numFmtId="0" fontId="6" fillId="0" borderId="0" xfId="0" applyFont="1" applyAlignment="1">
      <alignment horizontal="center"/>
    </xf>
    <xf numFmtId="0" fontId="0" fillId="0" borderId="0" xfId="0" applyAlignment="1">
      <alignment horizontal="center"/>
    </xf>
    <xf numFmtId="1" fontId="2" fillId="0" borderId="0" xfId="0" applyNumberFormat="1" applyFont="1" applyAlignment="1">
      <alignment/>
    </xf>
    <xf numFmtId="0" fontId="2" fillId="2" borderId="3" xfId="0" applyFont="1" applyFill="1" applyBorder="1" applyAlignment="1">
      <alignment horizontal="center"/>
    </xf>
    <xf numFmtId="0" fontId="3" fillId="2" borderId="3" xfId="0" applyFont="1" applyFill="1" applyBorder="1" applyAlignment="1">
      <alignment horizontal="center"/>
    </xf>
    <xf numFmtId="169" fontId="2" fillId="0" borderId="0" xfId="0" applyNumberFormat="1" applyFont="1" applyAlignment="1">
      <alignment/>
    </xf>
    <xf numFmtId="0" fontId="2" fillId="0" borderId="0" xfId="0" applyFont="1" applyBorder="1" applyAlignment="1">
      <alignment/>
    </xf>
    <xf numFmtId="1" fontId="2" fillId="0" borderId="0" xfId="0" applyNumberFormat="1" applyFont="1" applyBorder="1" applyAlignment="1">
      <alignment/>
    </xf>
    <xf numFmtId="1" fontId="4" fillId="0" borderId="0" xfId="0" applyNumberFormat="1" applyFont="1" applyBorder="1" applyAlignment="1">
      <alignment horizontal="center"/>
    </xf>
    <xf numFmtId="1" fontId="4" fillId="0" borderId="0" xfId="0" applyNumberFormat="1" applyFont="1" applyAlignment="1">
      <alignment horizontal="center"/>
    </xf>
    <xf numFmtId="0" fontId="0" fillId="0" borderId="0" xfId="0" applyAlignment="1">
      <alignment horizontal="right"/>
    </xf>
    <xf numFmtId="9" fontId="2" fillId="0" borderId="0" xfId="0" applyNumberFormat="1" applyFont="1" applyBorder="1" applyAlignment="1">
      <alignment/>
    </xf>
    <xf numFmtId="9" fontId="4" fillId="0" borderId="0" xfId="0" applyNumberFormat="1" applyFont="1" applyBorder="1" applyAlignment="1">
      <alignment horizontal="center"/>
    </xf>
    <xf numFmtId="0" fontId="2" fillId="0" borderId="0" xfId="0" applyFont="1" applyBorder="1" applyAlignment="1">
      <alignment horizontal="center"/>
    </xf>
    <xf numFmtId="9" fontId="2" fillId="0" borderId="0" xfId="0" applyNumberFormat="1" applyFont="1" applyAlignment="1">
      <alignment/>
    </xf>
    <xf numFmtId="0" fontId="2" fillId="2" borderId="0" xfId="0" applyFont="1" applyFill="1" applyAlignment="1">
      <alignment horizontal="lef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 fontId="4" fillId="2" borderId="0" xfId="21" applyNumberFormat="1" applyFont="1" applyFill="1" applyBorder="1" applyAlignment="1">
      <alignment horizontal="center"/>
    </xf>
    <xf numFmtId="2" fontId="4" fillId="2" borderId="0" xfId="0" applyNumberFormat="1" applyFont="1" applyFill="1" applyAlignment="1">
      <alignment horizontal="center"/>
    </xf>
    <xf numFmtId="0" fontId="2" fillId="2" borderId="1" xfId="0" applyFont="1" applyFill="1" applyBorder="1" applyAlignment="1">
      <alignment horizontal="right" vertical="top" wrapText="1"/>
    </xf>
    <xf numFmtId="0" fontId="4" fillId="2" borderId="1" xfId="0" applyFont="1" applyFill="1" applyBorder="1" applyAlignment="1">
      <alignment horizontal="left"/>
    </xf>
    <xf numFmtId="0" fontId="4" fillId="2" borderId="0" xfId="0" applyFont="1" applyFill="1" applyBorder="1" applyAlignment="1">
      <alignment horizontal="left"/>
    </xf>
    <xf numFmtId="1" fontId="4" fillId="2" borderId="0" xfId="0" applyNumberFormat="1" applyFont="1" applyFill="1" applyAlignment="1">
      <alignment horizontal="left"/>
    </xf>
    <xf numFmtId="9" fontId="4" fillId="0" borderId="0" xfId="0" applyNumberFormat="1" applyFont="1" applyAlignment="1">
      <alignment horizontal="left"/>
    </xf>
    <xf numFmtId="2" fontId="2" fillId="2" borderId="1" xfId="0" applyNumberFormat="1" applyFont="1" applyFill="1" applyBorder="1" applyAlignment="1">
      <alignment/>
    </xf>
    <xf numFmtId="2" fontId="2" fillId="2" borderId="0" xfId="0" applyNumberFormat="1" applyFont="1" applyFill="1" applyBorder="1" applyAlignment="1">
      <alignment/>
    </xf>
    <xf numFmtId="2" fontId="4" fillId="2" borderId="0" xfId="0" applyNumberFormat="1" applyFont="1" applyFill="1" applyAlignment="1">
      <alignment horizontal="left"/>
    </xf>
    <xf numFmtId="2" fontId="4" fillId="2" borderId="1" xfId="0" applyNumberFormat="1" applyFont="1" applyFill="1" applyBorder="1" applyAlignment="1">
      <alignment horizontal="left"/>
    </xf>
    <xf numFmtId="0" fontId="2" fillId="0" borderId="0" xfId="0" applyFont="1" applyFill="1" applyAlignment="1">
      <alignment/>
    </xf>
    <xf numFmtId="0" fontId="2" fillId="0" borderId="1" xfId="0" applyFont="1" applyFill="1" applyBorder="1" applyAlignment="1">
      <alignment/>
    </xf>
    <xf numFmtId="1" fontId="4" fillId="2" borderId="0" xfId="0" applyNumberFormat="1" applyFont="1" applyFill="1" applyBorder="1" applyAlignment="1">
      <alignment horizontal="center" vertical="top"/>
    </xf>
    <xf numFmtId="3" fontId="2" fillId="2" borderId="0" xfId="0" applyNumberFormat="1" applyFont="1" applyFill="1" applyAlignment="1">
      <alignment horizontal="right"/>
    </xf>
    <xf numFmtId="3" fontId="2" fillId="0" borderId="0" xfId="0" applyNumberFormat="1" applyFont="1" applyAlignment="1">
      <alignment horizontal="right"/>
    </xf>
    <xf numFmtId="2" fontId="2" fillId="2" borderId="0" xfId="0" applyNumberFormat="1" applyFont="1" applyFill="1" applyAlignment="1">
      <alignment/>
    </xf>
    <xf numFmtId="2" fontId="2" fillId="2" borderId="0" xfId="0" applyNumberFormat="1" applyFont="1" applyFill="1" applyAlignment="1">
      <alignment horizontal="center"/>
    </xf>
    <xf numFmtId="2" fontId="2" fillId="2" borderId="1" xfId="0" applyNumberFormat="1" applyFont="1" applyFill="1" applyBorder="1" applyAlignment="1">
      <alignment horizontal="center"/>
    </xf>
    <xf numFmtId="2" fontId="4" fillId="2" borderId="1" xfId="0" applyNumberFormat="1" applyFont="1" applyFill="1" applyBorder="1" applyAlignment="1">
      <alignment horizontal="center"/>
    </xf>
    <xf numFmtId="2" fontId="2" fillId="0" borderId="0" xfId="0" applyNumberFormat="1" applyFont="1" applyAlignment="1">
      <alignment/>
    </xf>
    <xf numFmtId="2" fontId="4" fillId="0" borderId="0" xfId="0" applyNumberFormat="1" applyFont="1" applyAlignment="1">
      <alignment horizontal="center"/>
    </xf>
    <xf numFmtId="2" fontId="2" fillId="2" borderId="0" xfId="0" applyNumberFormat="1" applyFont="1" applyFill="1" applyAlignment="1">
      <alignment horizontal="right"/>
    </xf>
    <xf numFmtId="2" fontId="2" fillId="0" borderId="0" xfId="0" applyNumberFormat="1" applyFont="1" applyBorder="1" applyAlignment="1">
      <alignment horizontal="right"/>
    </xf>
    <xf numFmtId="2" fontId="4" fillId="0" borderId="0" xfId="0" applyNumberFormat="1" applyFont="1" applyBorder="1" applyAlignment="1">
      <alignment horizontal="center"/>
    </xf>
    <xf numFmtId="2" fontId="2" fillId="0" borderId="0" xfId="0" applyNumberFormat="1" applyFont="1" applyAlignment="1">
      <alignment horizontal="right"/>
    </xf>
    <xf numFmtId="0" fontId="4" fillId="2" borderId="0" xfId="0" applyFont="1" applyFill="1" applyBorder="1" applyAlignment="1">
      <alignment horizontal="center"/>
    </xf>
    <xf numFmtId="0" fontId="2" fillId="0" borderId="0" xfId="0" applyFont="1" applyAlignment="1">
      <alignment/>
    </xf>
    <xf numFmtId="1" fontId="2" fillId="2" borderId="0" xfId="0" applyNumberFormat="1" applyFont="1" applyFill="1" applyAlignment="1">
      <alignment horizontal="center"/>
    </xf>
    <xf numFmtId="0" fontId="4" fillId="2" borderId="0" xfId="0" applyFont="1" applyFill="1" applyAlignment="1">
      <alignment horizontal="left"/>
    </xf>
    <xf numFmtId="9" fontId="4" fillId="2" borderId="0" xfId="0" applyNumberFormat="1" applyFont="1" applyFill="1" applyAlignment="1">
      <alignment horizontal="left"/>
    </xf>
    <xf numFmtId="0" fontId="2" fillId="2" borderId="0" xfId="0" applyFont="1" applyFill="1" applyBorder="1" applyAlignment="1">
      <alignment horizontal="center" vertical="top"/>
    </xf>
    <xf numFmtId="0" fontId="4" fillId="0" borderId="1" xfId="0" applyFont="1" applyBorder="1" applyAlignment="1">
      <alignment horizontal="center" vertical="top" wrapText="1"/>
    </xf>
    <xf numFmtId="0" fontId="2" fillId="0" borderId="2" xfId="0" applyFont="1" applyBorder="1" applyAlignment="1">
      <alignment/>
    </xf>
    <xf numFmtId="0" fontId="2" fillId="0" borderId="1" xfId="0" applyFont="1" applyBorder="1" applyAlignment="1">
      <alignment horizontal="centerContinuous"/>
    </xf>
    <xf numFmtId="0" fontId="2" fillId="2" borderId="0" xfId="0" applyFont="1" applyFill="1" applyBorder="1" applyAlignment="1">
      <alignment horizontal="center" vertical="top" wrapText="1"/>
    </xf>
    <xf numFmtId="3" fontId="2" fillId="0" borderId="0" xfId="0" applyNumberFormat="1" applyFont="1" applyAlignment="1">
      <alignment/>
    </xf>
    <xf numFmtId="0" fontId="4" fillId="2" borderId="1" xfId="0" applyFont="1" applyFill="1" applyBorder="1" applyAlignment="1">
      <alignment horizontal="left" vertical="top" wrapText="1"/>
    </xf>
    <xf numFmtId="9" fontId="2" fillId="2" borderId="0" xfId="0" applyNumberFormat="1" applyFont="1" applyFill="1" applyAlignment="1">
      <alignment horizontal="right"/>
    </xf>
    <xf numFmtId="2" fontId="4" fillId="2" borderId="0" xfId="0" applyNumberFormat="1" applyFont="1" applyFill="1" applyBorder="1" applyAlignment="1">
      <alignment horizontal="center"/>
    </xf>
    <xf numFmtId="169" fontId="2" fillId="2" borderId="0" xfId="0" applyNumberFormat="1" applyFont="1" applyFill="1" applyAlignment="1">
      <alignment/>
    </xf>
    <xf numFmtId="2" fontId="2" fillId="0" borderId="0" xfId="0" applyNumberFormat="1" applyFont="1" applyBorder="1" applyAlignment="1">
      <alignment/>
    </xf>
    <xf numFmtId="17" fontId="2" fillId="2" borderId="0" xfId="0" applyNumberFormat="1" applyFont="1" applyFill="1" applyBorder="1" applyAlignment="1">
      <alignment horizontal="center"/>
    </xf>
    <xf numFmtId="2" fontId="2" fillId="2" borderId="0" xfId="0" applyNumberFormat="1" applyFont="1" applyFill="1" applyBorder="1" applyAlignment="1">
      <alignment horizontal="right"/>
    </xf>
    <xf numFmtId="1" fontId="2" fillId="0" borderId="0" xfId="0" applyNumberFormat="1" applyFont="1" applyBorder="1" applyAlignment="1">
      <alignment horizontal="right"/>
    </xf>
    <xf numFmtId="1" fontId="2" fillId="0" borderId="0" xfId="0" applyNumberFormat="1" applyFont="1" applyAlignment="1">
      <alignment horizontal="right"/>
    </xf>
    <xf numFmtId="164" fontId="3" fillId="0" borderId="0" xfId="0" applyNumberFormat="1" applyFont="1" applyAlignment="1">
      <alignment/>
    </xf>
    <xf numFmtId="3" fontId="2" fillId="0" borderId="0" xfId="0" applyNumberFormat="1" applyFont="1" applyBorder="1" applyAlignment="1">
      <alignment horizontal="right"/>
    </xf>
    <xf numFmtId="3" fontId="2" fillId="2" borderId="0" xfId="15" applyNumberFormat="1" applyFont="1" applyFill="1" applyAlignment="1">
      <alignment horizontal="right"/>
    </xf>
    <xf numFmtId="3" fontId="2" fillId="2" borderId="0" xfId="15" applyNumberFormat="1" applyFont="1" applyFill="1" applyBorder="1" applyAlignment="1">
      <alignment horizontal="right"/>
    </xf>
    <xf numFmtId="3" fontId="2" fillId="0" borderId="0" xfId="15" applyNumberFormat="1" applyFont="1" applyAlignment="1">
      <alignment horizontal="right"/>
    </xf>
    <xf numFmtId="3" fontId="2" fillId="0" borderId="0" xfId="15" applyNumberFormat="1" applyFont="1" applyBorder="1" applyAlignment="1">
      <alignment horizontal="right"/>
    </xf>
    <xf numFmtId="3" fontId="2" fillId="2" borderId="0" xfId="0" applyNumberFormat="1" applyFont="1" applyFill="1" applyAlignment="1">
      <alignment/>
    </xf>
    <xf numFmtId="3" fontId="2" fillId="2" borderId="1" xfId="15" applyNumberFormat="1" applyFont="1" applyFill="1" applyBorder="1" applyAlignment="1">
      <alignment horizontal="right"/>
    </xf>
    <xf numFmtId="0" fontId="4" fillId="2" borderId="0" xfId="0" applyFont="1" applyFill="1" applyAlignment="1">
      <alignment/>
    </xf>
    <xf numFmtId="9" fontId="4" fillId="2" borderId="1" xfId="0" applyNumberFormat="1" applyFont="1" applyFill="1" applyBorder="1" applyAlignment="1">
      <alignment horizontal="left"/>
    </xf>
    <xf numFmtId="2" fontId="4" fillId="0" borderId="0" xfId="0" applyNumberFormat="1" applyFont="1" applyAlignment="1">
      <alignment horizontal="left"/>
    </xf>
    <xf numFmtId="1" fontId="4" fillId="2" borderId="0" xfId="0" applyNumberFormat="1" applyFont="1" applyFill="1" applyBorder="1" applyAlignment="1">
      <alignment horizontal="left"/>
    </xf>
    <xf numFmtId="9" fontId="2" fillId="0" borderId="0" xfId="0" applyNumberFormat="1" applyFont="1" applyAlignment="1">
      <alignment horizontal="right"/>
    </xf>
    <xf numFmtId="9" fontId="2" fillId="0" borderId="0" xfId="0" applyNumberFormat="1" applyFont="1" applyBorder="1" applyAlignment="1">
      <alignment horizontal="right"/>
    </xf>
    <xf numFmtId="0" fontId="7" fillId="2" borderId="0" xfId="0" applyFont="1" applyFill="1" applyBorder="1" applyAlignment="1">
      <alignment/>
    </xf>
    <xf numFmtId="3" fontId="0" fillId="0" borderId="1" xfId="0" applyNumberFormat="1" applyBorder="1" applyAlignment="1">
      <alignment horizontal="right"/>
    </xf>
    <xf numFmtId="0" fontId="7" fillId="2" borderId="2" xfId="0" applyFont="1" applyFill="1" applyBorder="1" applyAlignment="1">
      <alignment/>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2" fillId="0" borderId="0" xfId="0" applyFont="1" applyFill="1" applyBorder="1" applyAlignment="1">
      <alignment vertical="top"/>
    </xf>
    <xf numFmtId="1" fontId="2" fillId="0" borderId="0" xfId="0" applyNumberFormat="1" applyFont="1" applyFill="1" applyAlignment="1">
      <alignment horizontal="center"/>
    </xf>
    <xf numFmtId="1" fontId="4" fillId="0" borderId="0" xfId="0" applyNumberFormat="1" applyFont="1" applyFill="1" applyAlignment="1">
      <alignment horizontal="left"/>
    </xf>
    <xf numFmtId="0" fontId="2" fillId="0" borderId="0" xfId="0" applyFont="1" applyFill="1" applyAlignment="1">
      <alignment horizontal="center"/>
    </xf>
    <xf numFmtId="0" fontId="4" fillId="0" borderId="0" xfId="0" applyFont="1" applyFill="1" applyAlignment="1">
      <alignment/>
    </xf>
    <xf numFmtId="3" fontId="2" fillId="0" borderId="0" xfId="0" applyNumberFormat="1" applyFont="1" applyFill="1" applyAlignment="1">
      <alignment horizontal="right"/>
    </xf>
    <xf numFmtId="2" fontId="4" fillId="2" borderId="0" xfId="21" applyNumberFormat="1" applyFont="1" applyFill="1" applyBorder="1" applyAlignment="1">
      <alignment horizontal="center"/>
    </xf>
    <xf numFmtId="2" fontId="2" fillId="0" borderId="0" xfId="0" applyNumberFormat="1" applyFont="1" applyFill="1" applyBorder="1" applyAlignment="1">
      <alignment horizontal="center"/>
    </xf>
    <xf numFmtId="2" fontId="4" fillId="0" borderId="0" xfId="0" applyNumberFormat="1" applyFont="1" applyFill="1" applyBorder="1" applyAlignment="1">
      <alignment horizontal="left"/>
    </xf>
    <xf numFmtId="17" fontId="3" fillId="2" borderId="2" xfId="0" applyNumberFormat="1" applyFont="1" applyFill="1" applyBorder="1" applyAlignment="1">
      <alignment horizontal="left"/>
    </xf>
    <xf numFmtId="1" fontId="2" fillId="0" borderId="0" xfId="0" applyNumberFormat="1" applyFont="1" applyAlignment="1">
      <alignment/>
    </xf>
    <xf numFmtId="0" fontId="2" fillId="0" borderId="0" xfId="0" applyFont="1" applyAlignment="1">
      <alignment horizontal="center"/>
    </xf>
    <xf numFmtId="1" fontId="2" fillId="0" borderId="0" xfId="0" applyNumberFormat="1" applyFont="1" applyAlignment="1">
      <alignment horizontal="center"/>
    </xf>
    <xf numFmtId="0" fontId="6" fillId="0" borderId="0" xfId="0" applyFont="1" applyAlignment="1">
      <alignment/>
    </xf>
    <xf numFmtId="2" fontId="2" fillId="0" borderId="0" xfId="0" applyNumberFormat="1" applyFont="1" applyAlignment="1">
      <alignment/>
    </xf>
    <xf numFmtId="0" fontId="2" fillId="2" borderId="1" xfId="0" applyFont="1" applyFill="1" applyBorder="1" applyAlignment="1">
      <alignment horizontal="left"/>
    </xf>
    <xf numFmtId="9" fontId="2" fillId="2" borderId="1" xfId="0" applyNumberFormat="1" applyFont="1" applyFill="1" applyBorder="1" applyAlignment="1">
      <alignment horizontal="center"/>
    </xf>
    <xf numFmtId="1" fontId="4" fillId="2" borderId="1" xfId="0" applyNumberFormat="1" applyFont="1" applyFill="1" applyBorder="1" applyAlignment="1">
      <alignment horizontal="left"/>
    </xf>
    <xf numFmtId="1" fontId="4" fillId="2" borderId="0" xfId="0" applyNumberFormat="1" applyFont="1" applyFill="1" applyBorder="1" applyAlignment="1">
      <alignment/>
    </xf>
    <xf numFmtId="0" fontId="2" fillId="0" borderId="0" xfId="0" applyFont="1" applyFill="1" applyBorder="1" applyAlignment="1">
      <alignment/>
    </xf>
    <xf numFmtId="2" fontId="2" fillId="0" borderId="0" xfId="0" applyNumberFormat="1" applyFont="1" applyAlignment="1">
      <alignment horizontal="center"/>
    </xf>
    <xf numFmtId="1" fontId="4" fillId="0" borderId="0" xfId="0" applyNumberFormat="1" applyFont="1" applyAlignment="1">
      <alignment horizontal="left"/>
    </xf>
    <xf numFmtId="2" fontId="6" fillId="0" borderId="0" xfId="0" applyNumberFormat="1" applyFont="1" applyAlignment="1">
      <alignment horizontal="left"/>
    </xf>
    <xf numFmtId="0" fontId="4" fillId="2" borderId="4" xfId="0" applyFont="1" applyFill="1" applyBorder="1" applyAlignment="1">
      <alignment horizontal="center" vertical="top" wrapText="1"/>
    </xf>
    <xf numFmtId="0" fontId="4" fillId="2" borderId="5" xfId="0" applyFont="1" applyFill="1" applyBorder="1" applyAlignment="1">
      <alignment/>
    </xf>
    <xf numFmtId="0" fontId="2" fillId="2" borderId="6" xfId="0" applyFont="1" applyFill="1" applyBorder="1" applyAlignment="1">
      <alignment horizontal="centerContinuous" vertical="top"/>
    </xf>
    <xf numFmtId="0" fontId="4" fillId="2" borderId="4" xfId="0" applyFont="1" applyFill="1" applyBorder="1" applyAlignment="1">
      <alignment/>
    </xf>
    <xf numFmtId="0" fontId="4" fillId="2" borderId="0" xfId="0" applyFont="1" applyFill="1" applyAlignment="1">
      <alignment/>
    </xf>
    <xf numFmtId="17" fontId="3" fillId="2" borderId="1" xfId="0" applyNumberFormat="1" applyFont="1" applyFill="1" applyBorder="1" applyAlignment="1">
      <alignment horizontal="left"/>
    </xf>
    <xf numFmtId="3" fontId="2" fillId="0" borderId="0" xfId="0" applyNumberFormat="1" applyFont="1" applyAlignment="1">
      <alignment/>
    </xf>
    <xf numFmtId="2" fontId="2" fillId="2" borderId="0" xfId="0" applyNumberFormat="1" applyFont="1" applyFill="1" applyAlignment="1">
      <alignment/>
    </xf>
    <xf numFmtId="0" fontId="2" fillId="2" borderId="0" xfId="0" applyFont="1" applyFill="1" applyAlignment="1">
      <alignment horizontal="center"/>
    </xf>
    <xf numFmtId="0" fontId="0" fillId="2" borderId="1" xfId="0" applyFill="1" applyBorder="1" applyAlignment="1">
      <alignment horizontal="center"/>
    </xf>
    <xf numFmtId="2" fontId="2" fillId="2" borderId="0" xfId="0" applyNumberFormat="1" applyFont="1" applyFill="1" applyBorder="1" applyAlignment="1">
      <alignment/>
    </xf>
    <xf numFmtId="9" fontId="2" fillId="2" borderId="0" xfId="0" applyNumberFormat="1" applyFont="1" applyFill="1" applyAlignment="1">
      <alignment/>
    </xf>
    <xf numFmtId="9" fontId="4" fillId="0" borderId="0" xfId="0" applyNumberFormat="1" applyFont="1" applyFill="1" applyAlignment="1">
      <alignment horizontal="center"/>
    </xf>
    <xf numFmtId="17" fontId="2" fillId="2" borderId="1" xfId="0" applyNumberFormat="1" applyFont="1" applyFill="1" applyBorder="1" applyAlignment="1">
      <alignment horizontal="center"/>
    </xf>
    <xf numFmtId="2" fontId="2" fillId="2" borderId="1" xfId="0" applyNumberFormat="1" applyFont="1" applyFill="1" applyBorder="1" applyAlignment="1">
      <alignment horizontal="right"/>
    </xf>
    <xf numFmtId="9" fontId="4" fillId="0" borderId="1" xfId="0" applyNumberFormat="1" applyFont="1" applyBorder="1" applyAlignment="1">
      <alignment horizontal="center"/>
    </xf>
    <xf numFmtId="0" fontId="2" fillId="0" borderId="2" xfId="0" applyFont="1" applyBorder="1" applyAlignment="1">
      <alignment/>
    </xf>
    <xf numFmtId="0" fontId="1" fillId="0" borderId="0" xfId="0" applyFont="1" applyAlignment="1">
      <alignment/>
    </xf>
    <xf numFmtId="0" fontId="0" fillId="0" borderId="0" xfId="0" applyFont="1" applyAlignment="1">
      <alignment/>
    </xf>
    <xf numFmtId="0" fontId="0" fillId="2" borderId="1" xfId="0" applyFont="1" applyFill="1" applyBorder="1" applyAlignment="1">
      <alignment/>
    </xf>
    <xf numFmtId="0" fontId="0" fillId="0" borderId="1" xfId="0" applyFont="1" applyBorder="1" applyAlignment="1">
      <alignment/>
    </xf>
    <xf numFmtId="0" fontId="1" fillId="0" borderId="2" xfId="0" applyFont="1" applyBorder="1" applyAlignment="1">
      <alignment horizontal="center"/>
    </xf>
    <xf numFmtId="0" fontId="1" fillId="0" borderId="1" xfId="0" applyFont="1" applyBorder="1" applyAlignment="1">
      <alignment horizontal="right"/>
    </xf>
    <xf numFmtId="0" fontId="1" fillId="0" borderId="1" xfId="0" applyFont="1" applyBorder="1" applyAlignment="1">
      <alignment horizontal="center"/>
    </xf>
    <xf numFmtId="0" fontId="1" fillId="0" borderId="0" xfId="0" applyFont="1" applyBorder="1" applyAlignment="1">
      <alignment horizontal="center"/>
    </xf>
    <xf numFmtId="0" fontId="0" fillId="0" borderId="0" xfId="0" applyFont="1" applyBorder="1" applyAlignment="1">
      <alignment wrapText="1"/>
    </xf>
    <xf numFmtId="0" fontId="0" fillId="0" borderId="0" xfId="0" applyFont="1" applyBorder="1" applyAlignment="1">
      <alignment horizontal="center" wrapText="1"/>
    </xf>
    <xf numFmtId="0" fontId="6" fillId="0" borderId="0" xfId="0" applyFont="1" applyBorder="1" applyAlignment="1">
      <alignment horizontal="center" wrapText="1"/>
    </xf>
    <xf numFmtId="0" fontId="0" fillId="0" borderId="1" xfId="0" applyFont="1" applyBorder="1" applyAlignment="1">
      <alignment wrapText="1"/>
    </xf>
    <xf numFmtId="0" fontId="0" fillId="0" borderId="1" xfId="0" applyFont="1" applyBorder="1" applyAlignment="1">
      <alignment horizontal="center" wrapText="1"/>
    </xf>
    <xf numFmtId="0" fontId="6" fillId="0" borderId="1" xfId="0" applyFont="1" applyBorder="1" applyAlignment="1">
      <alignment horizontal="center" wrapText="1"/>
    </xf>
    <xf numFmtId="17" fontId="0" fillId="0" borderId="0" xfId="0" applyNumberFormat="1" applyFont="1" applyBorder="1" applyAlignment="1">
      <alignment horizontal="left"/>
    </xf>
    <xf numFmtId="164" fontId="0" fillId="0" borderId="0" xfId="0" applyNumberFormat="1" applyFont="1" applyAlignment="1">
      <alignment horizontal="center"/>
    </xf>
    <xf numFmtId="164" fontId="6" fillId="0" borderId="0" xfId="0" applyNumberFormat="1" applyFont="1" applyAlignment="1">
      <alignment horizontal="left"/>
    </xf>
    <xf numFmtId="164" fontId="6" fillId="0" borderId="0" xfId="0" applyNumberFormat="1" applyFont="1" applyAlignment="1">
      <alignment horizontal="center"/>
    </xf>
    <xf numFmtId="2" fontId="0" fillId="0" borderId="0" xfId="0" applyNumberFormat="1" applyFont="1" applyAlignment="1">
      <alignment horizontal="center"/>
    </xf>
    <xf numFmtId="9" fontId="6" fillId="0" borderId="0" xfId="21" applyFont="1" applyFill="1" applyBorder="1" applyAlignment="1">
      <alignment horizontal="center"/>
    </xf>
    <xf numFmtId="3" fontId="0" fillId="0" borderId="0" xfId="0" applyNumberFormat="1" applyFont="1" applyBorder="1" applyAlignment="1">
      <alignment horizontal="right"/>
    </xf>
    <xf numFmtId="164" fontId="0" fillId="0" borderId="0" xfId="0" applyNumberFormat="1" applyFont="1" applyBorder="1" applyAlignment="1">
      <alignment horizontal="center"/>
    </xf>
    <xf numFmtId="164" fontId="6" fillId="0" borderId="0" xfId="0" applyNumberFormat="1" applyFont="1" applyBorder="1" applyAlignment="1">
      <alignment horizontal="left"/>
    </xf>
    <xf numFmtId="164" fontId="6" fillId="0" borderId="0" xfId="0" applyNumberFormat="1" applyFont="1" applyBorder="1" applyAlignment="1">
      <alignment horizontal="center"/>
    </xf>
    <xf numFmtId="2" fontId="0" fillId="0" borderId="0" xfId="0" applyNumberFormat="1" applyFont="1" applyBorder="1" applyAlignment="1">
      <alignment horizontal="center"/>
    </xf>
    <xf numFmtId="2" fontId="6" fillId="0" borderId="0" xfId="0" applyNumberFormat="1" applyFont="1" applyBorder="1" applyAlignment="1">
      <alignment horizontal="left"/>
    </xf>
    <xf numFmtId="0" fontId="0" fillId="0" borderId="0" xfId="0" applyFont="1" applyBorder="1" applyAlignment="1">
      <alignment/>
    </xf>
    <xf numFmtId="0" fontId="0" fillId="0" borderId="0" xfId="0" applyFont="1" applyAlignment="1">
      <alignment horizontal="center"/>
    </xf>
    <xf numFmtId="0" fontId="0" fillId="0" borderId="0" xfId="0" applyFont="1" applyBorder="1" applyAlignment="1">
      <alignment horizontal="center"/>
    </xf>
    <xf numFmtId="3" fontId="0" fillId="0" borderId="0" xfId="0" applyNumberFormat="1" applyFont="1" applyAlignment="1">
      <alignment horizontal="right"/>
    </xf>
    <xf numFmtId="17" fontId="0" fillId="0" borderId="1" xfId="0" applyNumberFormat="1" applyFont="1" applyBorder="1" applyAlignment="1">
      <alignment horizontal="left"/>
    </xf>
    <xf numFmtId="164" fontId="0" fillId="0" borderId="1" xfId="0" applyNumberFormat="1" applyFont="1" applyBorder="1" applyAlignment="1">
      <alignment horizontal="center"/>
    </xf>
    <xf numFmtId="164" fontId="6" fillId="0" borderId="1" xfId="0" applyNumberFormat="1" applyFont="1" applyBorder="1" applyAlignment="1">
      <alignment horizontal="left"/>
    </xf>
    <xf numFmtId="164" fontId="6" fillId="0" borderId="1" xfId="0" applyNumberFormat="1" applyFont="1" applyBorder="1" applyAlignment="1">
      <alignment horizontal="center"/>
    </xf>
    <xf numFmtId="2" fontId="0" fillId="0" borderId="1" xfId="0" applyNumberFormat="1" applyFont="1" applyBorder="1" applyAlignment="1">
      <alignment horizontal="center"/>
    </xf>
    <xf numFmtId="2" fontId="6" fillId="0" borderId="1" xfId="0" applyNumberFormat="1" applyFont="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0" fontId="14" fillId="0" borderId="0" xfId="0" applyFont="1" applyAlignment="1">
      <alignment/>
    </xf>
    <xf numFmtId="0" fontId="6" fillId="2" borderId="0" xfId="0" applyFont="1" applyFill="1" applyAlignment="1">
      <alignment horizontal="right" vertical="top"/>
    </xf>
    <xf numFmtId="170" fontId="0" fillId="0" borderId="0" xfId="21" applyNumberFormat="1" applyFont="1" applyAlignment="1">
      <alignment/>
    </xf>
    <xf numFmtId="0" fontId="6" fillId="0" borderId="1" xfId="0" applyFont="1" applyBorder="1" applyAlignment="1">
      <alignment/>
    </xf>
    <xf numFmtId="0" fontId="1" fillId="0" borderId="2" xfId="0" applyFont="1" applyBorder="1" applyAlignment="1">
      <alignment/>
    </xf>
    <xf numFmtId="0" fontId="15" fillId="0" borderId="1" xfId="0" applyFont="1" applyBorder="1" applyAlignment="1">
      <alignment horizontal="center"/>
    </xf>
    <xf numFmtId="1" fontId="0" fillId="0" borderId="0" xfId="0" applyNumberFormat="1" applyFont="1" applyAlignment="1">
      <alignment/>
    </xf>
    <xf numFmtId="0" fontId="1" fillId="0" borderId="1" xfId="0" applyFont="1" applyBorder="1" applyAlignment="1">
      <alignment/>
    </xf>
    <xf numFmtId="164" fontId="1" fillId="0" borderId="1" xfId="0" applyNumberFormat="1" applyFont="1" applyBorder="1" applyAlignment="1">
      <alignment horizontal="center"/>
    </xf>
    <xf numFmtId="164" fontId="15" fillId="0" borderId="1" xfId="0" applyNumberFormat="1" applyFont="1" applyBorder="1" applyAlignment="1">
      <alignment horizontal="center"/>
    </xf>
    <xf numFmtId="2" fontId="1" fillId="0" borderId="1" xfId="0" applyNumberFormat="1" applyFont="1" applyBorder="1" applyAlignment="1">
      <alignment horizontal="center"/>
    </xf>
    <xf numFmtId="2" fontId="15" fillId="0" borderId="1" xfId="0" applyNumberFormat="1" applyFont="1" applyBorder="1" applyAlignment="1">
      <alignment horizontal="center"/>
    </xf>
    <xf numFmtId="3" fontId="1" fillId="0" borderId="1" xfId="0" applyNumberFormat="1" applyFont="1" applyBorder="1" applyAlignment="1">
      <alignment/>
    </xf>
    <xf numFmtId="169" fontId="1" fillId="0" borderId="0" xfId="15" applyNumberFormat="1" applyFont="1" applyAlignment="1">
      <alignment/>
    </xf>
    <xf numFmtId="164" fontId="0" fillId="0" borderId="0" xfId="0" applyNumberFormat="1" applyFont="1" applyAlignment="1">
      <alignment/>
    </xf>
    <xf numFmtId="3" fontId="0" fillId="0" borderId="0" xfId="0" applyNumberFormat="1" applyFont="1" applyBorder="1" applyAlignment="1">
      <alignment/>
    </xf>
    <xf numFmtId="3" fontId="0" fillId="0" borderId="0" xfId="0" applyNumberFormat="1" applyFont="1" applyAlignment="1">
      <alignment/>
    </xf>
    <xf numFmtId="164" fontId="0" fillId="0" borderId="0" xfId="0" applyNumberFormat="1" applyFont="1" applyAlignment="1" quotePrefix="1">
      <alignment horizontal="center"/>
    </xf>
    <xf numFmtId="164" fontId="1" fillId="0" borderId="0" xfId="0" applyNumberFormat="1" applyFont="1" applyAlignment="1">
      <alignment/>
    </xf>
    <xf numFmtId="1" fontId="15" fillId="0" borderId="1" xfId="0" applyNumberFormat="1" applyFont="1" applyBorder="1" applyAlignment="1">
      <alignment/>
    </xf>
    <xf numFmtId="1" fontId="4" fillId="2" borderId="0" xfId="0" applyNumberFormat="1" applyFont="1" applyFill="1" applyAlignment="1">
      <alignment horizontal="left"/>
    </xf>
    <xf numFmtId="1" fontId="6" fillId="0" borderId="0" xfId="0" applyNumberFormat="1" applyFont="1" applyAlignment="1">
      <alignment horizontal="center"/>
    </xf>
    <xf numFmtId="9" fontId="4" fillId="0" borderId="0" xfId="0" applyNumberFormat="1" applyFont="1" applyAlignment="1">
      <alignment horizontal="center"/>
    </xf>
    <xf numFmtId="0" fontId="0" fillId="2" borderId="0" xfId="0" applyFont="1" applyFill="1" applyBorder="1" applyAlignment="1">
      <alignment vertical="top"/>
    </xf>
    <xf numFmtId="0" fontId="0" fillId="2" borderId="0" xfId="0" applyFont="1" applyFill="1" applyAlignment="1">
      <alignment horizontal="left"/>
    </xf>
    <xf numFmtId="9" fontId="1" fillId="0" borderId="1" xfId="21" applyFont="1" applyBorder="1" applyAlignment="1">
      <alignment horizontal="center"/>
    </xf>
    <xf numFmtId="9" fontId="15" fillId="0" borderId="1" xfId="21" applyFont="1" applyBorder="1" applyAlignment="1">
      <alignment horizontal="center"/>
    </xf>
    <xf numFmtId="9" fontId="0" fillId="0" borderId="0" xfId="21" applyFont="1" applyAlignment="1">
      <alignment horizontal="center"/>
    </xf>
    <xf numFmtId="9" fontId="0" fillId="0" borderId="0" xfId="21" applyFont="1" applyBorder="1" applyAlignment="1">
      <alignment horizontal="center"/>
    </xf>
    <xf numFmtId="9" fontId="6" fillId="0" borderId="0" xfId="21" applyFont="1" applyAlignment="1">
      <alignment horizontal="left"/>
    </xf>
    <xf numFmtId="9" fontId="6" fillId="0" borderId="0" xfId="21" applyFont="1" applyBorder="1" applyAlignment="1">
      <alignment horizontal="left"/>
    </xf>
    <xf numFmtId="3" fontId="2" fillId="0" borderId="1" xfId="0" applyNumberFormat="1" applyFont="1" applyBorder="1" applyAlignment="1">
      <alignment/>
    </xf>
    <xf numFmtId="3" fontId="2" fillId="2" borderId="0" xfId="0" applyNumberFormat="1" applyFont="1" applyFill="1" applyBorder="1" applyAlignment="1">
      <alignment/>
    </xf>
    <xf numFmtId="3" fontId="2" fillId="0" borderId="0" xfId="0" applyNumberFormat="1" applyFont="1" applyBorder="1" applyAlignment="1">
      <alignment/>
    </xf>
    <xf numFmtId="0" fontId="2" fillId="0" borderId="0" xfId="0" applyFont="1" applyFill="1" applyAlignment="1">
      <alignment/>
    </xf>
    <xf numFmtId="0" fontId="2" fillId="0" borderId="2" xfId="0" applyFont="1" applyFill="1" applyBorder="1" applyAlignment="1">
      <alignment/>
    </xf>
    <xf numFmtId="0" fontId="2" fillId="0" borderId="0" xfId="0" applyFont="1" applyFill="1" applyBorder="1" applyAlignment="1">
      <alignment horizontal="centerContinuous" vertical="top"/>
    </xf>
    <xf numFmtId="0" fontId="4" fillId="0" borderId="1" xfId="0" applyFont="1" applyFill="1" applyBorder="1" applyAlignment="1">
      <alignment vertical="top"/>
    </xf>
    <xf numFmtId="0" fontId="2" fillId="0" borderId="0" xfId="0" applyFont="1" applyFill="1" applyBorder="1" applyAlignment="1">
      <alignment/>
    </xf>
    <xf numFmtId="0" fontId="2" fillId="0" borderId="1" xfId="0" applyFont="1" applyFill="1" applyBorder="1" applyAlignment="1">
      <alignment/>
    </xf>
    <xf numFmtId="0" fontId="2" fillId="2" borderId="5" xfId="0" applyFont="1" applyFill="1" applyBorder="1" applyAlignment="1">
      <alignment/>
    </xf>
    <xf numFmtId="0" fontId="4" fillId="0" borderId="4" xfId="0" applyFont="1" applyFill="1" applyBorder="1" applyAlignment="1">
      <alignment vertical="top"/>
    </xf>
    <xf numFmtId="0" fontId="4" fillId="0" borderId="5" xfId="0" applyFont="1" applyFill="1" applyBorder="1" applyAlignment="1">
      <alignment vertical="top"/>
    </xf>
    <xf numFmtId="0" fontId="2" fillId="0" borderId="5" xfId="0" applyFont="1" applyFill="1" applyBorder="1" applyAlignment="1">
      <alignment/>
    </xf>
    <xf numFmtId="0" fontId="4" fillId="2" borderId="5" xfId="0" applyFont="1" applyFill="1" applyBorder="1" applyAlignment="1">
      <alignment/>
    </xf>
    <xf numFmtId="0" fontId="2" fillId="0" borderId="2" xfId="0" applyFont="1" applyFill="1" applyBorder="1" applyAlignment="1">
      <alignment/>
    </xf>
    <xf numFmtId="0" fontId="0" fillId="0" borderId="0" xfId="0" applyFill="1" applyAlignment="1">
      <alignment/>
    </xf>
    <xf numFmtId="0" fontId="2" fillId="0" borderId="0" xfId="0" applyFont="1" applyFill="1" applyAlignment="1">
      <alignment horizontal="left"/>
    </xf>
    <xf numFmtId="0" fontId="4" fillId="0" borderId="5" xfId="0" applyFont="1" applyFill="1" applyBorder="1" applyAlignment="1">
      <alignment/>
    </xf>
    <xf numFmtId="0" fontId="2" fillId="0" borderId="5" xfId="0" applyFont="1" applyFill="1" applyBorder="1" applyAlignment="1">
      <alignment vertical="top"/>
    </xf>
    <xf numFmtId="0" fontId="4" fillId="0" borderId="5" xfId="0" applyFont="1" applyFill="1" applyBorder="1" applyAlignment="1">
      <alignment horizontal="right"/>
    </xf>
    <xf numFmtId="1" fontId="4" fillId="0" borderId="5" xfId="0" applyNumberFormat="1" applyFont="1" applyFill="1" applyBorder="1" applyAlignment="1">
      <alignment horizontal="right"/>
    </xf>
    <xf numFmtId="0" fontId="4" fillId="0" borderId="4" xfId="0" applyFont="1" applyFill="1" applyBorder="1" applyAlignment="1">
      <alignment/>
    </xf>
    <xf numFmtId="0" fontId="2" fillId="0" borderId="5" xfId="0" applyFont="1" applyFill="1" applyBorder="1" applyAlignment="1">
      <alignment/>
    </xf>
    <xf numFmtId="0" fontId="2" fillId="0" borderId="4" xfId="0" applyFont="1" applyFill="1" applyBorder="1" applyAlignment="1">
      <alignment/>
    </xf>
    <xf numFmtId="0" fontId="4" fillId="0" borderId="0" xfId="0" applyFont="1" applyFill="1" applyBorder="1" applyAlignment="1">
      <alignment/>
    </xf>
    <xf numFmtId="0" fontId="2" fillId="0" borderId="4"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4" xfId="0" applyFont="1" applyFill="1" applyBorder="1" applyAlignment="1">
      <alignment horizontal="center"/>
    </xf>
    <xf numFmtId="0" fontId="4" fillId="2" borderId="5" xfId="0" applyFont="1" applyFill="1" applyBorder="1" applyAlignment="1">
      <alignment horizontal="left"/>
    </xf>
    <xf numFmtId="0" fontId="2" fillId="0" borderId="0" xfId="0" applyFont="1" applyFill="1" applyBorder="1" applyAlignment="1">
      <alignment horizontal="center"/>
    </xf>
    <xf numFmtId="1" fontId="2" fillId="0" borderId="0" xfId="0" applyNumberFormat="1" applyFont="1" applyFill="1" applyAlignment="1">
      <alignment horizontal="left"/>
    </xf>
    <xf numFmtId="0" fontId="2" fillId="0" borderId="0" xfId="0" applyFont="1" applyFill="1" applyBorder="1" applyAlignment="1">
      <alignment/>
    </xf>
    <xf numFmtId="0" fontId="2" fillId="0" borderId="5" xfId="0" applyFont="1" applyFill="1" applyBorder="1" applyAlignment="1">
      <alignment horizontal="center"/>
    </xf>
    <xf numFmtId="1" fontId="2" fillId="0" borderId="5" xfId="0" applyNumberFormat="1" applyFont="1" applyFill="1" applyBorder="1" applyAlignment="1">
      <alignment horizontal="left"/>
    </xf>
    <xf numFmtId="0" fontId="2" fillId="0" borderId="5" xfId="0" applyFont="1" applyFill="1" applyBorder="1" applyAlignment="1">
      <alignment/>
    </xf>
    <xf numFmtId="1" fontId="4" fillId="2" borderId="5" xfId="0" applyNumberFormat="1" applyFont="1" applyFill="1" applyBorder="1" applyAlignment="1">
      <alignment horizontal="left"/>
    </xf>
    <xf numFmtId="0" fontId="4" fillId="2" borderId="5" xfId="0" applyFont="1" applyFill="1" applyBorder="1" applyAlignment="1">
      <alignment/>
    </xf>
    <xf numFmtId="0" fontId="0" fillId="0" borderId="0" xfId="0" applyFill="1" applyAlignment="1">
      <alignment/>
    </xf>
    <xf numFmtId="0" fontId="0" fillId="0" borderId="2" xfId="0" applyFill="1" applyBorder="1" applyAlignment="1">
      <alignment/>
    </xf>
    <xf numFmtId="0" fontId="2" fillId="0" borderId="6" xfId="0" applyFont="1" applyFill="1" applyBorder="1" applyAlignment="1">
      <alignment/>
    </xf>
    <xf numFmtId="0" fontId="3" fillId="0" borderId="5" xfId="0" applyFont="1" applyFill="1" applyBorder="1" applyAlignment="1">
      <alignment horizontal="center" vertical="top" wrapText="1"/>
    </xf>
    <xf numFmtId="0" fontId="4" fillId="0" borderId="4" xfId="0" applyFont="1" applyFill="1" applyBorder="1" applyAlignment="1">
      <alignment horizontal="center" vertical="top" wrapText="1"/>
    </xf>
    <xf numFmtId="0" fontId="0" fillId="0" borderId="4" xfId="0" applyFill="1" applyBorder="1" applyAlignment="1">
      <alignment/>
    </xf>
    <xf numFmtId="0" fontId="2" fillId="0" borderId="4" xfId="0" applyFont="1" applyFill="1" applyBorder="1" applyAlignment="1">
      <alignment horizontal="center"/>
    </xf>
    <xf numFmtId="0" fontId="3" fillId="0" borderId="6" xfId="0" applyFont="1" applyFill="1" applyBorder="1" applyAlignment="1">
      <alignment/>
    </xf>
    <xf numFmtId="0" fontId="2" fillId="0" borderId="5" xfId="0" applyFont="1" applyFill="1" applyBorder="1" applyAlignment="1">
      <alignment horizontal="left"/>
    </xf>
    <xf numFmtId="0" fontId="2" fillId="0" borderId="1" xfId="0" applyFont="1" applyFill="1" applyBorder="1" applyAlignment="1">
      <alignment horizontal="centerContinuous" vertical="top"/>
    </xf>
    <xf numFmtId="0" fontId="1" fillId="0" borderId="0" xfId="0" applyFont="1" applyBorder="1" applyAlignment="1">
      <alignment/>
    </xf>
    <xf numFmtId="164" fontId="1" fillId="0" borderId="0" xfId="0" applyNumberFormat="1" applyFont="1" applyBorder="1" applyAlignment="1">
      <alignment horizontal="center"/>
    </xf>
    <xf numFmtId="2" fontId="1" fillId="0" borderId="0" xfId="0" applyNumberFormat="1" applyFont="1" applyBorder="1" applyAlignment="1">
      <alignment horizontal="center"/>
    </xf>
    <xf numFmtId="3" fontId="1" fillId="0" borderId="0" xfId="0" applyNumberFormat="1" applyFont="1" applyBorder="1" applyAlignment="1">
      <alignment/>
    </xf>
    <xf numFmtId="1" fontId="2" fillId="0" borderId="0" xfId="0" applyNumberFormat="1" applyFont="1" applyFill="1" applyAlignment="1">
      <alignment/>
    </xf>
    <xf numFmtId="1" fontId="2" fillId="0" borderId="0" xfId="0" applyNumberFormat="1" applyFont="1" applyFill="1" applyBorder="1" applyAlignment="1">
      <alignment/>
    </xf>
    <xf numFmtId="1" fontId="2" fillId="0" borderId="0" xfId="0" applyNumberFormat="1" applyFont="1" applyFill="1" applyAlignment="1">
      <alignment horizontal="right"/>
    </xf>
    <xf numFmtId="1" fontId="2" fillId="0" borderId="0" xfId="0" applyNumberFormat="1" applyFont="1" applyFill="1" applyBorder="1" applyAlignment="1">
      <alignment vertical="top"/>
    </xf>
    <xf numFmtId="1" fontId="4" fillId="0" borderId="0" xfId="0" applyNumberFormat="1" applyFont="1" applyFill="1" applyBorder="1" applyAlignment="1">
      <alignment horizontal="center" vertical="top"/>
    </xf>
    <xf numFmtId="2" fontId="2" fillId="0" borderId="0" xfId="0" applyNumberFormat="1" applyFont="1" applyFill="1" applyAlignment="1">
      <alignment horizontal="center"/>
    </xf>
    <xf numFmtId="2" fontId="4" fillId="0" borderId="0" xfId="0" applyNumberFormat="1" applyFont="1" applyFill="1" applyAlignment="1">
      <alignment horizontal="left"/>
    </xf>
    <xf numFmtId="1" fontId="4" fillId="0" borderId="0" xfId="0" applyNumberFormat="1" applyFont="1" applyFill="1" applyAlignment="1">
      <alignment horizontal="center"/>
    </xf>
    <xf numFmtId="1" fontId="2" fillId="0" borderId="0" xfId="0" applyNumberFormat="1" applyFont="1" applyFill="1" applyBorder="1" applyAlignment="1">
      <alignment horizontal="center"/>
    </xf>
    <xf numFmtId="2" fontId="2" fillId="0" borderId="0" xfId="0" applyNumberFormat="1" applyFont="1" applyFill="1" applyAlignment="1">
      <alignment horizontal="right"/>
    </xf>
    <xf numFmtId="2" fontId="4" fillId="0" borderId="0" xfId="0" applyNumberFormat="1" applyFont="1" applyFill="1" applyAlignment="1">
      <alignment horizontal="center"/>
    </xf>
    <xf numFmtId="0" fontId="3" fillId="2" borderId="1" xfId="0" applyFont="1" applyFill="1" applyBorder="1" applyAlignment="1">
      <alignment horizontal="center" vertical="top" wrapText="1"/>
    </xf>
    <xf numFmtId="9" fontId="0" fillId="0" borderId="0" xfId="21" applyNumberFormat="1" applyFont="1" applyAlignment="1">
      <alignment horizontal="center"/>
    </xf>
    <xf numFmtId="9" fontId="1" fillId="0" borderId="0" xfId="21" applyNumberFormat="1" applyFont="1" applyBorder="1" applyAlignment="1">
      <alignment horizontal="center"/>
    </xf>
    <xf numFmtId="9" fontId="1" fillId="0" borderId="1" xfId="21" applyNumberFormat="1" applyFont="1" applyBorder="1" applyAlignment="1">
      <alignment horizontal="center"/>
    </xf>
    <xf numFmtId="9" fontId="15" fillId="0" borderId="1" xfId="21" applyNumberFormat="1" applyFont="1" applyBorder="1" applyAlignment="1">
      <alignment horizontal="center"/>
    </xf>
    <xf numFmtId="9" fontId="2" fillId="2" borderId="0" xfId="21" applyNumberFormat="1" applyFont="1" applyFill="1" applyAlignment="1">
      <alignment horizontal="right"/>
    </xf>
    <xf numFmtId="9" fontId="4" fillId="2" borderId="0" xfId="21" applyNumberFormat="1" applyFont="1" applyFill="1" applyAlignment="1">
      <alignment horizontal="center"/>
    </xf>
    <xf numFmtId="9" fontId="2" fillId="2" borderId="1" xfId="0" applyNumberFormat="1" applyFont="1" applyFill="1" applyBorder="1" applyAlignment="1">
      <alignment/>
    </xf>
    <xf numFmtId="9" fontId="2" fillId="2" borderId="0" xfId="21" applyNumberFormat="1" applyFont="1" applyFill="1" applyBorder="1" applyAlignment="1">
      <alignment/>
    </xf>
    <xf numFmtId="9" fontId="4" fillId="2" borderId="0" xfId="21" applyNumberFormat="1" applyFont="1" applyFill="1" applyBorder="1" applyAlignment="1">
      <alignment horizontal="center"/>
    </xf>
    <xf numFmtId="9" fontId="2" fillId="0" borderId="0" xfId="21" applyNumberFormat="1" applyFont="1" applyAlignment="1">
      <alignment/>
    </xf>
    <xf numFmtId="9" fontId="2" fillId="2" borderId="1" xfId="21" applyNumberFormat="1" applyFont="1" applyFill="1" applyBorder="1" applyAlignment="1">
      <alignment/>
    </xf>
    <xf numFmtId="9" fontId="4" fillId="2" borderId="1" xfId="21" applyNumberFormat="1" applyFont="1" applyFill="1" applyBorder="1" applyAlignment="1">
      <alignment horizontal="center"/>
    </xf>
    <xf numFmtId="9" fontId="2" fillId="0" borderId="0" xfId="21" applyNumberFormat="1" applyFont="1" applyFill="1" applyAlignment="1">
      <alignment/>
    </xf>
    <xf numFmtId="9" fontId="4" fillId="0" borderId="0" xfId="21" applyNumberFormat="1" applyFont="1" applyFill="1" applyAlignment="1">
      <alignment horizontal="center"/>
    </xf>
    <xf numFmtId="9" fontId="2" fillId="0" borderId="0" xfId="21" applyNumberFormat="1" applyFont="1" applyFill="1" applyBorder="1" applyAlignment="1">
      <alignment/>
    </xf>
    <xf numFmtId="9" fontId="4" fillId="0" borderId="0" xfId="21" applyNumberFormat="1" applyFont="1" applyFill="1" applyBorder="1" applyAlignment="1">
      <alignment horizontal="center"/>
    </xf>
    <xf numFmtId="3" fontId="2" fillId="2" borderId="1" xfId="0" applyNumberFormat="1" applyFont="1" applyFill="1" applyBorder="1" applyAlignment="1">
      <alignment/>
    </xf>
    <xf numFmtId="3" fontId="2" fillId="2" borderId="1" xfId="0" applyNumberFormat="1" applyFont="1" applyFill="1" applyBorder="1" applyAlignment="1">
      <alignment horizontal="right"/>
    </xf>
    <xf numFmtId="9" fontId="2" fillId="2" borderId="0" xfId="21" applyNumberFormat="1" applyFont="1" applyFill="1" applyAlignment="1">
      <alignment/>
    </xf>
    <xf numFmtId="9" fontId="2" fillId="2" borderId="0" xfId="21" applyNumberFormat="1" applyFont="1" applyFill="1" applyBorder="1" applyAlignment="1">
      <alignment horizontal="right"/>
    </xf>
    <xf numFmtId="9" fontId="2" fillId="2" borderId="1" xfId="21" applyNumberFormat="1" applyFont="1" applyFill="1" applyBorder="1" applyAlignment="1">
      <alignment horizontal="right"/>
    </xf>
    <xf numFmtId="9" fontId="2" fillId="0" borderId="0" xfId="21" applyNumberFormat="1" applyFont="1" applyAlignment="1">
      <alignment horizontal="right"/>
    </xf>
    <xf numFmtId="9" fontId="2" fillId="0" borderId="0" xfId="21" applyNumberFormat="1" applyFont="1" applyAlignment="1">
      <alignment/>
    </xf>
    <xf numFmtId="9" fontId="4" fillId="0" borderId="0" xfId="21" applyNumberFormat="1" applyFont="1" applyAlignment="1">
      <alignment horizontal="center"/>
    </xf>
    <xf numFmtId="9" fontId="2" fillId="0" borderId="0" xfId="21" applyNumberFormat="1" applyFont="1" applyBorder="1" applyAlignment="1">
      <alignment/>
    </xf>
    <xf numFmtId="9" fontId="4" fillId="0" borderId="0" xfId="21" applyNumberFormat="1" applyFont="1" applyBorder="1" applyAlignment="1">
      <alignment horizontal="center"/>
    </xf>
    <xf numFmtId="9" fontId="0" fillId="0" borderId="0" xfId="0" applyNumberFormat="1" applyAlignment="1">
      <alignment/>
    </xf>
    <xf numFmtId="9" fontId="0" fillId="0" borderId="0" xfId="0" applyNumberFormat="1" applyAlignment="1">
      <alignment horizontal="center"/>
    </xf>
    <xf numFmtId="2" fontId="0" fillId="2" borderId="1" xfId="0" applyNumberFormat="1" applyFill="1" applyBorder="1" applyAlignment="1">
      <alignment/>
    </xf>
    <xf numFmtId="1" fontId="0" fillId="2" borderId="1" xfId="0" applyNumberFormat="1" applyFill="1" applyBorder="1" applyAlignment="1">
      <alignment horizontal="center"/>
    </xf>
    <xf numFmtId="1" fontId="0" fillId="0" borderId="0" xfId="0" applyNumberFormat="1" applyAlignment="1">
      <alignment/>
    </xf>
    <xf numFmtId="3" fontId="0" fillId="2" borderId="1" xfId="0" applyNumberFormat="1" applyFill="1" applyBorder="1" applyAlignment="1">
      <alignment/>
    </xf>
    <xf numFmtId="1" fontId="2" fillId="2" borderId="1" xfId="0" applyNumberFormat="1" applyFont="1" applyFill="1" applyBorder="1" applyAlignment="1">
      <alignment/>
    </xf>
    <xf numFmtId="3" fontId="2" fillId="2" borderId="1" xfId="0" applyNumberFormat="1" applyFont="1" applyFill="1" applyBorder="1" applyAlignment="1">
      <alignment/>
    </xf>
    <xf numFmtId="3" fontId="2" fillId="2" borderId="0" xfId="15" applyNumberFormat="1" applyFont="1" applyFill="1" applyAlignment="1">
      <alignment/>
    </xf>
    <xf numFmtId="3" fontId="2" fillId="2" borderId="0" xfId="15" applyNumberFormat="1" applyFont="1" applyFill="1" applyBorder="1" applyAlignment="1">
      <alignment/>
    </xf>
    <xf numFmtId="3" fontId="2" fillId="2" borderId="1" xfId="15" applyNumberFormat="1" applyFont="1" applyFill="1" applyBorder="1" applyAlignment="1">
      <alignment/>
    </xf>
    <xf numFmtId="9" fontId="2" fillId="2" borderId="1" xfId="21" applyNumberFormat="1" applyFont="1" applyFill="1" applyBorder="1" applyAlignment="1">
      <alignment horizontal="center"/>
    </xf>
    <xf numFmtId="9" fontId="4" fillId="2" borderId="0" xfId="21" applyNumberFormat="1" applyFont="1" applyFill="1" applyBorder="1" applyAlignment="1">
      <alignment horizontal="left"/>
    </xf>
    <xf numFmtId="3" fontId="0" fillId="0" borderId="1" xfId="0" applyNumberFormat="1" applyBorder="1" applyAlignment="1">
      <alignment/>
    </xf>
    <xf numFmtId="9" fontId="4" fillId="2" borderId="1" xfId="0" applyNumberFormat="1" applyFont="1" applyFill="1" applyBorder="1" applyAlignment="1">
      <alignment horizontal="center"/>
    </xf>
    <xf numFmtId="1" fontId="2" fillId="2" borderId="1" xfId="0" applyNumberFormat="1" applyFont="1" applyFill="1" applyBorder="1" applyAlignment="1">
      <alignment horizontal="left"/>
    </xf>
    <xf numFmtId="1" fontId="2" fillId="0" borderId="0" xfId="0" applyNumberFormat="1" applyFont="1" applyBorder="1" applyAlignment="1">
      <alignment horizontal="center"/>
    </xf>
    <xf numFmtId="0" fontId="0" fillId="2" borderId="1" xfId="0" applyFill="1" applyBorder="1" applyAlignment="1">
      <alignment horizontal="left"/>
    </xf>
    <xf numFmtId="164" fontId="15" fillId="0" borderId="0" xfId="0" applyNumberFormat="1" applyFont="1" applyBorder="1" applyAlignment="1">
      <alignment horizontal="left"/>
    </xf>
    <xf numFmtId="9" fontId="6" fillId="0" borderId="0" xfId="21" applyNumberFormat="1" applyFont="1" applyAlignment="1">
      <alignment horizontal="left"/>
    </xf>
    <xf numFmtId="2" fontId="15" fillId="0" borderId="0" xfId="0" applyNumberFormat="1" applyFont="1" applyBorder="1" applyAlignment="1">
      <alignment horizontal="left"/>
    </xf>
    <xf numFmtId="9" fontId="2" fillId="2" borderId="1" xfId="0" applyNumberFormat="1" applyFont="1" applyFill="1" applyBorder="1" applyAlignment="1">
      <alignment horizontal="right"/>
    </xf>
    <xf numFmtId="1" fontId="2" fillId="0" borderId="1" xfId="0" applyNumberFormat="1" applyFont="1" applyBorder="1" applyAlignment="1">
      <alignment horizontal="center"/>
    </xf>
    <xf numFmtId="1" fontId="4" fillId="0" borderId="1" xfId="0" applyNumberFormat="1" applyFont="1" applyBorder="1" applyAlignment="1">
      <alignment horizontal="left"/>
    </xf>
    <xf numFmtId="0" fontId="2" fillId="0" borderId="1" xfId="0" applyFont="1" applyBorder="1" applyAlignment="1">
      <alignment horizontal="center"/>
    </xf>
    <xf numFmtId="0" fontId="2" fillId="2" borderId="0" xfId="0" applyFont="1" applyFill="1" applyBorder="1" applyAlignment="1">
      <alignment horizontal="centerContinuous" vertical="top" wrapText="1"/>
    </xf>
    <xf numFmtId="0" fontId="7" fillId="2" borderId="0" xfId="0" applyFont="1" applyFill="1" applyBorder="1" applyAlignment="1">
      <alignment/>
    </xf>
    <xf numFmtId="0" fontId="2" fillId="2" borderId="5" xfId="0" applyFont="1" applyFill="1" applyBorder="1" applyAlignment="1">
      <alignment horizontal="centerContinuous" vertical="top"/>
    </xf>
    <xf numFmtId="169" fontId="2" fillId="2" borderId="1" xfId="15" applyNumberFormat="1" applyFont="1" applyFill="1" applyBorder="1" applyAlignment="1">
      <alignment/>
    </xf>
    <xf numFmtId="0" fontId="2" fillId="0" borderId="0" xfId="0" applyFont="1" applyBorder="1" applyAlignment="1">
      <alignment horizontal="center" vertical="top" wrapText="1"/>
    </xf>
    <xf numFmtId="3" fontId="2" fillId="0" borderId="0" xfId="0" applyNumberFormat="1" applyFont="1" applyAlignment="1">
      <alignment/>
    </xf>
    <xf numFmtId="0" fontId="4" fillId="0" borderId="0" xfId="0" applyFont="1" applyFill="1" applyAlignment="1">
      <alignment/>
    </xf>
    <xf numFmtId="0" fontId="4" fillId="0" borderId="5" xfId="0" applyFont="1" applyFill="1" applyBorder="1" applyAlignment="1">
      <alignment horizontal="left"/>
    </xf>
    <xf numFmtId="1" fontId="2" fillId="0" borderId="0" xfId="0" applyNumberFormat="1" applyFont="1" applyBorder="1" applyAlignment="1">
      <alignment horizontal="center"/>
    </xf>
    <xf numFmtId="1" fontId="4" fillId="0" borderId="0" xfId="0" applyNumberFormat="1" applyFont="1" applyBorder="1" applyAlignment="1">
      <alignment horizontal="left"/>
    </xf>
    <xf numFmtId="0" fontId="2" fillId="0" borderId="0" xfId="0" applyFont="1" applyBorder="1" applyAlignment="1">
      <alignment horizontal="center"/>
    </xf>
    <xf numFmtId="1" fontId="4" fillId="0" borderId="0" xfId="0" applyNumberFormat="1" applyFont="1" applyFill="1" applyBorder="1" applyAlignment="1">
      <alignment horizontal="left"/>
    </xf>
    <xf numFmtId="0" fontId="4" fillId="0" borderId="0" xfId="0" applyFont="1" applyFill="1" applyAlignment="1">
      <alignment horizontal="left"/>
    </xf>
    <xf numFmtId="1" fontId="4" fillId="0" borderId="0" xfId="0" applyNumberFormat="1" applyFont="1" applyFill="1" applyBorder="1" applyAlignment="1">
      <alignment horizontal="center"/>
    </xf>
    <xf numFmtId="9" fontId="2" fillId="0" borderId="0" xfId="21" applyNumberFormat="1" applyFont="1" applyFill="1" applyBorder="1" applyAlignment="1">
      <alignment horizontal="center"/>
    </xf>
    <xf numFmtId="9" fontId="4" fillId="0" borderId="0" xfId="21" applyNumberFormat="1" applyFont="1" applyFill="1" applyBorder="1" applyAlignment="1">
      <alignment horizontal="left"/>
    </xf>
    <xf numFmtId="3" fontId="2" fillId="0" borderId="0" xfId="0" applyNumberFormat="1" applyFont="1" applyFill="1" applyBorder="1" applyAlignment="1">
      <alignment/>
    </xf>
    <xf numFmtId="169" fontId="2" fillId="2" borderId="1" xfId="15" applyNumberFormat="1" applyFont="1" applyFill="1" applyBorder="1" applyAlignment="1">
      <alignment horizontal="right"/>
    </xf>
    <xf numFmtId="0" fontId="3" fillId="0" borderId="5" xfId="0" applyFont="1" applyFill="1" applyBorder="1" applyAlignment="1">
      <alignment/>
    </xf>
    <xf numFmtId="0" fontId="2" fillId="0" borderId="5" xfId="0" applyFont="1" applyFill="1" applyBorder="1" applyAlignment="1">
      <alignment horizontal="center" vertical="top"/>
    </xf>
    <xf numFmtId="0" fontId="2" fillId="2" borderId="7" xfId="0" applyFont="1" applyFill="1" applyBorder="1" applyAlignment="1">
      <alignment/>
    </xf>
    <xf numFmtId="9" fontId="6" fillId="0" borderId="0" xfId="21" applyFont="1" applyFill="1" applyAlignment="1">
      <alignment horizontal="left"/>
    </xf>
    <xf numFmtId="9" fontId="0" fillId="0" borderId="0" xfId="21" applyNumberFormat="1" applyFont="1" applyBorder="1" applyAlignment="1">
      <alignment horizontal="center"/>
    </xf>
    <xf numFmtId="0" fontId="3" fillId="2" borderId="8" xfId="0" applyFont="1" applyFill="1" applyBorder="1" applyAlignment="1">
      <alignment horizontal="centerContinuous"/>
    </xf>
    <xf numFmtId="0" fontId="4" fillId="0" borderId="0" xfId="0" applyFont="1" applyFill="1" applyAlignment="1">
      <alignment vertical="top"/>
    </xf>
    <xf numFmtId="9" fontId="4" fillId="2" borderId="0" xfId="21" applyFont="1" applyFill="1" applyAlignment="1">
      <alignment horizontal="left"/>
    </xf>
    <xf numFmtId="9" fontId="4" fillId="2" borderId="0" xfId="0" applyNumberFormat="1" applyFont="1" applyFill="1" applyAlignment="1">
      <alignment horizontal="center"/>
    </xf>
    <xf numFmtId="1" fontId="4" fillId="0" borderId="0" xfId="0" applyNumberFormat="1" applyFont="1" applyFill="1" applyBorder="1" applyAlignment="1">
      <alignment/>
    </xf>
    <xf numFmtId="0" fontId="4" fillId="0" borderId="0" xfId="0" applyFont="1" applyFill="1" applyBorder="1" applyAlignment="1">
      <alignment horizontal="left"/>
    </xf>
    <xf numFmtId="9" fontId="15" fillId="0" borderId="0" xfId="21" applyNumberFormat="1" applyFont="1" applyAlignment="1">
      <alignment horizontal="left"/>
    </xf>
    <xf numFmtId="9" fontId="0" fillId="0" borderId="0" xfId="21" applyFont="1" applyFill="1" applyAlignment="1">
      <alignment horizontal="center"/>
    </xf>
    <xf numFmtId="3" fontId="2" fillId="2" borderId="0" xfId="0" applyNumberFormat="1" applyFont="1" applyFill="1" applyBorder="1" applyAlignment="1">
      <alignment horizontal="right"/>
    </xf>
    <xf numFmtId="0" fontId="2" fillId="2" borderId="5" xfId="0" applyFont="1" applyFill="1" applyBorder="1" applyAlignment="1">
      <alignment/>
    </xf>
    <xf numFmtId="0" fontId="0" fillId="0" borderId="0" xfId="0" applyFont="1" applyAlignment="1">
      <alignment vertical="top"/>
    </xf>
    <xf numFmtId="17" fontId="2" fillId="0" borderId="0" xfId="0" applyNumberFormat="1" applyFont="1" applyFill="1" applyAlignment="1">
      <alignment horizontal="center"/>
    </xf>
    <xf numFmtId="2" fontId="0" fillId="0" borderId="0" xfId="0" applyNumberFormat="1" applyAlignment="1">
      <alignment horizontal="center"/>
    </xf>
    <xf numFmtId="9" fontId="1" fillId="0" borderId="0" xfId="21" applyNumberFormat="1" applyFont="1" applyAlignment="1">
      <alignment horizontal="center"/>
    </xf>
    <xf numFmtId="0" fontId="2" fillId="0" borderId="0" xfId="0" applyFont="1" applyFill="1" applyAlignment="1">
      <alignment horizontal="center"/>
    </xf>
    <xf numFmtId="2" fontId="2" fillId="0" borderId="0" xfId="0" applyNumberFormat="1" applyFont="1" applyFill="1" applyAlignment="1">
      <alignment/>
    </xf>
    <xf numFmtId="1" fontId="2" fillId="0" borderId="0" xfId="0" applyNumberFormat="1" applyFont="1" applyFill="1" applyAlignment="1">
      <alignment horizontal="center"/>
    </xf>
    <xf numFmtId="0" fontId="2" fillId="0" borderId="0" xfId="0" applyFont="1" applyFill="1" applyBorder="1" applyAlignment="1">
      <alignment horizontal="center"/>
    </xf>
    <xf numFmtId="1" fontId="2" fillId="0" borderId="0" xfId="0" applyNumberFormat="1" applyFont="1" applyFill="1" applyBorder="1" applyAlignment="1">
      <alignment horizontal="center"/>
    </xf>
    <xf numFmtId="2" fontId="2" fillId="0" borderId="0" xfId="0" applyNumberFormat="1" applyFont="1" applyFill="1" applyAlignment="1">
      <alignment horizontal="center"/>
    </xf>
    <xf numFmtId="17" fontId="2" fillId="0" borderId="0" xfId="0" applyNumberFormat="1" applyFont="1" applyFill="1" applyBorder="1" applyAlignment="1">
      <alignment horizontal="left"/>
    </xf>
    <xf numFmtId="2" fontId="2" fillId="0" borderId="0" xfId="0" applyNumberFormat="1" applyFont="1" applyFill="1" applyAlignment="1">
      <alignment/>
    </xf>
    <xf numFmtId="164" fontId="0" fillId="0" borderId="0" xfId="0" applyNumberFormat="1" applyFont="1" applyFill="1" applyBorder="1" applyAlignment="1">
      <alignment horizontal="center"/>
    </xf>
    <xf numFmtId="164" fontId="0" fillId="0" borderId="0" xfId="0" applyNumberFormat="1" applyFont="1" applyFill="1" applyAlignment="1">
      <alignment horizontal="center"/>
    </xf>
    <xf numFmtId="2" fontId="0" fillId="0" borderId="0" xfId="0" applyNumberFormat="1" applyFont="1" applyFill="1" applyBorder="1" applyAlignment="1">
      <alignment horizontal="center"/>
    </xf>
    <xf numFmtId="2" fontId="0" fillId="0" borderId="0" xfId="0" applyNumberFormat="1" applyFont="1" applyFill="1" applyAlignment="1">
      <alignment horizontal="center"/>
    </xf>
    <xf numFmtId="3" fontId="2" fillId="2" borderId="0" xfId="15" applyNumberFormat="1" applyFont="1" applyFill="1" applyBorder="1" applyAlignment="1">
      <alignment vertical="top"/>
    </xf>
    <xf numFmtId="3" fontId="2" fillId="0" borderId="0" xfId="0" applyNumberFormat="1" applyFont="1" applyBorder="1" applyAlignment="1">
      <alignment/>
    </xf>
    <xf numFmtId="3" fontId="2" fillId="0" borderId="0" xfId="15" applyNumberFormat="1" applyFont="1" applyFill="1" applyBorder="1" applyAlignment="1">
      <alignment/>
    </xf>
    <xf numFmtId="0" fontId="2" fillId="0" borderId="1" xfId="0" applyFont="1" applyFill="1" applyBorder="1" applyAlignment="1">
      <alignment horizontal="center"/>
    </xf>
    <xf numFmtId="2" fontId="6" fillId="0" borderId="0" xfId="0" applyNumberFormat="1" applyFont="1" applyAlignment="1">
      <alignment/>
    </xf>
    <xf numFmtId="0" fontId="0" fillId="0" borderId="0" xfId="0" applyFont="1" applyAlignment="1">
      <alignment/>
    </xf>
    <xf numFmtId="164" fontId="0" fillId="0" borderId="0" xfId="0" applyNumberFormat="1" applyFont="1" applyAlignment="1" quotePrefix="1">
      <alignment horizontal="left"/>
    </xf>
    <xf numFmtId="0" fontId="0" fillId="0" borderId="0" xfId="0" applyFont="1" applyAlignment="1">
      <alignment horizontal="right"/>
    </xf>
    <xf numFmtId="2" fontId="6" fillId="0" borderId="0" xfId="21" applyNumberFormat="1" applyFont="1" applyAlignment="1">
      <alignment horizontal="left"/>
    </xf>
    <xf numFmtId="2" fontId="0" fillId="0" borderId="0" xfId="21" applyNumberFormat="1" applyFont="1" applyAlignment="1">
      <alignment horizontal="center"/>
    </xf>
    <xf numFmtId="2" fontId="0" fillId="0" borderId="0" xfId="0" applyNumberFormat="1" applyFont="1" applyAlignment="1" quotePrefix="1">
      <alignment horizontal="center"/>
    </xf>
    <xf numFmtId="3" fontId="0" fillId="0" borderId="0" xfId="0" applyNumberFormat="1" applyFont="1" applyAlignment="1">
      <alignment horizontal="right"/>
    </xf>
    <xf numFmtId="2" fontId="15" fillId="0" borderId="0" xfId="0" applyNumberFormat="1" applyFont="1" applyBorder="1" applyAlignment="1">
      <alignment/>
    </xf>
    <xf numFmtId="3" fontId="1" fillId="0" borderId="0" xfId="0" applyNumberFormat="1" applyFont="1" applyAlignment="1">
      <alignment/>
    </xf>
    <xf numFmtId="3" fontId="2" fillId="0" borderId="0" xfId="15" applyNumberFormat="1" applyFont="1" applyFill="1" applyAlignment="1">
      <alignment horizontal="right"/>
    </xf>
    <xf numFmtId="9" fontId="2" fillId="0" borderId="0" xfId="21" applyNumberFormat="1" applyFont="1" applyFill="1" applyAlignment="1">
      <alignment horizontal="right"/>
    </xf>
    <xf numFmtId="0" fontId="1" fillId="2" borderId="0" xfId="0" applyFont="1" applyFill="1" applyAlignment="1">
      <alignment/>
    </xf>
    <xf numFmtId="0" fontId="0" fillId="2" borderId="0" xfId="0" applyFill="1" applyAlignment="1">
      <alignment horizontal="left"/>
    </xf>
    <xf numFmtId="0" fontId="6" fillId="2" borderId="0" xfId="0" applyFont="1" applyFill="1" applyAlignment="1">
      <alignment horizontal="left"/>
    </xf>
    <xf numFmtId="0" fontId="0" fillId="2" borderId="1" xfId="0" applyFill="1" applyBorder="1" applyAlignment="1">
      <alignment/>
    </xf>
    <xf numFmtId="0" fontId="6" fillId="2" borderId="1" xfId="0" applyFont="1" applyFill="1" applyBorder="1" applyAlignment="1">
      <alignment horizontal="left"/>
    </xf>
    <xf numFmtId="0" fontId="0" fillId="2" borderId="0" xfId="0" applyFill="1" applyAlignment="1">
      <alignment horizontal="centerContinuous"/>
    </xf>
    <xf numFmtId="0" fontId="1" fillId="2" borderId="0" xfId="0" applyFont="1" applyFill="1" applyAlignment="1">
      <alignment horizontal="centerContinuous"/>
    </xf>
    <xf numFmtId="0" fontId="6" fillId="2" borderId="3" xfId="0" applyFont="1" applyFill="1" applyBorder="1" applyAlignment="1">
      <alignment horizontal="left"/>
    </xf>
    <xf numFmtId="0" fontId="0" fillId="3" borderId="0" xfId="0" applyFill="1" applyBorder="1" applyAlignment="1">
      <alignment/>
    </xf>
    <xf numFmtId="0" fontId="1" fillId="2" borderId="1" xfId="0" applyFont="1" applyFill="1" applyBorder="1" applyAlignment="1">
      <alignment horizontal="centerContinuous"/>
    </xf>
    <xf numFmtId="0" fontId="0" fillId="2" borderId="2" xfId="0" applyFill="1" applyBorder="1" applyAlignment="1">
      <alignment horizontal="centerContinuous" vertical="top" wrapText="1"/>
    </xf>
    <xf numFmtId="0" fontId="6" fillId="2" borderId="2" xfId="0" applyFont="1" applyFill="1" applyBorder="1" applyAlignment="1">
      <alignment horizontal="centerContinuous" wrapText="1"/>
    </xf>
    <xf numFmtId="0" fontId="0" fillId="3" borderId="2" xfId="0" applyFill="1" applyBorder="1" applyAlignment="1">
      <alignment horizontal="centerContinuous" wrapText="1"/>
    </xf>
    <xf numFmtId="0" fontId="0" fillId="3" borderId="2" xfId="0" applyFill="1" applyBorder="1" applyAlignment="1">
      <alignment/>
    </xf>
    <xf numFmtId="0" fontId="6" fillId="2" borderId="0" xfId="0" applyFont="1" applyFill="1" applyBorder="1" applyAlignment="1">
      <alignment horizontal="centerContinuous" wrapText="1"/>
    </xf>
    <xf numFmtId="0" fontId="0" fillId="2" borderId="0" xfId="0" applyFill="1" applyBorder="1" applyAlignment="1">
      <alignment horizontal="centerContinuous" wrapText="1"/>
    </xf>
    <xf numFmtId="0" fontId="6" fillId="3" borderId="1" xfId="0" applyFont="1" applyFill="1" applyBorder="1" applyAlignment="1">
      <alignment/>
    </xf>
    <xf numFmtId="0" fontId="0" fillId="3" borderId="1" xfId="0" applyFill="1" applyBorder="1" applyAlignment="1">
      <alignment/>
    </xf>
    <xf numFmtId="0" fontId="0" fillId="3" borderId="0" xfId="0" applyFill="1" applyAlignment="1">
      <alignment horizontal="center"/>
    </xf>
    <xf numFmtId="0" fontId="0" fillId="3" borderId="0" xfId="0" applyFill="1" applyAlignment="1">
      <alignment/>
    </xf>
    <xf numFmtId="0" fontId="0" fillId="2" borderId="0" xfId="0" applyFont="1" applyFill="1" applyAlignment="1">
      <alignment/>
    </xf>
    <xf numFmtId="1" fontId="0" fillId="2" borderId="0" xfId="0" applyNumberFormat="1" applyFill="1" applyAlignment="1">
      <alignment horizontal="center"/>
    </xf>
    <xf numFmtId="1" fontId="6" fillId="2" borderId="0" xfId="0" applyNumberFormat="1" applyFont="1" applyFill="1" applyAlignment="1">
      <alignment horizontal="left"/>
    </xf>
    <xf numFmtId="1" fontId="0" fillId="2" borderId="0" xfId="0" applyNumberFormat="1" applyFont="1" applyFill="1" applyAlignment="1">
      <alignment horizontal="left"/>
    </xf>
    <xf numFmtId="3" fontId="0" fillId="2" borderId="0" xfId="0" applyNumberFormat="1" applyFont="1" applyFill="1" applyAlignment="1">
      <alignment/>
    </xf>
    <xf numFmtId="9" fontId="0" fillId="2" borderId="0" xfId="0" applyNumberFormat="1" applyFill="1" applyAlignment="1">
      <alignment/>
    </xf>
    <xf numFmtId="9" fontId="0" fillId="2" borderId="0" xfId="21" applyFill="1" applyAlignment="1">
      <alignment/>
    </xf>
    <xf numFmtId="3" fontId="0" fillId="2" borderId="0" xfId="0" applyNumberFormat="1" applyFill="1" applyAlignment="1">
      <alignment/>
    </xf>
    <xf numFmtId="3" fontId="1" fillId="2" borderId="0" xfId="0" applyNumberFormat="1" applyFont="1" applyFill="1" applyAlignment="1">
      <alignment/>
    </xf>
    <xf numFmtId="0" fontId="1" fillId="2" borderId="0" xfId="0" applyFont="1" applyFill="1" applyBorder="1" applyAlignment="1">
      <alignment/>
    </xf>
    <xf numFmtId="1" fontId="1" fillId="2" borderId="0" xfId="0" applyNumberFormat="1" applyFont="1" applyFill="1" applyBorder="1" applyAlignment="1">
      <alignment horizontal="center"/>
    </xf>
    <xf numFmtId="1" fontId="15" fillId="2" borderId="0" xfId="0" applyNumberFormat="1" applyFont="1" applyFill="1" applyBorder="1" applyAlignment="1">
      <alignment horizontal="left"/>
    </xf>
    <xf numFmtId="0" fontId="1" fillId="2" borderId="0" xfId="0" applyFont="1" applyFill="1" applyBorder="1" applyAlignment="1">
      <alignment horizontal="left"/>
    </xf>
    <xf numFmtId="0" fontId="15" fillId="2" borderId="0" xfId="0" applyFont="1" applyFill="1" applyBorder="1" applyAlignment="1">
      <alignment/>
    </xf>
    <xf numFmtId="0" fontId="1" fillId="3" borderId="0" xfId="0" applyFont="1" applyFill="1" applyBorder="1" applyAlignment="1">
      <alignment horizontal="center"/>
    </xf>
    <xf numFmtId="0" fontId="15" fillId="2" borderId="0" xfId="0" applyFont="1" applyFill="1" applyBorder="1" applyAlignment="1">
      <alignment horizontal="left"/>
    </xf>
    <xf numFmtId="0" fontId="1" fillId="2" borderId="0" xfId="0" applyFont="1" applyFill="1" applyBorder="1" applyAlignment="1">
      <alignment horizontal="center"/>
    </xf>
    <xf numFmtId="0" fontId="1" fillId="3" borderId="0" xfId="0" applyFont="1" applyFill="1" applyBorder="1" applyAlignment="1">
      <alignment/>
    </xf>
    <xf numFmtId="3" fontId="1" fillId="2" borderId="0" xfId="0" applyNumberFormat="1" applyFont="1" applyFill="1" applyBorder="1" applyAlignment="1">
      <alignment/>
    </xf>
    <xf numFmtId="9" fontId="1" fillId="2" borderId="0" xfId="0" applyNumberFormat="1" applyFont="1" applyFill="1" applyBorder="1" applyAlignment="1">
      <alignment/>
    </xf>
    <xf numFmtId="0" fontId="1" fillId="2" borderId="1" xfId="0" applyFont="1" applyFill="1" applyBorder="1" applyAlignment="1">
      <alignment/>
    </xf>
    <xf numFmtId="0" fontId="1" fillId="2" borderId="1" xfId="0" applyFont="1" applyFill="1" applyBorder="1" applyAlignment="1">
      <alignment horizontal="left"/>
    </xf>
    <xf numFmtId="3" fontId="1" fillId="2" borderId="1" xfId="0" applyNumberFormat="1" applyFont="1" applyFill="1" applyBorder="1" applyAlignment="1">
      <alignment/>
    </xf>
    <xf numFmtId="0" fontId="14" fillId="2" borderId="0" xfId="0" applyFont="1" applyFill="1" applyAlignment="1">
      <alignment/>
    </xf>
    <xf numFmtId="0" fontId="1" fillId="2" borderId="0" xfId="0" applyFont="1" applyFill="1" applyAlignment="1">
      <alignment horizontal="center"/>
    </xf>
    <xf numFmtId="0" fontId="15" fillId="2" borderId="0" xfId="0" applyFont="1" applyFill="1" applyAlignment="1">
      <alignment horizontal="left"/>
    </xf>
    <xf numFmtId="0" fontId="4" fillId="2" borderId="0" xfId="0" applyFont="1" applyFill="1" applyAlignment="1">
      <alignment horizontal="right" vertical="top"/>
    </xf>
    <xf numFmtId="0" fontId="0" fillId="2" borderId="0" xfId="0" applyFont="1" applyFill="1" applyAlignment="1">
      <alignment/>
    </xf>
    <xf numFmtId="0" fontId="0" fillId="2" borderId="0" xfId="0" applyFont="1" applyFill="1" applyAlignment="1">
      <alignment horizontal="left"/>
    </xf>
    <xf numFmtId="0" fontId="6" fillId="2" borderId="0" xfId="0" applyFont="1" applyFill="1" applyAlignment="1">
      <alignment/>
    </xf>
    <xf numFmtId="0" fontId="6" fillId="2" borderId="1" xfId="0" applyFont="1" applyFill="1" applyBorder="1" applyAlignment="1">
      <alignment/>
    </xf>
    <xf numFmtId="0" fontId="0" fillId="2" borderId="3" xfId="0" applyFill="1" applyBorder="1" applyAlignment="1">
      <alignment horizontal="centerContinuous"/>
    </xf>
    <xf numFmtId="0" fontId="0" fillId="2" borderId="2" xfId="0" applyFill="1" applyBorder="1" applyAlignment="1">
      <alignment horizontal="centerContinuous"/>
    </xf>
    <xf numFmtId="0" fontId="6" fillId="2" borderId="2" xfId="0" applyFont="1" applyFill="1" applyBorder="1" applyAlignment="1">
      <alignment horizontal="left"/>
    </xf>
    <xf numFmtId="0" fontId="1" fillId="2" borderId="3" xfId="0" applyFont="1" applyFill="1" applyBorder="1" applyAlignment="1">
      <alignment horizontal="centerContinuous"/>
    </xf>
    <xf numFmtId="0" fontId="6" fillId="3" borderId="0" xfId="0" applyFont="1" applyFill="1" applyAlignment="1">
      <alignment/>
    </xf>
    <xf numFmtId="0" fontId="6" fillId="2" borderId="0" xfId="0" applyFont="1" applyFill="1" applyAlignment="1">
      <alignment horizontal="center"/>
    </xf>
    <xf numFmtId="0" fontId="0" fillId="2" borderId="0" xfId="0" applyFont="1" applyFill="1" applyAlignment="1">
      <alignment horizontal="center"/>
    </xf>
    <xf numFmtId="1" fontId="0" fillId="2" borderId="0" xfId="0" applyNumberFormat="1" applyFont="1" applyFill="1" applyAlignment="1">
      <alignment horizontal="center"/>
    </xf>
    <xf numFmtId="0" fontId="1" fillId="3" borderId="0" xfId="0" applyFont="1" applyFill="1" applyAlignment="1">
      <alignment/>
    </xf>
    <xf numFmtId="3" fontId="1" fillId="2" borderId="0" xfId="0" applyNumberFormat="1" applyFont="1" applyFill="1" applyAlignment="1">
      <alignment/>
    </xf>
    <xf numFmtId="9" fontId="1" fillId="2" borderId="0" xfId="0" applyNumberFormat="1" applyFont="1" applyFill="1" applyBorder="1" applyAlignment="1">
      <alignment horizontal="right"/>
    </xf>
    <xf numFmtId="0" fontId="15" fillId="2" borderId="0" xfId="0" applyFont="1" applyFill="1" applyBorder="1" applyAlignment="1">
      <alignment horizontal="center"/>
    </xf>
    <xf numFmtId="9" fontId="1" fillId="2" borderId="0" xfId="0" applyNumberFormat="1" applyFont="1" applyFill="1" applyBorder="1" applyAlignment="1">
      <alignment/>
    </xf>
    <xf numFmtId="1" fontId="1" fillId="2" borderId="1" xfId="0" applyNumberFormat="1" applyFont="1" applyFill="1" applyBorder="1" applyAlignment="1">
      <alignment horizontal="center"/>
    </xf>
    <xf numFmtId="1" fontId="15" fillId="2" borderId="1" xfId="0" applyNumberFormat="1" applyFont="1" applyFill="1" applyBorder="1" applyAlignment="1">
      <alignment horizontal="left"/>
    </xf>
    <xf numFmtId="0" fontId="1" fillId="2" borderId="1" xfId="0" applyFont="1" applyFill="1" applyBorder="1" applyAlignment="1">
      <alignment horizontal="center"/>
    </xf>
    <xf numFmtId="0" fontId="15" fillId="2" borderId="1" xfId="0" applyFont="1" applyFill="1" applyBorder="1" applyAlignment="1">
      <alignment horizontal="center"/>
    </xf>
    <xf numFmtId="9" fontId="1" fillId="2" borderId="1" xfId="0" applyNumberFormat="1" applyFont="1" applyFill="1" applyBorder="1" applyAlignment="1">
      <alignment/>
    </xf>
    <xf numFmtId="0" fontId="0" fillId="2" borderId="0" xfId="0" applyFont="1" applyFill="1" applyAlignment="1">
      <alignment wrapText="1"/>
    </xf>
    <xf numFmtId="0" fontId="6" fillId="2" borderId="0" xfId="0" applyFont="1" applyFill="1" applyAlignment="1">
      <alignment wrapText="1"/>
    </xf>
    <xf numFmtId="0" fontId="6" fillId="2" borderId="0" xfId="0" applyFont="1" applyFill="1" applyAlignment="1">
      <alignment horizontal="centerContinuous"/>
    </xf>
    <xf numFmtId="0" fontId="6" fillId="2" borderId="3" xfId="0" applyFont="1" applyFill="1" applyBorder="1" applyAlignment="1">
      <alignment horizontal="centerContinuous"/>
    </xf>
    <xf numFmtId="1" fontId="0" fillId="3" borderId="0" xfId="0" applyNumberFormat="1" applyFill="1" applyBorder="1" applyAlignment="1">
      <alignment/>
    </xf>
    <xf numFmtId="9" fontId="1" fillId="2" borderId="1" xfId="0" applyNumberFormat="1" applyFont="1" applyFill="1" applyBorder="1" applyAlignment="1">
      <alignment horizontal="right"/>
    </xf>
    <xf numFmtId="1" fontId="0" fillId="2" borderId="0" xfId="0" applyNumberFormat="1" applyFill="1" applyBorder="1" applyAlignment="1">
      <alignment horizontal="center"/>
    </xf>
    <xf numFmtId="1" fontId="6" fillId="2" borderId="0" xfId="0" applyNumberFormat="1" applyFont="1" applyFill="1" applyBorder="1" applyAlignment="1">
      <alignment horizontal="left"/>
    </xf>
    <xf numFmtId="1" fontId="6" fillId="2" borderId="0" xfId="0" applyNumberFormat="1" applyFont="1" applyFill="1" applyBorder="1" applyAlignment="1">
      <alignment horizontal="center"/>
    </xf>
    <xf numFmtId="0" fontId="15" fillId="2" borderId="1" xfId="0" applyFont="1" applyFill="1" applyBorder="1" applyAlignment="1">
      <alignment/>
    </xf>
    <xf numFmtId="0" fontId="15" fillId="2" borderId="1" xfId="0" applyFont="1" applyFill="1" applyBorder="1" applyAlignment="1">
      <alignment horizontal="left"/>
    </xf>
    <xf numFmtId="9" fontId="1" fillId="2" borderId="1" xfId="0" applyNumberFormat="1" applyFont="1" applyFill="1" applyBorder="1" applyAlignment="1">
      <alignment/>
    </xf>
    <xf numFmtId="0" fontId="0" fillId="2" borderId="0" xfId="0" applyFill="1" applyBorder="1" applyAlignment="1">
      <alignment/>
    </xf>
    <xf numFmtId="2" fontId="15" fillId="2" borderId="0" xfId="0" applyNumberFormat="1" applyFont="1" applyFill="1" applyBorder="1" applyAlignment="1">
      <alignment horizontal="left"/>
    </xf>
    <xf numFmtId="0" fontId="15" fillId="2" borderId="1" xfId="0" applyFont="1" applyFill="1" applyBorder="1" applyAlignment="1">
      <alignment/>
    </xf>
    <xf numFmtId="0" fontId="0" fillId="0" borderId="0" xfId="0" applyFont="1" applyFill="1" applyAlignment="1">
      <alignment/>
    </xf>
    <xf numFmtId="0" fontId="0" fillId="0" borderId="1" xfId="0" applyFont="1" applyFill="1" applyBorder="1" applyAlignment="1">
      <alignment/>
    </xf>
    <xf numFmtId="0" fontId="1" fillId="2" borderId="2" xfId="0" applyFont="1" applyFill="1" applyBorder="1" applyAlignment="1">
      <alignment horizontal="centerContinuous" vertical="top"/>
    </xf>
    <xf numFmtId="0" fontId="1" fillId="2" borderId="2" xfId="0" applyFont="1" applyFill="1" applyBorder="1" applyAlignment="1">
      <alignment horizontal="centerContinuous" vertical="top" wrapText="1"/>
    </xf>
    <xf numFmtId="0" fontId="1" fillId="2" borderId="3" xfId="0" applyFont="1" applyFill="1" applyBorder="1" applyAlignment="1">
      <alignment horizontal="centerContinuous" vertical="top" wrapText="1"/>
    </xf>
    <xf numFmtId="0" fontId="1" fillId="2" borderId="3" xfId="0" applyFont="1" applyFill="1" applyBorder="1" applyAlignment="1">
      <alignment/>
    </xf>
    <xf numFmtId="0" fontId="0" fillId="0" borderId="0" xfId="0" applyFont="1" applyFill="1" applyBorder="1" applyAlignment="1">
      <alignment/>
    </xf>
    <xf numFmtId="0" fontId="0" fillId="3" borderId="0" xfId="0" applyFont="1" applyFill="1" applyBorder="1" applyAlignment="1">
      <alignment horizontal="centerContinuous" vertical="top" wrapText="1"/>
    </xf>
    <xf numFmtId="0" fontId="0" fillId="2" borderId="0" xfId="0" applyFont="1" applyFill="1" applyBorder="1" applyAlignment="1">
      <alignment horizontal="centerContinuous" vertical="top" wrapText="1"/>
    </xf>
    <xf numFmtId="0" fontId="0" fillId="2" borderId="0" xfId="0" applyFont="1" applyFill="1" applyBorder="1" applyAlignment="1">
      <alignment horizontal="centerContinuous" wrapText="1"/>
    </xf>
    <xf numFmtId="0" fontId="0" fillId="2" borderId="1" xfId="0" applyFont="1" applyFill="1" applyBorder="1" applyAlignment="1">
      <alignment horizontal="right" vertical="top" wrapText="1"/>
    </xf>
    <xf numFmtId="0" fontId="6" fillId="2" borderId="1" xfId="0" applyFont="1" applyFill="1" applyBorder="1" applyAlignment="1">
      <alignment horizontal="center" vertical="top" wrapText="1"/>
    </xf>
    <xf numFmtId="0" fontId="0" fillId="2" borderId="1" xfId="0" applyFont="1" applyFill="1" applyBorder="1" applyAlignment="1">
      <alignment horizontal="center" vertical="top" wrapText="1"/>
    </xf>
    <xf numFmtId="0" fontId="6" fillId="3" borderId="1" xfId="0" applyFont="1" applyFill="1" applyBorder="1" applyAlignment="1">
      <alignment horizontal="center" vertical="top" wrapText="1"/>
    </xf>
    <xf numFmtId="0" fontId="0" fillId="2" borderId="0" xfId="0" applyFont="1" applyFill="1" applyBorder="1" applyAlignment="1">
      <alignment/>
    </xf>
    <xf numFmtId="0" fontId="6" fillId="3" borderId="0" xfId="0" applyFont="1" applyFill="1" applyAlignment="1">
      <alignment horizontal="left"/>
    </xf>
    <xf numFmtId="2" fontId="0" fillId="2" borderId="0" xfId="0" applyNumberFormat="1" applyFont="1" applyFill="1" applyAlignment="1">
      <alignment horizontal="center"/>
    </xf>
    <xf numFmtId="2" fontId="6" fillId="2" borderId="0" xfId="0" applyNumberFormat="1" applyFont="1" applyFill="1" applyAlignment="1">
      <alignment horizontal="left"/>
    </xf>
    <xf numFmtId="2" fontId="6" fillId="3" borderId="0" xfId="0" applyNumberFormat="1" applyFont="1" applyFill="1" applyAlignment="1">
      <alignment horizontal="center"/>
    </xf>
    <xf numFmtId="9" fontId="0" fillId="2" borderId="0" xfId="21" applyFont="1" applyFill="1" applyAlignment="1">
      <alignment/>
    </xf>
    <xf numFmtId="2" fontId="17" fillId="2" borderId="0" xfId="0" applyNumberFormat="1" applyFont="1" applyFill="1" applyAlignment="1">
      <alignment horizontal="center"/>
    </xf>
    <xf numFmtId="2" fontId="18" fillId="2" borderId="0" xfId="0" applyNumberFormat="1" applyFont="1" applyFill="1" applyAlignment="1">
      <alignment horizontal="left"/>
    </xf>
    <xf numFmtId="2" fontId="18" fillId="3" borderId="0" xfId="0" applyNumberFormat="1" applyFont="1" applyFill="1" applyAlignment="1">
      <alignment horizontal="center"/>
    </xf>
    <xf numFmtId="9" fontId="1" fillId="2" borderId="0" xfId="21" applyFont="1" applyFill="1" applyAlignment="1">
      <alignment horizontal="right"/>
    </xf>
    <xf numFmtId="9" fontId="0" fillId="2" borderId="0" xfId="0" applyNumberFormat="1" applyFont="1" applyFill="1" applyAlignment="1">
      <alignment/>
    </xf>
    <xf numFmtId="2" fontId="1" fillId="2" borderId="0" xfId="0" applyNumberFormat="1" applyFont="1" applyFill="1" applyBorder="1" applyAlignment="1">
      <alignment horizontal="center"/>
    </xf>
    <xf numFmtId="2" fontId="15" fillId="3" borderId="0" xfId="0" applyNumberFormat="1" applyFont="1" applyFill="1" applyBorder="1" applyAlignment="1">
      <alignment horizontal="center"/>
    </xf>
    <xf numFmtId="2" fontId="1" fillId="2" borderId="1" xfId="0" applyNumberFormat="1" applyFont="1" applyFill="1" applyBorder="1" applyAlignment="1">
      <alignment horizontal="center"/>
    </xf>
    <xf numFmtId="2" fontId="15" fillId="2" borderId="1" xfId="0" applyNumberFormat="1" applyFont="1" applyFill="1" applyBorder="1" applyAlignment="1">
      <alignment horizontal="left"/>
    </xf>
    <xf numFmtId="9" fontId="1" fillId="2" borderId="0" xfId="21" applyFont="1" applyFill="1" applyBorder="1" applyAlignment="1">
      <alignment horizontal="right"/>
    </xf>
    <xf numFmtId="9" fontId="0" fillId="2" borderId="0" xfId="0" applyNumberFormat="1" applyFont="1" applyFill="1" applyBorder="1" applyAlignment="1">
      <alignment/>
    </xf>
    <xf numFmtId="9" fontId="0" fillId="2" borderId="0" xfId="21" applyFont="1" applyFill="1" applyBorder="1" applyAlignment="1">
      <alignment/>
    </xf>
    <xf numFmtId="0" fontId="0" fillId="3" borderId="1" xfId="0" applyFont="1" applyFill="1" applyBorder="1" applyAlignment="1">
      <alignment/>
    </xf>
    <xf numFmtId="9" fontId="0" fillId="2" borderId="0" xfId="0" applyNumberFormat="1" applyFill="1" applyBorder="1" applyAlignment="1">
      <alignment/>
    </xf>
    <xf numFmtId="2" fontId="1" fillId="2" borderId="1" xfId="0" applyNumberFormat="1" applyFont="1" applyFill="1" applyBorder="1" applyAlignment="1">
      <alignment horizontal="left"/>
    </xf>
    <xf numFmtId="9" fontId="1" fillId="2" borderId="1" xfId="21" applyFont="1" applyFill="1" applyBorder="1" applyAlignment="1">
      <alignment/>
    </xf>
    <xf numFmtId="0" fontId="3" fillId="2" borderId="0" xfId="0" applyFont="1" applyFill="1" applyAlignment="1">
      <alignment/>
    </xf>
    <xf numFmtId="0" fontId="2" fillId="2" borderId="0" xfId="0" applyFont="1" applyFill="1" applyAlignment="1">
      <alignment/>
    </xf>
    <xf numFmtId="0" fontId="2" fillId="2" borderId="1" xfId="0" applyFont="1" applyFill="1" applyBorder="1" applyAlignment="1">
      <alignment/>
    </xf>
    <xf numFmtId="0" fontId="3" fillId="2" borderId="0" xfId="0" applyFont="1" applyFill="1" applyAlignment="1">
      <alignment horizontal="centerContinuous"/>
    </xf>
    <xf numFmtId="0" fontId="2" fillId="2" borderId="0" xfId="0" applyFont="1" applyFill="1" applyAlignment="1">
      <alignment horizontal="centerContinuous"/>
    </xf>
    <xf numFmtId="0" fontId="2" fillId="2" borderId="0" xfId="0" applyFont="1" applyFill="1" applyBorder="1" applyAlignment="1">
      <alignment/>
    </xf>
    <xf numFmtId="0" fontId="3" fillId="2" borderId="1" xfId="0" applyFont="1" applyFill="1" applyBorder="1" applyAlignment="1">
      <alignment/>
    </xf>
    <xf numFmtId="0" fontId="3" fillId="2" borderId="2" xfId="0" applyFont="1" applyFill="1" applyBorder="1" applyAlignment="1">
      <alignment/>
    </xf>
    <xf numFmtId="0" fontId="3" fillId="2" borderId="3" xfId="0" applyFont="1" applyFill="1" applyBorder="1" applyAlignment="1">
      <alignment/>
    </xf>
    <xf numFmtId="0" fontId="3" fillId="2" borderId="1" xfId="0" applyFont="1" applyFill="1" applyBorder="1" applyAlignment="1">
      <alignment horizontal="right"/>
    </xf>
    <xf numFmtId="0" fontId="2" fillId="2" borderId="2" xfId="0" applyFont="1" applyFill="1" applyBorder="1" applyAlignment="1">
      <alignment horizontal="centerContinuous" vertical="top" wrapText="1"/>
    </xf>
    <xf numFmtId="0" fontId="2" fillId="2" borderId="2" xfId="0" applyFont="1" applyFill="1" applyBorder="1" applyAlignment="1">
      <alignment horizontal="centerContinuous" wrapText="1"/>
    </xf>
    <xf numFmtId="0" fontId="2" fillId="2" borderId="2" xfId="0" applyFont="1" applyFill="1" applyBorder="1" applyAlignment="1">
      <alignment/>
    </xf>
    <xf numFmtId="0" fontId="2" fillId="2" borderId="0" xfId="0" applyFont="1" applyFill="1" applyBorder="1" applyAlignment="1">
      <alignment vertical="top" wrapText="1"/>
    </xf>
    <xf numFmtId="0" fontId="2" fillId="2" borderId="0" xfId="0" applyFont="1" applyFill="1" applyBorder="1" applyAlignment="1">
      <alignment horizontal="centerContinuous" wrapText="1"/>
    </xf>
    <xf numFmtId="0" fontId="2" fillId="2" borderId="1" xfId="0" applyFont="1" applyFill="1" applyBorder="1" applyAlignment="1">
      <alignment vertical="top" wrapText="1"/>
    </xf>
    <xf numFmtId="0" fontId="4" fillId="2" borderId="1" xfId="0" applyFont="1" applyFill="1" applyBorder="1" applyAlignment="1">
      <alignment vertical="top" wrapText="1"/>
    </xf>
    <xf numFmtId="0" fontId="4" fillId="2" borderId="1" xfId="0" applyFont="1" applyFill="1" applyBorder="1" applyAlignment="1">
      <alignment/>
    </xf>
    <xf numFmtId="0" fontId="2"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2" fillId="2" borderId="1" xfId="0" applyFont="1" applyFill="1" applyBorder="1" applyAlignment="1">
      <alignment horizontal="right" vertical="top" wrapText="1"/>
    </xf>
    <xf numFmtId="2" fontId="2" fillId="2" borderId="0" xfId="0" applyNumberFormat="1" applyFont="1" applyFill="1" applyAlignment="1">
      <alignment horizontal="center"/>
    </xf>
    <xf numFmtId="2" fontId="4" fillId="2" borderId="0" xfId="0" applyNumberFormat="1" applyFont="1" applyFill="1" applyAlignment="1">
      <alignment horizontal="left"/>
    </xf>
    <xf numFmtId="2" fontId="4" fillId="2" borderId="0" xfId="0" applyNumberFormat="1" applyFont="1" applyFill="1" applyAlignment="1">
      <alignment horizontal="center"/>
    </xf>
    <xf numFmtId="9" fontId="2" fillId="2" borderId="0" xfId="21" applyFont="1" applyFill="1" applyAlignment="1">
      <alignment horizontal="center"/>
    </xf>
    <xf numFmtId="0" fontId="4" fillId="2" borderId="0" xfId="0" applyFont="1" applyFill="1" applyAlignment="1">
      <alignment horizontal="left"/>
    </xf>
    <xf numFmtId="2" fontId="2" fillId="2" borderId="0" xfId="0" applyNumberFormat="1" applyFont="1" applyFill="1" applyAlignment="1">
      <alignment/>
    </xf>
    <xf numFmtId="2" fontId="2" fillId="2" borderId="0" xfId="0" applyNumberFormat="1" applyFont="1" applyFill="1" applyAlignment="1">
      <alignment horizontal="left"/>
    </xf>
    <xf numFmtId="9" fontId="2" fillId="2" borderId="0" xfId="21" applyFont="1" applyFill="1" applyAlignment="1">
      <alignment/>
    </xf>
    <xf numFmtId="1" fontId="3" fillId="2" borderId="1" xfId="0" applyNumberFormat="1" applyFont="1" applyFill="1" applyBorder="1" applyAlignment="1">
      <alignment horizontal="center"/>
    </xf>
    <xf numFmtId="1" fontId="19" fillId="2" borderId="1" xfId="0" applyNumberFormat="1" applyFont="1" applyFill="1" applyBorder="1" applyAlignment="1">
      <alignment horizontal="left"/>
    </xf>
    <xf numFmtId="0" fontId="3" fillId="2" borderId="1" xfId="0" applyFont="1" applyFill="1" applyBorder="1" applyAlignment="1">
      <alignment horizontal="center"/>
    </xf>
    <xf numFmtId="2" fontId="3" fillId="2" borderId="1" xfId="0" applyNumberFormat="1" applyFont="1" applyFill="1" applyBorder="1" applyAlignment="1">
      <alignment horizontal="center"/>
    </xf>
    <xf numFmtId="2" fontId="3" fillId="2" borderId="1" xfId="0" applyNumberFormat="1" applyFont="1" applyFill="1" applyBorder="1" applyAlignment="1">
      <alignment horizontal="left"/>
    </xf>
    <xf numFmtId="9" fontId="3" fillId="2" borderId="1" xfId="21" applyFont="1" applyFill="1" applyBorder="1" applyAlignment="1">
      <alignment horizontal="center"/>
    </xf>
    <xf numFmtId="3" fontId="3" fillId="2" borderId="1" xfId="21" applyNumberFormat="1" applyFont="1" applyFill="1" applyBorder="1" applyAlignment="1">
      <alignment horizontal="right"/>
    </xf>
    <xf numFmtId="0" fontId="7" fillId="2" borderId="0" xfId="0" applyFont="1" applyFill="1" applyAlignment="1">
      <alignment/>
    </xf>
    <xf numFmtId="0" fontId="4" fillId="2" borderId="0" xfId="0" applyFont="1" applyFill="1" applyAlignment="1">
      <alignment horizontal="right" vertical="top"/>
    </xf>
    <xf numFmtId="3" fontId="2" fillId="2" borderId="0" xfId="0" applyNumberFormat="1" applyFont="1" applyFill="1" applyAlignment="1">
      <alignment/>
    </xf>
    <xf numFmtId="9" fontId="19" fillId="2" borderId="1" xfId="21" applyFont="1" applyFill="1" applyBorder="1" applyAlignment="1">
      <alignment horizontal="center"/>
    </xf>
    <xf numFmtId="0" fontId="4" fillId="2" borderId="0" xfId="0" applyFont="1" applyFill="1" applyAlignment="1">
      <alignment horizontal="center"/>
    </xf>
    <xf numFmtId="164" fontId="4" fillId="2" borderId="0" xfId="0" applyNumberFormat="1" applyFont="1" applyFill="1" applyAlignment="1">
      <alignment horizontal="left"/>
    </xf>
    <xf numFmtId="1" fontId="2" fillId="2" borderId="0" xfId="0" applyNumberFormat="1" applyFont="1" applyFill="1" applyAlignment="1">
      <alignment/>
    </xf>
    <xf numFmtId="0" fontId="19" fillId="2" borderId="1" xfId="0" applyFont="1" applyFill="1" applyBorder="1" applyAlignment="1">
      <alignment horizontal="left"/>
    </xf>
    <xf numFmtId="0" fontId="19" fillId="2" borderId="1" xfId="0" applyFont="1" applyFill="1" applyBorder="1" applyAlignment="1">
      <alignment horizontal="center"/>
    </xf>
    <xf numFmtId="3" fontId="3" fillId="2" borderId="1" xfId="0" applyNumberFormat="1" applyFont="1" applyFill="1" applyBorder="1" applyAlignment="1">
      <alignment/>
    </xf>
    <xf numFmtId="1" fontId="3" fillId="2" borderId="1" xfId="0" applyNumberFormat="1" applyFont="1" applyFill="1" applyBorder="1" applyAlignment="1">
      <alignment/>
    </xf>
    <xf numFmtId="0" fontId="2" fillId="2" borderId="1" xfId="0" applyFont="1" applyFill="1" applyBorder="1" applyAlignment="1">
      <alignment horizontal="center"/>
    </xf>
    <xf numFmtId="0" fontId="3" fillId="2" borderId="1" xfId="0" applyFont="1" applyFill="1" applyBorder="1" applyAlignment="1">
      <alignment horizontal="centerContinuous"/>
    </xf>
    <xf numFmtId="0" fontId="3" fillId="2" borderId="3" xfId="0" applyFont="1" applyFill="1" applyBorder="1" applyAlignment="1">
      <alignment horizontal="center"/>
    </xf>
    <xf numFmtId="0" fontId="4" fillId="2" borderId="1" xfId="0" applyFont="1" applyFill="1" applyBorder="1" applyAlignment="1">
      <alignment horizontal="center"/>
    </xf>
    <xf numFmtId="9" fontId="4" fillId="2" borderId="0" xfId="21" applyFont="1" applyFill="1" applyAlignment="1">
      <alignment horizontal="center"/>
    </xf>
    <xf numFmtId="2" fontId="19" fillId="2" borderId="1" xfId="0" applyNumberFormat="1" applyFont="1" applyFill="1" applyBorder="1" applyAlignment="1">
      <alignment horizontal="center"/>
    </xf>
    <xf numFmtId="9" fontId="3" fillId="2" borderId="1" xfId="21" applyFont="1" applyFill="1" applyBorder="1" applyAlignment="1">
      <alignment/>
    </xf>
    <xf numFmtId="9" fontId="0" fillId="2" borderId="0" xfId="21" applyNumberFormat="1" applyFill="1" applyAlignment="1">
      <alignment/>
    </xf>
    <xf numFmtId="9" fontId="4" fillId="2" borderId="1" xfId="21" applyFont="1" applyFill="1" applyBorder="1" applyAlignment="1">
      <alignment horizontal="center"/>
    </xf>
    <xf numFmtId="3" fontId="0" fillId="0" borderId="0" xfId="0" applyNumberFormat="1" applyAlignment="1">
      <alignment/>
    </xf>
    <xf numFmtId="0" fontId="2" fillId="0" borderId="1" xfId="0" applyFont="1" applyBorder="1" applyAlignment="1">
      <alignment wrapText="1"/>
    </xf>
    <xf numFmtId="0" fontId="0" fillId="2" borderId="0" xfId="0" applyFont="1" applyFill="1" applyAlignment="1">
      <alignment wrapText="1"/>
    </xf>
    <xf numFmtId="0" fontId="6" fillId="2" borderId="0" xfId="0" applyFont="1" applyFill="1" applyAlignment="1">
      <alignment wrapText="1"/>
    </xf>
    <xf numFmtId="0" fontId="0" fillId="2" borderId="2" xfId="0" applyFont="1" applyFill="1" applyBorder="1" applyAlignment="1">
      <alignment horizontal="center" vertical="top" wrapText="1"/>
    </xf>
    <xf numFmtId="0" fontId="0" fillId="2" borderId="2" xfId="0" applyFont="1" applyFill="1" applyBorder="1" applyAlignment="1">
      <alignment horizontal="center" wrapText="1"/>
    </xf>
    <xf numFmtId="0" fontId="2" fillId="2" borderId="0" xfId="0" applyFont="1" applyFill="1" applyAlignment="1">
      <alignment horizontal="left" wrapText="1"/>
    </xf>
    <xf numFmtId="0" fontId="0" fillId="0" borderId="0" xfId="0" applyAlignment="1">
      <alignment/>
    </xf>
    <xf numFmtId="0" fontId="2" fillId="2" borderId="0" xfId="0" applyFont="1" applyFill="1" applyAlignment="1">
      <alignment horizontal="left" vertical="top" wrapText="1"/>
    </xf>
    <xf numFmtId="0" fontId="2" fillId="2" borderId="2" xfId="0" applyFont="1" applyFill="1" applyBorder="1" applyAlignment="1">
      <alignment horizontal="center" vertical="top" wrapText="1"/>
    </xf>
    <xf numFmtId="0" fontId="2" fillId="0" borderId="2" xfId="0" applyFont="1" applyBorder="1" applyAlignment="1">
      <alignment horizontal="center" vertical="top" wrapText="1"/>
    </xf>
    <xf numFmtId="0" fontId="3"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Alignment="1">
      <alignment/>
    </xf>
    <xf numFmtId="0" fontId="1" fillId="0" borderId="3" xfId="0" applyFont="1" applyBorder="1" applyAlignment="1">
      <alignment horizontal="center"/>
    </xf>
    <xf numFmtId="0" fontId="0" fillId="0" borderId="3" xfId="0" applyFont="1" applyBorder="1" applyAlignment="1">
      <alignment/>
    </xf>
    <xf numFmtId="0" fontId="0" fillId="0" borderId="0" xfId="0" applyFont="1" applyAlignment="1">
      <alignment wrapText="1"/>
    </xf>
    <xf numFmtId="0" fontId="0" fillId="0" borderId="0" xfId="0" applyFont="1" applyAlignment="1">
      <alignment vertical="top" wrapText="1"/>
    </xf>
    <xf numFmtId="0" fontId="0" fillId="2" borderId="0" xfId="0" applyFont="1" applyFill="1" applyAlignment="1">
      <alignment horizontal="left" vertical="top" wrapText="1"/>
    </xf>
    <xf numFmtId="0" fontId="0" fillId="0" borderId="0" xfId="0" applyFont="1" applyAlignment="1">
      <alignment vertical="top"/>
    </xf>
    <xf numFmtId="0" fontId="0" fillId="0" borderId="3" xfId="0" applyFont="1" applyBorder="1" applyAlignment="1">
      <alignment horizontal="center"/>
    </xf>
    <xf numFmtId="0" fontId="0" fillId="0" borderId="0" xfId="0" applyAlignment="1">
      <alignment wrapText="1"/>
    </xf>
    <xf numFmtId="0" fontId="2" fillId="2" borderId="2" xfId="0" applyFont="1" applyFill="1" applyBorder="1" applyAlignment="1">
      <alignment horizontal="center" wrapText="1"/>
    </xf>
    <xf numFmtId="0" fontId="0" fillId="0" borderId="1" xfId="0" applyFont="1" applyBorder="1" applyAlignment="1">
      <alignment wrapText="1"/>
    </xf>
    <xf numFmtId="0" fontId="0" fillId="2" borderId="0" xfId="0" applyFont="1" applyFill="1" applyAlignment="1">
      <alignment horizontal="left" wrapText="1"/>
    </xf>
    <xf numFmtId="0" fontId="2" fillId="2" borderId="0" xfId="0" applyFont="1" applyFill="1" applyAlignment="1">
      <alignment wrapText="1"/>
    </xf>
    <xf numFmtId="0" fontId="4" fillId="2" borderId="0" xfId="0" applyFon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35"/>
  <sheetViews>
    <sheetView showGridLines="0" tabSelected="1" workbookViewId="0" topLeftCell="A1">
      <selection activeCell="S25" sqref="S25"/>
    </sheetView>
  </sheetViews>
  <sheetFormatPr defaultColWidth="9.140625" defaultRowHeight="12.75"/>
  <cols>
    <col min="1" max="1" width="14.00390625" style="30" customWidth="1"/>
    <col min="2" max="2" width="6.28125" style="30" customWidth="1"/>
    <col min="3" max="3" width="8.57421875" style="30" customWidth="1"/>
    <col min="4" max="4" width="6.00390625" style="30" customWidth="1"/>
    <col min="5" max="5" width="10.00390625" style="30" customWidth="1"/>
    <col min="6" max="6" width="0.2890625" style="121" customWidth="1"/>
    <col min="7" max="7" width="5.57421875" style="30" customWidth="1"/>
    <col min="8" max="8" width="8.421875" style="30" customWidth="1"/>
    <col min="9" max="9" width="6.28125" style="30" customWidth="1"/>
    <col min="10" max="10" width="10.00390625" style="30" customWidth="1"/>
    <col min="11" max="11" width="0.2890625" style="121" customWidth="1"/>
    <col min="12" max="12" width="5.00390625" style="30" customWidth="1"/>
    <col min="13" max="13" width="8.421875" style="30" customWidth="1"/>
    <col min="14" max="14" width="6.00390625" style="30" customWidth="1"/>
    <col min="15" max="15" width="10.140625" style="30" customWidth="1"/>
    <col min="16" max="16" width="0.42578125" style="121" customWidth="1"/>
    <col min="17" max="17" width="5.57421875" style="30" customWidth="1"/>
    <col min="18" max="18" width="8.8515625" style="30" customWidth="1"/>
    <col min="19" max="19" width="6.00390625" style="30" customWidth="1"/>
    <col min="20" max="20" width="10.00390625" style="30" customWidth="1"/>
    <col min="21" max="21" width="0.42578125" style="121" customWidth="1"/>
    <col min="22" max="22" width="10.28125" style="30" customWidth="1"/>
    <col min="23" max="16384" width="9.140625" style="30" customWidth="1"/>
  </cols>
  <sheetData>
    <row r="1" ht="15.75" customHeight="1">
      <c r="A1" s="1" t="s">
        <v>346</v>
      </c>
    </row>
    <row r="2" spans="1:22" s="51" customFormat="1" ht="11.25">
      <c r="A2" s="30" t="s">
        <v>0</v>
      </c>
      <c r="B2" s="30"/>
      <c r="C2" s="30"/>
      <c r="D2" s="30"/>
      <c r="E2" s="30"/>
      <c r="F2" s="121"/>
      <c r="G2" s="30"/>
      <c r="H2" s="30"/>
      <c r="I2" s="30"/>
      <c r="J2" s="30"/>
      <c r="K2" s="121"/>
      <c r="L2" s="30"/>
      <c r="M2" s="30"/>
      <c r="N2" s="30"/>
      <c r="O2" s="30"/>
      <c r="P2" s="121"/>
      <c r="Q2" s="30"/>
      <c r="R2" s="30"/>
      <c r="S2" s="31"/>
      <c r="T2" s="31"/>
      <c r="U2" s="121"/>
      <c r="V2" s="31"/>
    </row>
    <row r="3" spans="1:21" s="51" customFormat="1" ht="3" customHeight="1">
      <c r="A3" s="41"/>
      <c r="B3" s="52"/>
      <c r="C3" s="52"/>
      <c r="D3" s="52"/>
      <c r="E3" s="52"/>
      <c r="F3" s="299"/>
      <c r="G3" s="52"/>
      <c r="H3" s="52"/>
      <c r="I3" s="52"/>
      <c r="J3" s="52"/>
      <c r="K3" s="299"/>
      <c r="L3" s="52"/>
      <c r="M3" s="52"/>
      <c r="N3" s="52"/>
      <c r="O3" s="52"/>
      <c r="P3" s="299"/>
      <c r="Q3" s="52"/>
      <c r="R3" s="52"/>
      <c r="U3" s="299"/>
    </row>
    <row r="4" spans="1:22" s="14" customFormat="1" ht="22.5" customHeight="1">
      <c r="A4" s="7"/>
      <c r="B4" s="9" t="s">
        <v>222</v>
      </c>
      <c r="C4" s="8"/>
      <c r="D4" s="9"/>
      <c r="E4" s="8"/>
      <c r="F4" s="332"/>
      <c r="G4" s="8"/>
      <c r="H4" s="8"/>
      <c r="I4" s="8"/>
      <c r="J4" s="8"/>
      <c r="K4" s="332"/>
      <c r="L4" s="12"/>
      <c r="M4" s="12"/>
      <c r="N4" s="12"/>
      <c r="O4" s="8"/>
      <c r="P4" s="332"/>
      <c r="Q4" s="8"/>
      <c r="R4" s="8"/>
      <c r="S4" s="8"/>
      <c r="T4" s="8"/>
      <c r="U4" s="290"/>
      <c r="V4" s="348" t="s">
        <v>39</v>
      </c>
    </row>
    <row r="5" spans="2:22" s="7" customFormat="1" ht="30" customHeight="1">
      <c r="B5" s="18" t="s">
        <v>2</v>
      </c>
      <c r="C5" s="400"/>
      <c r="D5" s="17"/>
      <c r="E5" s="10"/>
      <c r="F5" s="303"/>
      <c r="G5" s="18" t="s">
        <v>3</v>
      </c>
      <c r="H5" s="18"/>
      <c r="I5" s="17"/>
      <c r="J5" s="17"/>
      <c r="K5" s="303"/>
      <c r="L5" s="18" t="s">
        <v>4</v>
      </c>
      <c r="M5" s="18"/>
      <c r="N5" s="17"/>
      <c r="O5" s="18"/>
      <c r="P5" s="303"/>
      <c r="Q5" s="18" t="s">
        <v>5</v>
      </c>
      <c r="R5" s="18"/>
      <c r="S5" s="10"/>
      <c r="T5" s="10"/>
      <c r="U5" s="303"/>
      <c r="V5" s="14"/>
    </row>
    <row r="6" spans="1:40" s="7" customFormat="1" ht="35.25" customHeight="1">
      <c r="A6" s="21"/>
      <c r="B6" s="108" t="s">
        <v>86</v>
      </c>
      <c r="C6" s="22" t="s">
        <v>7</v>
      </c>
      <c r="D6" s="108" t="s">
        <v>87</v>
      </c>
      <c r="E6" s="22" t="s">
        <v>227</v>
      </c>
      <c r="F6" s="295"/>
      <c r="G6" s="108" t="s">
        <v>86</v>
      </c>
      <c r="H6" s="22" t="s">
        <v>7</v>
      </c>
      <c r="I6" s="108" t="s">
        <v>87</v>
      </c>
      <c r="J6" s="22" t="s">
        <v>227</v>
      </c>
      <c r="K6" s="296"/>
      <c r="L6" s="108" t="s">
        <v>86</v>
      </c>
      <c r="M6" s="22" t="s">
        <v>7</v>
      </c>
      <c r="N6" s="108" t="s">
        <v>87</v>
      </c>
      <c r="O6" s="22" t="s">
        <v>227</v>
      </c>
      <c r="P6" s="295"/>
      <c r="Q6" s="108" t="s">
        <v>86</v>
      </c>
      <c r="R6" s="22" t="s">
        <v>7</v>
      </c>
      <c r="S6" s="108" t="s">
        <v>87</v>
      </c>
      <c r="T6" s="22" t="s">
        <v>227</v>
      </c>
      <c r="U6" s="296"/>
      <c r="V6" s="112" t="s">
        <v>8</v>
      </c>
      <c r="W6" s="23"/>
      <c r="X6" s="23"/>
      <c r="Y6" s="23"/>
      <c r="Z6" s="23"/>
      <c r="AA6" s="23"/>
      <c r="AB6" s="23"/>
      <c r="AC6" s="23"/>
      <c r="AD6" s="23"/>
      <c r="AE6" s="23"/>
      <c r="AF6" s="23"/>
      <c r="AG6" s="23"/>
      <c r="AH6" s="23"/>
      <c r="AI6" s="23"/>
      <c r="AJ6" s="23"/>
      <c r="AK6" s="23"/>
      <c r="AL6" s="23"/>
      <c r="AM6" s="23"/>
      <c r="AN6" s="23"/>
    </row>
    <row r="7" spans="1:22" ht="11.25">
      <c r="A7" s="29">
        <v>2005</v>
      </c>
      <c r="B7" s="37">
        <v>59</v>
      </c>
      <c r="C7" s="115">
        <v>2</v>
      </c>
      <c r="D7" s="37">
        <v>8</v>
      </c>
      <c r="E7" s="57" t="s">
        <v>93</v>
      </c>
      <c r="F7" s="304"/>
      <c r="G7" s="37">
        <v>10</v>
      </c>
      <c r="H7" s="115">
        <v>0</v>
      </c>
      <c r="I7" s="37">
        <v>6</v>
      </c>
      <c r="J7" s="53" t="s">
        <v>104</v>
      </c>
      <c r="K7" s="304"/>
      <c r="L7" s="37">
        <v>54</v>
      </c>
      <c r="M7" s="115">
        <v>1</v>
      </c>
      <c r="N7" s="37">
        <v>28</v>
      </c>
      <c r="O7" s="53" t="s">
        <v>90</v>
      </c>
      <c r="P7" s="304"/>
      <c r="Q7" s="37">
        <v>122</v>
      </c>
      <c r="R7" s="115">
        <v>2</v>
      </c>
      <c r="S7" s="37">
        <v>75</v>
      </c>
      <c r="T7" s="57" t="s">
        <v>123</v>
      </c>
      <c r="U7" s="304"/>
      <c r="V7" s="124">
        <v>28127</v>
      </c>
    </row>
    <row r="8" spans="1:22" ht="11.25">
      <c r="A8" s="29">
        <v>2006</v>
      </c>
      <c r="B8" s="37">
        <v>61</v>
      </c>
      <c r="C8" s="115">
        <v>2</v>
      </c>
      <c r="D8" s="37">
        <v>10</v>
      </c>
      <c r="E8" s="57" t="s">
        <v>94</v>
      </c>
      <c r="F8" s="304"/>
      <c r="G8" s="37">
        <v>10</v>
      </c>
      <c r="H8" s="115">
        <v>0</v>
      </c>
      <c r="I8" s="37">
        <v>6</v>
      </c>
      <c r="J8" s="53" t="s">
        <v>104</v>
      </c>
      <c r="K8" s="304"/>
      <c r="L8" s="37">
        <v>52</v>
      </c>
      <c r="M8" s="115">
        <v>1</v>
      </c>
      <c r="N8" s="37">
        <v>27</v>
      </c>
      <c r="O8" s="53" t="s">
        <v>110</v>
      </c>
      <c r="P8" s="304"/>
      <c r="Q8" s="37">
        <v>123</v>
      </c>
      <c r="R8" s="115">
        <v>2</v>
      </c>
      <c r="S8" s="37">
        <v>74</v>
      </c>
      <c r="T8" s="57" t="s">
        <v>89</v>
      </c>
      <c r="U8" s="304"/>
      <c r="V8" s="124">
        <v>27730</v>
      </c>
    </row>
    <row r="9" spans="1:22" ht="11.25">
      <c r="A9" s="30" t="s">
        <v>244</v>
      </c>
      <c r="B9" s="37">
        <v>61</v>
      </c>
      <c r="C9" s="115">
        <v>2</v>
      </c>
      <c r="D9" s="37">
        <v>11</v>
      </c>
      <c r="E9" s="57" t="s">
        <v>95</v>
      </c>
      <c r="F9" s="304"/>
      <c r="G9" s="37">
        <v>10</v>
      </c>
      <c r="H9" s="115">
        <v>0</v>
      </c>
      <c r="I9" s="37">
        <v>7</v>
      </c>
      <c r="J9" s="53" t="s">
        <v>105</v>
      </c>
      <c r="K9" s="304"/>
      <c r="L9" s="37">
        <v>47</v>
      </c>
      <c r="M9" s="115">
        <v>1</v>
      </c>
      <c r="N9" s="37">
        <v>22</v>
      </c>
      <c r="O9" s="53" t="s">
        <v>111</v>
      </c>
      <c r="P9" s="304"/>
      <c r="Q9" s="37">
        <v>118</v>
      </c>
      <c r="R9" s="115">
        <v>2</v>
      </c>
      <c r="S9" s="37">
        <v>69</v>
      </c>
      <c r="T9" s="57" t="s">
        <v>122</v>
      </c>
      <c r="U9" s="304"/>
      <c r="V9" s="124">
        <v>28756</v>
      </c>
    </row>
    <row r="10" spans="1:22" ht="11.25" customHeight="1">
      <c r="A10" s="29" t="s">
        <v>256</v>
      </c>
      <c r="B10" s="37">
        <v>62.481525263</v>
      </c>
      <c r="C10" s="115">
        <v>2.0005252726</v>
      </c>
      <c r="D10" s="91">
        <v>9</v>
      </c>
      <c r="E10" s="57" t="s">
        <v>96</v>
      </c>
      <c r="F10" s="305"/>
      <c r="G10" s="37">
        <v>12</v>
      </c>
      <c r="H10" s="115">
        <v>0</v>
      </c>
      <c r="I10" s="37">
        <v>9</v>
      </c>
      <c r="J10" s="53" t="s">
        <v>106</v>
      </c>
      <c r="K10" s="305"/>
      <c r="L10" s="37">
        <v>37</v>
      </c>
      <c r="M10" s="115">
        <v>1</v>
      </c>
      <c r="N10" s="37">
        <v>14</v>
      </c>
      <c r="O10" s="53" t="s">
        <v>112</v>
      </c>
      <c r="P10" s="305"/>
      <c r="Q10" s="37">
        <v>112</v>
      </c>
      <c r="R10" s="115">
        <v>2</v>
      </c>
      <c r="S10" s="37">
        <v>61</v>
      </c>
      <c r="T10" s="57" t="s">
        <v>124</v>
      </c>
      <c r="U10" s="305"/>
      <c r="V10" s="124">
        <v>29608</v>
      </c>
    </row>
    <row r="11" spans="1:22" ht="11.25" customHeight="1">
      <c r="A11" s="29" t="s">
        <v>320</v>
      </c>
      <c r="B11" s="37">
        <v>62.372248925</v>
      </c>
      <c r="C11" s="115">
        <v>1.9909494723</v>
      </c>
      <c r="D11" s="91">
        <v>7</v>
      </c>
      <c r="E11" s="57" t="s">
        <v>165</v>
      </c>
      <c r="F11" s="305"/>
      <c r="G11" s="37">
        <v>13.245446496</v>
      </c>
      <c r="H11" s="115">
        <v>0.2358499556</v>
      </c>
      <c r="I11" s="37">
        <v>10</v>
      </c>
      <c r="J11" s="53" t="s">
        <v>109</v>
      </c>
      <c r="K11" s="305"/>
      <c r="L11" s="37">
        <v>35.63477106</v>
      </c>
      <c r="M11" s="115">
        <v>0.8430408478</v>
      </c>
      <c r="N11" s="37">
        <v>14</v>
      </c>
      <c r="O11" s="53" t="s">
        <v>202</v>
      </c>
      <c r="P11" s="305"/>
      <c r="Q11" s="37">
        <v>111.25246648</v>
      </c>
      <c r="R11" s="115">
        <v>2.2277447797</v>
      </c>
      <c r="S11" s="37">
        <v>61</v>
      </c>
      <c r="T11" s="57" t="s">
        <v>321</v>
      </c>
      <c r="U11" s="305"/>
      <c r="V11" s="124">
        <v>31624</v>
      </c>
    </row>
    <row r="12" spans="1:22" ht="11.25" customHeight="1">
      <c r="A12" s="29">
        <v>2010</v>
      </c>
      <c r="B12" s="37">
        <v>63.667442372</v>
      </c>
      <c r="C12" s="115">
        <v>2.1113701814</v>
      </c>
      <c r="D12" s="48">
        <v>6</v>
      </c>
      <c r="E12" s="57" t="s">
        <v>362</v>
      </c>
      <c r="F12" s="432"/>
      <c r="G12" s="82">
        <v>12.627692695</v>
      </c>
      <c r="H12" s="115">
        <v>0.2690344433</v>
      </c>
      <c r="I12" s="48">
        <v>10</v>
      </c>
      <c r="J12" s="53" t="s">
        <v>109</v>
      </c>
      <c r="K12" s="432"/>
      <c r="L12" s="82">
        <v>33.789018523</v>
      </c>
      <c r="M12" s="115">
        <v>0.7852207855</v>
      </c>
      <c r="N12" s="48">
        <v>12</v>
      </c>
      <c r="O12" s="53" t="s">
        <v>363</v>
      </c>
      <c r="P12" s="432"/>
      <c r="Q12" s="82">
        <v>110.08415359</v>
      </c>
      <c r="R12" s="115">
        <v>2.3247163366</v>
      </c>
      <c r="S12" s="48">
        <v>57</v>
      </c>
      <c r="T12" s="57" t="s">
        <v>364</v>
      </c>
      <c r="U12" s="432"/>
      <c r="V12" s="286">
        <v>31799</v>
      </c>
    </row>
    <row r="13" spans="1:22" ht="5.25" customHeight="1">
      <c r="A13" s="31"/>
      <c r="B13" s="62"/>
      <c r="C13" s="193"/>
      <c r="D13" s="62"/>
      <c r="E13" s="56"/>
      <c r="F13" s="306"/>
      <c r="G13" s="62"/>
      <c r="H13" s="193"/>
      <c r="I13" s="62"/>
      <c r="J13" s="56"/>
      <c r="K13" s="306"/>
      <c r="L13" s="62"/>
      <c r="M13" s="193"/>
      <c r="N13" s="62"/>
      <c r="O13" s="56"/>
      <c r="P13" s="306"/>
      <c r="Q13" s="62"/>
      <c r="R13" s="193"/>
      <c r="S13" s="62"/>
      <c r="T13" s="56"/>
      <c r="U13" s="306"/>
      <c r="V13" s="366"/>
    </row>
    <row r="14" spans="1:22" ht="11.25">
      <c r="A14" s="30" t="s">
        <v>9</v>
      </c>
      <c r="B14" s="37">
        <v>65</v>
      </c>
      <c r="C14" s="115">
        <v>4</v>
      </c>
      <c r="D14" s="37">
        <v>10</v>
      </c>
      <c r="E14" s="57" t="s">
        <v>101</v>
      </c>
      <c r="F14" s="302"/>
      <c r="G14" s="82">
        <v>11</v>
      </c>
      <c r="H14" s="115">
        <v>1</v>
      </c>
      <c r="I14" s="37">
        <v>6</v>
      </c>
      <c r="J14" s="53" t="s">
        <v>104</v>
      </c>
      <c r="K14" s="302"/>
      <c r="L14" s="37">
        <v>51</v>
      </c>
      <c r="M14" s="115">
        <v>2</v>
      </c>
      <c r="N14" s="37">
        <v>27</v>
      </c>
      <c r="O14" s="53" t="s">
        <v>113</v>
      </c>
      <c r="P14" s="302"/>
      <c r="Q14" s="37">
        <v>127</v>
      </c>
      <c r="R14" s="115">
        <v>4</v>
      </c>
      <c r="S14" s="37">
        <v>75</v>
      </c>
      <c r="T14" s="57" t="s">
        <v>125</v>
      </c>
      <c r="U14" s="302"/>
      <c r="V14" s="431">
        <v>7126</v>
      </c>
    </row>
    <row r="15" spans="1:22" ht="11.25">
      <c r="A15" s="30" t="s">
        <v>230</v>
      </c>
      <c r="B15" s="37">
        <v>56</v>
      </c>
      <c r="C15" s="115">
        <v>4</v>
      </c>
      <c r="D15" s="37">
        <v>9</v>
      </c>
      <c r="E15" s="57" t="s">
        <v>100</v>
      </c>
      <c r="F15" s="302"/>
      <c r="G15" s="37">
        <v>8</v>
      </c>
      <c r="H15" s="115">
        <v>0</v>
      </c>
      <c r="I15" s="37">
        <v>6</v>
      </c>
      <c r="J15" s="53" t="s">
        <v>107</v>
      </c>
      <c r="K15" s="302"/>
      <c r="L15" s="37">
        <v>47</v>
      </c>
      <c r="M15" s="115">
        <v>2</v>
      </c>
      <c r="N15" s="37">
        <v>22</v>
      </c>
      <c r="O15" s="53" t="s">
        <v>114</v>
      </c>
      <c r="P15" s="302"/>
      <c r="Q15" s="37">
        <v>111</v>
      </c>
      <c r="R15" s="115">
        <v>4</v>
      </c>
      <c r="S15" s="37">
        <v>65</v>
      </c>
      <c r="T15" s="57" t="s">
        <v>126</v>
      </c>
      <c r="U15" s="302"/>
      <c r="V15" s="124">
        <v>7178</v>
      </c>
    </row>
    <row r="16" spans="1:22" ht="11.25">
      <c r="A16" s="30" t="s">
        <v>10</v>
      </c>
      <c r="B16" s="37">
        <v>66</v>
      </c>
      <c r="C16" s="115">
        <v>4</v>
      </c>
      <c r="D16" s="37">
        <v>12</v>
      </c>
      <c r="E16" s="57" t="s">
        <v>97</v>
      </c>
      <c r="F16" s="302"/>
      <c r="G16" s="37">
        <v>11</v>
      </c>
      <c r="H16" s="115">
        <v>0</v>
      </c>
      <c r="I16" s="37">
        <v>7</v>
      </c>
      <c r="J16" s="53" t="s">
        <v>105</v>
      </c>
      <c r="K16" s="302"/>
      <c r="L16" s="37">
        <v>47</v>
      </c>
      <c r="M16" s="115">
        <v>2</v>
      </c>
      <c r="N16" s="37">
        <v>23</v>
      </c>
      <c r="O16" s="53" t="s">
        <v>115</v>
      </c>
      <c r="P16" s="302"/>
      <c r="Q16" s="37">
        <v>124</v>
      </c>
      <c r="R16" s="115">
        <v>4</v>
      </c>
      <c r="S16" s="37">
        <v>74</v>
      </c>
      <c r="T16" s="57" t="s">
        <v>127</v>
      </c>
      <c r="U16" s="302"/>
      <c r="V16" s="124">
        <v>7600</v>
      </c>
    </row>
    <row r="17" spans="1:22" ht="11.25">
      <c r="A17" s="30" t="s">
        <v>25</v>
      </c>
      <c r="B17" s="37">
        <v>56</v>
      </c>
      <c r="C17" s="115">
        <v>3</v>
      </c>
      <c r="D17" s="37">
        <v>12</v>
      </c>
      <c r="E17" s="57" t="s">
        <v>97</v>
      </c>
      <c r="F17" s="302"/>
      <c r="G17" s="37">
        <v>9</v>
      </c>
      <c r="H17" s="115">
        <v>0</v>
      </c>
      <c r="I17" s="37">
        <v>7</v>
      </c>
      <c r="J17" s="53" t="s">
        <v>105</v>
      </c>
      <c r="K17" s="302"/>
      <c r="L17" s="37">
        <v>43</v>
      </c>
      <c r="M17" s="115">
        <v>2</v>
      </c>
      <c r="N17" s="37">
        <v>21</v>
      </c>
      <c r="O17" s="53" t="s">
        <v>116</v>
      </c>
      <c r="P17" s="302"/>
      <c r="Q17" s="37">
        <v>108</v>
      </c>
      <c r="R17" s="115">
        <v>4</v>
      </c>
      <c r="S17" s="37">
        <v>66</v>
      </c>
      <c r="T17" s="57" t="s">
        <v>128</v>
      </c>
      <c r="U17" s="302"/>
      <c r="V17" s="124">
        <v>6852</v>
      </c>
    </row>
    <row r="18" spans="1:22" ht="11.25">
      <c r="A18" s="30" t="s">
        <v>11</v>
      </c>
      <c r="B18" s="37">
        <v>65.827033525</v>
      </c>
      <c r="C18" s="115">
        <v>3.9207527231</v>
      </c>
      <c r="D18" s="37">
        <v>12</v>
      </c>
      <c r="E18" s="57" t="s">
        <v>97</v>
      </c>
      <c r="F18" s="302"/>
      <c r="G18" s="37">
        <v>13.147722719</v>
      </c>
      <c r="H18" s="115">
        <v>0.5143625674</v>
      </c>
      <c r="I18" s="37">
        <v>8</v>
      </c>
      <c r="J18" s="53" t="s">
        <v>108</v>
      </c>
      <c r="K18" s="302"/>
      <c r="L18" s="37">
        <v>40.529985308</v>
      </c>
      <c r="M18" s="115">
        <v>1.8087476072</v>
      </c>
      <c r="N18" s="37">
        <v>15</v>
      </c>
      <c r="O18" s="53" t="s">
        <v>117</v>
      </c>
      <c r="P18" s="302"/>
      <c r="Q18" s="37">
        <v>119.50474155</v>
      </c>
      <c r="R18" s="115">
        <v>4.4604687952</v>
      </c>
      <c r="S18" s="37">
        <v>66</v>
      </c>
      <c r="T18" s="57" t="s">
        <v>129</v>
      </c>
      <c r="U18" s="302"/>
      <c r="V18" s="124">
        <v>7487</v>
      </c>
    </row>
    <row r="19" spans="1:22" s="121" customFormat="1" ht="11.25">
      <c r="A19" s="176" t="s">
        <v>294</v>
      </c>
      <c r="B19" s="177">
        <v>63.161493231</v>
      </c>
      <c r="C19" s="178">
        <v>4.3374031996</v>
      </c>
      <c r="D19" s="177">
        <v>6</v>
      </c>
      <c r="E19" s="309" t="s">
        <v>102</v>
      </c>
      <c r="F19" s="302"/>
      <c r="G19" s="177">
        <v>11.192260358</v>
      </c>
      <c r="H19" s="178">
        <v>0.3606514981</v>
      </c>
      <c r="I19" s="177">
        <v>9</v>
      </c>
      <c r="J19" s="180" t="s">
        <v>106</v>
      </c>
      <c r="K19" s="302"/>
      <c r="L19" s="177">
        <v>33.776699029</v>
      </c>
      <c r="M19" s="178">
        <v>1.5423011972</v>
      </c>
      <c r="N19" s="177">
        <v>13</v>
      </c>
      <c r="O19" s="180" t="s">
        <v>118</v>
      </c>
      <c r="P19" s="302"/>
      <c r="Q19" s="177">
        <v>108.13045262</v>
      </c>
      <c r="R19" s="178">
        <v>4.6820757681</v>
      </c>
      <c r="S19" s="177">
        <v>55</v>
      </c>
      <c r="T19" s="309" t="s">
        <v>130</v>
      </c>
      <c r="U19" s="302"/>
      <c r="V19" s="181">
        <v>7313</v>
      </c>
    </row>
    <row r="20" spans="1:22" ht="11.25">
      <c r="A20" s="14" t="s">
        <v>12</v>
      </c>
      <c r="B20" s="37">
        <v>61.361354582</v>
      </c>
      <c r="C20" s="115">
        <v>4</v>
      </c>
      <c r="D20" s="37">
        <v>11</v>
      </c>
      <c r="E20" s="57" t="s">
        <v>99</v>
      </c>
      <c r="F20" s="302"/>
      <c r="G20" s="37">
        <v>14</v>
      </c>
      <c r="H20" s="115">
        <v>0</v>
      </c>
      <c r="I20" s="37">
        <v>9</v>
      </c>
      <c r="J20" s="53" t="s">
        <v>106</v>
      </c>
      <c r="K20" s="302"/>
      <c r="L20" s="37">
        <v>38</v>
      </c>
      <c r="M20" s="115">
        <v>2</v>
      </c>
      <c r="N20" s="37">
        <v>16</v>
      </c>
      <c r="O20" s="53" t="s">
        <v>119</v>
      </c>
      <c r="P20" s="302"/>
      <c r="Q20" s="37">
        <v>113</v>
      </c>
      <c r="R20" s="115">
        <v>4</v>
      </c>
      <c r="S20" s="37">
        <v>63</v>
      </c>
      <c r="T20" s="57" t="s">
        <v>131</v>
      </c>
      <c r="U20" s="302"/>
      <c r="V20" s="124">
        <v>7530</v>
      </c>
    </row>
    <row r="21" spans="1:22" ht="11.25">
      <c r="A21" s="14" t="s">
        <v>26</v>
      </c>
      <c r="B21" s="37">
        <v>59.542735043</v>
      </c>
      <c r="C21" s="115">
        <v>4</v>
      </c>
      <c r="D21" s="37">
        <v>8</v>
      </c>
      <c r="E21" s="57" t="s">
        <v>103</v>
      </c>
      <c r="F21" s="302"/>
      <c r="G21" s="37">
        <v>11.841577356</v>
      </c>
      <c r="H21" s="115">
        <v>0.4419531742</v>
      </c>
      <c r="I21" s="37">
        <v>9</v>
      </c>
      <c r="J21" s="53" t="s">
        <v>106</v>
      </c>
      <c r="K21" s="302"/>
      <c r="L21" s="37">
        <v>35.455207475</v>
      </c>
      <c r="M21" s="115">
        <v>1.6376060834</v>
      </c>
      <c r="N21" s="37">
        <v>14</v>
      </c>
      <c r="O21" s="53" t="s">
        <v>120</v>
      </c>
      <c r="P21" s="302"/>
      <c r="Q21" s="37">
        <v>106.81244847</v>
      </c>
      <c r="R21" s="115">
        <v>4.2911409973</v>
      </c>
      <c r="S21" s="37">
        <v>59</v>
      </c>
      <c r="T21" s="57" t="s">
        <v>132</v>
      </c>
      <c r="U21" s="302"/>
      <c r="V21" s="124">
        <v>7278</v>
      </c>
    </row>
    <row r="22" spans="1:22" ht="11.25">
      <c r="A22" s="14" t="s">
        <v>319</v>
      </c>
      <c r="B22" s="37">
        <v>65.644517066</v>
      </c>
      <c r="C22" s="115">
        <v>3.7875871008</v>
      </c>
      <c r="D22" s="177">
        <v>10</v>
      </c>
      <c r="E22" s="309" t="s">
        <v>100</v>
      </c>
      <c r="F22" s="302"/>
      <c r="G22" s="37">
        <v>13.84144275</v>
      </c>
      <c r="H22" s="115">
        <v>0.4623955554</v>
      </c>
      <c r="I22" s="177">
        <v>10</v>
      </c>
      <c r="J22" s="180" t="s">
        <v>109</v>
      </c>
      <c r="K22" s="302"/>
      <c r="L22" s="37">
        <v>35.945170661</v>
      </c>
      <c r="M22" s="115">
        <v>1.4849561898</v>
      </c>
      <c r="N22" s="177">
        <v>14</v>
      </c>
      <c r="O22" s="180" t="s">
        <v>121</v>
      </c>
      <c r="P22" s="302"/>
      <c r="Q22" s="37">
        <v>115.43113048</v>
      </c>
      <c r="R22" s="115">
        <v>4.2002103233</v>
      </c>
      <c r="S22" s="177">
        <v>67</v>
      </c>
      <c r="T22" s="309" t="s">
        <v>133</v>
      </c>
      <c r="U22" s="302"/>
      <c r="V22" s="124">
        <v>8262</v>
      </c>
    </row>
    <row r="23" spans="1:22" ht="11.25">
      <c r="A23" s="14" t="s">
        <v>242</v>
      </c>
      <c r="B23" s="37">
        <v>60.151219512</v>
      </c>
      <c r="C23" s="115">
        <v>4.2231653781</v>
      </c>
      <c r="D23" s="37">
        <v>6</v>
      </c>
      <c r="E23" s="57" t="s">
        <v>98</v>
      </c>
      <c r="F23" s="302"/>
      <c r="G23" s="37">
        <v>12.963414634</v>
      </c>
      <c r="H23" s="115">
        <v>0.4613342192</v>
      </c>
      <c r="I23" s="37">
        <v>10</v>
      </c>
      <c r="J23" s="53" t="s">
        <v>109</v>
      </c>
      <c r="K23" s="302"/>
      <c r="L23" s="37">
        <v>34.585109114</v>
      </c>
      <c r="M23" s="115">
        <v>1.3883488215</v>
      </c>
      <c r="N23" s="37">
        <v>14</v>
      </c>
      <c r="O23" s="53" t="s">
        <v>112</v>
      </c>
      <c r="P23" s="302"/>
      <c r="Q23" s="37">
        <v>107.69974326</v>
      </c>
      <c r="R23" s="115">
        <v>4.5400101976</v>
      </c>
      <c r="S23" s="37">
        <v>58</v>
      </c>
      <c r="T23" s="57" t="s">
        <v>232</v>
      </c>
      <c r="U23" s="302"/>
      <c r="V23" s="124">
        <v>7790</v>
      </c>
    </row>
    <row r="24" spans="1:22" ht="11.25">
      <c r="A24" s="176" t="s">
        <v>360</v>
      </c>
      <c r="B24" s="188">
        <v>65.004458599</v>
      </c>
      <c r="C24" s="197">
        <v>4.122365535</v>
      </c>
      <c r="D24" s="439">
        <v>7</v>
      </c>
      <c r="E24" s="57" t="s">
        <v>296</v>
      </c>
      <c r="F24" s="302"/>
      <c r="G24" s="188">
        <v>13.760509554</v>
      </c>
      <c r="H24" s="197">
        <v>0.4509065373</v>
      </c>
      <c r="I24" s="188">
        <v>10</v>
      </c>
      <c r="J24" s="53" t="s">
        <v>109</v>
      </c>
      <c r="K24" s="302"/>
      <c r="L24" s="439">
        <v>36.990955414</v>
      </c>
      <c r="M24" s="197">
        <v>2.2226408626</v>
      </c>
      <c r="N24" s="439">
        <v>14</v>
      </c>
      <c r="O24" s="53" t="s">
        <v>174</v>
      </c>
      <c r="P24" s="302"/>
      <c r="Q24" s="439">
        <v>115.75592357</v>
      </c>
      <c r="R24" s="197">
        <v>4.816118452</v>
      </c>
      <c r="S24" s="439">
        <v>63</v>
      </c>
      <c r="T24" s="57" t="s">
        <v>297</v>
      </c>
      <c r="U24" s="302"/>
      <c r="V24" s="146">
        <v>7850</v>
      </c>
    </row>
    <row r="25" spans="1:22" ht="11.25">
      <c r="A25" s="14" t="s">
        <v>252</v>
      </c>
      <c r="B25" s="37">
        <v>58.43589744</v>
      </c>
      <c r="C25" s="115">
        <v>3.7858294</v>
      </c>
      <c r="D25" s="37">
        <v>6</v>
      </c>
      <c r="E25" s="57" t="s">
        <v>253</v>
      </c>
      <c r="F25" s="302"/>
      <c r="G25" s="37">
        <v>12.36868687</v>
      </c>
      <c r="H25" s="115">
        <v>0.510685567</v>
      </c>
      <c r="I25" s="37">
        <v>10</v>
      </c>
      <c r="J25" s="53" t="s">
        <v>109</v>
      </c>
      <c r="K25" s="302"/>
      <c r="L25" s="37">
        <v>34.982905983</v>
      </c>
      <c r="M25" s="115">
        <v>1.525808392</v>
      </c>
      <c r="N25" s="37">
        <v>12</v>
      </c>
      <c r="O25" s="53" t="s">
        <v>163</v>
      </c>
      <c r="P25" s="302"/>
      <c r="Q25" s="91">
        <v>105.7874903</v>
      </c>
      <c r="R25" s="115">
        <v>4.249692601</v>
      </c>
      <c r="S25" s="37">
        <v>59</v>
      </c>
      <c r="T25" s="57" t="s">
        <v>194</v>
      </c>
      <c r="U25" s="302"/>
      <c r="V25" s="124">
        <v>7722</v>
      </c>
    </row>
    <row r="26" spans="1:22" ht="11.25" customHeight="1">
      <c r="A26" s="14" t="s">
        <v>361</v>
      </c>
      <c r="B26" s="408">
        <v>68.686594423</v>
      </c>
      <c r="C26" s="411">
        <v>4.1174786539</v>
      </c>
      <c r="D26" s="408">
        <v>9</v>
      </c>
      <c r="E26" s="309" t="s">
        <v>310</v>
      </c>
      <c r="F26" s="307"/>
      <c r="G26" s="82">
        <v>12.672348715</v>
      </c>
      <c r="H26" s="409">
        <v>0.5023959541</v>
      </c>
      <c r="I26" s="408">
        <v>10</v>
      </c>
      <c r="J26" s="309" t="s">
        <v>109</v>
      </c>
      <c r="K26" s="307"/>
      <c r="L26" s="82">
        <v>35.124436868</v>
      </c>
      <c r="M26" s="409">
        <v>1.3374033916</v>
      </c>
      <c r="N26" s="408">
        <v>11</v>
      </c>
      <c r="O26" s="309" t="s">
        <v>101</v>
      </c>
      <c r="P26" s="307"/>
      <c r="Q26" s="82">
        <v>116.48338001</v>
      </c>
      <c r="R26" s="409">
        <v>4.5062681185</v>
      </c>
      <c r="S26" s="408">
        <v>61</v>
      </c>
      <c r="T26" s="309" t="s">
        <v>311</v>
      </c>
      <c r="U26" s="307"/>
      <c r="V26" s="286">
        <v>8213</v>
      </c>
    </row>
    <row r="27" spans="1:22" ht="11.25" customHeight="1">
      <c r="A27" s="14" t="s">
        <v>331</v>
      </c>
      <c r="B27" s="408">
        <v>60.277180865</v>
      </c>
      <c r="C27" s="409">
        <v>4.0318535185</v>
      </c>
      <c r="D27" s="410">
        <v>4</v>
      </c>
      <c r="E27" s="57" t="s">
        <v>332</v>
      </c>
      <c r="F27" s="307"/>
      <c r="G27" s="82">
        <v>12.060885137</v>
      </c>
      <c r="H27" s="409">
        <v>0.3562560588</v>
      </c>
      <c r="I27" s="408">
        <v>11</v>
      </c>
      <c r="J27" s="57" t="s">
        <v>266</v>
      </c>
      <c r="K27" s="307"/>
      <c r="L27" s="82">
        <v>33.704016372</v>
      </c>
      <c r="M27" s="409">
        <v>2.0022546147</v>
      </c>
      <c r="N27" s="410">
        <v>12</v>
      </c>
      <c r="O27" s="57" t="s">
        <v>118</v>
      </c>
      <c r="P27" s="307"/>
      <c r="Q27" s="82">
        <v>106.04208237</v>
      </c>
      <c r="R27" s="409">
        <v>4.6428018256</v>
      </c>
      <c r="S27" s="408">
        <v>53</v>
      </c>
      <c r="T27" s="57" t="s">
        <v>333</v>
      </c>
      <c r="U27" s="307"/>
      <c r="V27" s="286">
        <v>7818</v>
      </c>
    </row>
    <row r="28" spans="1:22" ht="11.25" customHeight="1">
      <c r="A28" s="176" t="s">
        <v>338</v>
      </c>
      <c r="B28" s="408">
        <v>61.818751536</v>
      </c>
      <c r="C28" s="409">
        <v>4.2875147334</v>
      </c>
      <c r="D28" s="440">
        <v>6</v>
      </c>
      <c r="E28" s="309" t="s">
        <v>102</v>
      </c>
      <c r="F28" s="307"/>
      <c r="G28" s="82">
        <v>13.24625215</v>
      </c>
      <c r="H28" s="409">
        <v>0.7802361933</v>
      </c>
      <c r="I28" s="408">
        <v>10</v>
      </c>
      <c r="J28" s="57" t="s">
        <v>266</v>
      </c>
      <c r="K28" s="307"/>
      <c r="L28" s="345">
        <v>33.282870484</v>
      </c>
      <c r="M28" s="409">
        <v>1.5359924077</v>
      </c>
      <c r="N28" s="440">
        <v>11</v>
      </c>
      <c r="O28" s="309" t="s">
        <v>163</v>
      </c>
      <c r="P28" s="307"/>
      <c r="Q28" s="345">
        <v>108.34787417</v>
      </c>
      <c r="R28" s="409">
        <v>4.704734866</v>
      </c>
      <c r="S28" s="441">
        <v>56</v>
      </c>
      <c r="T28" s="309" t="s">
        <v>341</v>
      </c>
      <c r="U28" s="307"/>
      <c r="V28" s="286">
        <v>8138</v>
      </c>
    </row>
    <row r="29" spans="1:22" ht="11.25" customHeight="1">
      <c r="A29" s="30" t="s">
        <v>347</v>
      </c>
      <c r="B29" s="37">
        <v>63.710353866</v>
      </c>
      <c r="C29" s="115">
        <v>4.4489441811</v>
      </c>
      <c r="D29" s="48">
        <v>6</v>
      </c>
      <c r="E29" s="309" t="s">
        <v>98</v>
      </c>
      <c r="F29" s="432"/>
      <c r="G29" s="37">
        <v>12.500655308</v>
      </c>
      <c r="H29" s="115">
        <v>0.3723954676</v>
      </c>
      <c r="I29" s="48">
        <v>10</v>
      </c>
      <c r="J29" s="53" t="s">
        <v>109</v>
      </c>
      <c r="K29" s="432"/>
      <c r="L29" s="37">
        <v>32.978505898</v>
      </c>
      <c r="M29" s="115">
        <v>1.320434475</v>
      </c>
      <c r="N29" s="48">
        <v>13</v>
      </c>
      <c r="O29" s="53" t="s">
        <v>174</v>
      </c>
      <c r="P29" s="432"/>
      <c r="Q29" s="37">
        <v>109.18951507</v>
      </c>
      <c r="R29" s="115">
        <v>4.7439509367</v>
      </c>
      <c r="S29" s="48">
        <v>58</v>
      </c>
      <c r="T29" s="309" t="s">
        <v>232</v>
      </c>
      <c r="U29" s="432"/>
      <c r="V29" s="286">
        <v>7630</v>
      </c>
    </row>
    <row r="30" spans="1:22" ht="6" customHeight="1">
      <c r="A30" s="21"/>
      <c r="B30" s="397"/>
      <c r="C30" s="398"/>
      <c r="D30" s="399"/>
      <c r="E30" s="31"/>
      <c r="F30" s="308"/>
      <c r="G30" s="62"/>
      <c r="H30" s="398"/>
      <c r="I30" s="397"/>
      <c r="J30" s="56"/>
      <c r="K30" s="308"/>
      <c r="L30" s="62"/>
      <c r="M30" s="398"/>
      <c r="N30" s="399"/>
      <c r="O30" s="31"/>
      <c r="P30" s="308"/>
      <c r="Q30" s="62"/>
      <c r="R30" s="398"/>
      <c r="S30" s="397"/>
      <c r="T30" s="31"/>
      <c r="U30" s="308"/>
      <c r="V30" s="365"/>
    </row>
    <row r="31" spans="1:22" ht="11.25" customHeight="1">
      <c r="A31" s="170" t="s">
        <v>13</v>
      </c>
      <c r="B31" s="51"/>
      <c r="C31" s="51"/>
      <c r="D31" s="51"/>
      <c r="E31" s="51"/>
      <c r="F31" s="195"/>
      <c r="G31" s="51"/>
      <c r="H31" s="51"/>
      <c r="I31" s="51"/>
      <c r="J31" s="51"/>
      <c r="K31" s="195"/>
      <c r="L31" s="51"/>
      <c r="M31" s="51"/>
      <c r="N31" s="51"/>
      <c r="O31" s="51"/>
      <c r="P31" s="299"/>
      <c r="Q31" s="51"/>
      <c r="R31" s="51"/>
      <c r="S31" s="51"/>
      <c r="T31" s="51"/>
      <c r="U31" s="195"/>
      <c r="V31" s="26" t="s">
        <v>14</v>
      </c>
    </row>
    <row r="32" spans="1:22" ht="21" customHeight="1">
      <c r="A32" s="647" t="s">
        <v>15</v>
      </c>
      <c r="B32" s="648"/>
      <c r="C32" s="648"/>
      <c r="D32" s="648"/>
      <c r="E32" s="648"/>
      <c r="F32" s="648"/>
      <c r="G32" s="648"/>
      <c r="H32" s="648"/>
      <c r="I32" s="648"/>
      <c r="J32" s="648"/>
      <c r="K32" s="648"/>
      <c r="L32" s="648"/>
      <c r="M32" s="648"/>
      <c r="N32" s="648"/>
      <c r="O32" s="648"/>
      <c r="P32" s="648"/>
      <c r="Q32" s="648"/>
      <c r="R32" s="648"/>
      <c r="S32" s="648"/>
      <c r="T32" s="648"/>
      <c r="U32" s="648"/>
      <c r="V32" s="648"/>
    </row>
    <row r="33" spans="1:22" ht="12" customHeight="1">
      <c r="A33" s="29" t="s">
        <v>228</v>
      </c>
      <c r="B33" s="28"/>
      <c r="C33" s="28"/>
      <c r="D33" s="28"/>
      <c r="E33" s="28"/>
      <c r="F33" s="300"/>
      <c r="G33" s="28"/>
      <c r="H33" s="28"/>
      <c r="I33" s="28"/>
      <c r="J33" s="28"/>
      <c r="K33" s="300"/>
      <c r="L33" s="28"/>
      <c r="M33" s="28"/>
      <c r="N33" s="28"/>
      <c r="O33" s="28"/>
      <c r="P33" s="300"/>
      <c r="Q33" s="28"/>
      <c r="R33" s="28"/>
      <c r="S33" s="28"/>
      <c r="T33" s="28"/>
      <c r="U33" s="300"/>
      <c r="V33" s="28"/>
    </row>
    <row r="34" spans="1:22" ht="12" customHeight="1">
      <c r="A34" s="29" t="s">
        <v>248</v>
      </c>
      <c r="B34" s="29"/>
      <c r="C34" s="29"/>
      <c r="D34" s="29"/>
      <c r="E34" s="29"/>
      <c r="F34" s="301"/>
      <c r="G34" s="29"/>
      <c r="H34" s="29"/>
      <c r="I34" s="29"/>
      <c r="J34" s="29"/>
      <c r="K34" s="301"/>
      <c r="L34" s="29"/>
      <c r="M34" s="29"/>
      <c r="N34" s="29"/>
      <c r="O34" s="29"/>
      <c r="P34" s="301"/>
      <c r="Q34" s="29"/>
      <c r="R34" s="29"/>
      <c r="S34" s="29"/>
      <c r="T34" s="2"/>
      <c r="U34" s="301"/>
      <c r="V34" s="2"/>
    </row>
    <row r="35" spans="1:22" ht="12" customHeight="1">
      <c r="A35" s="647" t="s">
        <v>246</v>
      </c>
      <c r="B35" s="648"/>
      <c r="C35" s="648"/>
      <c r="D35" s="648"/>
      <c r="E35" s="648"/>
      <c r="F35" s="648"/>
      <c r="G35" s="648"/>
      <c r="H35" s="648"/>
      <c r="I35" s="648"/>
      <c r="J35" s="648"/>
      <c r="K35" s="648"/>
      <c r="L35" s="648"/>
      <c r="M35" s="648"/>
      <c r="N35" s="648"/>
      <c r="O35" s="648"/>
      <c r="P35" s="648"/>
      <c r="Q35" s="648"/>
      <c r="R35" s="648"/>
      <c r="S35" s="648"/>
      <c r="T35" s="648"/>
      <c r="U35" s="648"/>
      <c r="V35" s="648"/>
    </row>
  </sheetData>
  <mergeCells count="2">
    <mergeCell ref="A32:V32"/>
    <mergeCell ref="A35:V35"/>
  </mergeCells>
  <printOptions/>
  <pageMargins left="0.75" right="0.75" top="1" bottom="1" header="0.5" footer="0.5"/>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1:L42"/>
  <sheetViews>
    <sheetView showGridLines="0" zoomScale="75" zoomScaleNormal="75" workbookViewId="0" topLeftCell="A1">
      <selection activeCell="F32" sqref="F31:F32"/>
    </sheetView>
  </sheetViews>
  <sheetFormatPr defaultColWidth="9.140625" defaultRowHeight="12.75"/>
  <cols>
    <col min="1" max="1" width="15.421875" style="90" customWidth="1"/>
    <col min="2" max="2" width="13.7109375" style="90" customWidth="1"/>
    <col min="3" max="3" width="9.140625" style="90" customWidth="1"/>
    <col min="4" max="4" width="13.7109375" style="90" customWidth="1"/>
    <col min="5" max="5" width="9.140625" style="90" customWidth="1"/>
    <col min="6" max="6" width="1.421875" style="90" customWidth="1"/>
    <col min="7" max="7" width="12.140625" style="90" customWidth="1"/>
    <col min="8" max="8" width="9.8515625" style="90" customWidth="1"/>
    <col min="9" max="9" width="1.28515625" style="90" customWidth="1"/>
    <col min="10" max="10" width="11.7109375" style="90" customWidth="1"/>
    <col min="11" max="16384" width="9.140625" style="90" customWidth="1"/>
  </cols>
  <sheetData>
    <row r="1" spans="1:11" ht="12.75">
      <c r="A1" s="216" t="s">
        <v>354</v>
      </c>
      <c r="B1" s="217"/>
      <c r="C1" s="217"/>
      <c r="D1" s="217"/>
      <c r="E1" s="217"/>
      <c r="F1" s="217"/>
      <c r="G1" s="217"/>
      <c r="H1" s="217"/>
      <c r="I1" s="217"/>
      <c r="J1" s="217"/>
      <c r="K1" s="217"/>
    </row>
    <row r="2" spans="1:11" ht="12.75">
      <c r="A2" s="218" t="s">
        <v>0</v>
      </c>
      <c r="B2" s="219"/>
      <c r="C2" s="219"/>
      <c r="D2" s="219"/>
      <c r="E2" s="219"/>
      <c r="F2" s="219"/>
      <c r="G2" s="219"/>
      <c r="H2" s="219"/>
      <c r="I2" s="219"/>
      <c r="J2" s="219"/>
      <c r="K2" s="217"/>
    </row>
    <row r="3" spans="1:11" ht="12.75">
      <c r="A3" s="217"/>
      <c r="B3" s="656" t="s">
        <v>37</v>
      </c>
      <c r="C3" s="656"/>
      <c r="D3" s="656"/>
      <c r="E3" s="657"/>
      <c r="F3" s="220"/>
      <c r="G3" s="221" t="s">
        <v>38</v>
      </c>
      <c r="H3" s="222"/>
      <c r="I3" s="223"/>
      <c r="J3" s="222" t="s">
        <v>39</v>
      </c>
      <c r="K3" s="217"/>
    </row>
    <row r="4" spans="1:11" ht="63.75" customHeight="1">
      <c r="A4" s="224"/>
      <c r="B4" s="225" t="s">
        <v>303</v>
      </c>
      <c r="C4" s="226" t="s">
        <v>287</v>
      </c>
      <c r="D4" s="225" t="s">
        <v>305</v>
      </c>
      <c r="E4" s="226" t="s">
        <v>304</v>
      </c>
      <c r="F4" s="226"/>
      <c r="G4" s="225" t="s">
        <v>41</v>
      </c>
      <c r="H4" s="226" t="s">
        <v>288</v>
      </c>
      <c r="I4" s="225"/>
      <c r="J4" s="225" t="s">
        <v>42</v>
      </c>
      <c r="K4" s="217"/>
    </row>
    <row r="5" spans="1:11" ht="4.5" customHeight="1">
      <c r="A5" s="227"/>
      <c r="B5" s="228"/>
      <c r="C5" s="229"/>
      <c r="D5" s="228"/>
      <c r="E5" s="229"/>
      <c r="F5" s="229"/>
      <c r="G5" s="228"/>
      <c r="H5" s="229"/>
      <c r="I5" s="228"/>
      <c r="J5" s="228"/>
      <c r="K5" s="217"/>
    </row>
    <row r="6" spans="1:11" ht="12.75">
      <c r="A6" s="230" t="s">
        <v>9</v>
      </c>
      <c r="B6" s="231">
        <v>8.770960296285715</v>
      </c>
      <c r="C6" s="232">
        <v>0.26826981355714286</v>
      </c>
      <c r="D6" s="281">
        <v>0.596884807625247</v>
      </c>
      <c r="E6" s="283">
        <v>0.010423635953680288</v>
      </c>
      <c r="F6" s="233"/>
      <c r="G6" s="234">
        <v>3.0161571545</v>
      </c>
      <c r="H6" s="198">
        <v>0.0516715252</v>
      </c>
      <c r="I6" s="235"/>
      <c r="J6" s="236">
        <v>8603</v>
      </c>
      <c r="K6" s="217"/>
    </row>
    <row r="7" spans="1:11" ht="14.25">
      <c r="A7" s="230" t="s">
        <v>289</v>
      </c>
      <c r="B7" s="231">
        <v>8.30030623</v>
      </c>
      <c r="C7" s="232">
        <v>0.27400876752857145</v>
      </c>
      <c r="D7" s="281">
        <v>0.6229354574206396</v>
      </c>
      <c r="E7" s="283">
        <v>0.01033950809777619</v>
      </c>
      <c r="F7" s="233"/>
      <c r="G7" s="234">
        <v>2.9315918941</v>
      </c>
      <c r="H7" s="198">
        <v>0.052065605</v>
      </c>
      <c r="I7" s="235"/>
      <c r="J7" s="236">
        <v>8537</v>
      </c>
      <c r="K7" s="217"/>
    </row>
    <row r="8" spans="1:11" ht="12.75">
      <c r="A8" s="230" t="s">
        <v>10</v>
      </c>
      <c r="B8" s="231">
        <v>8.266443648714285</v>
      </c>
      <c r="C8" s="232">
        <v>0.2557201149428571</v>
      </c>
      <c r="D8" s="281">
        <v>0.6240105540897097</v>
      </c>
      <c r="E8" s="283">
        <v>0.010009358951947945</v>
      </c>
      <c r="F8" s="233"/>
      <c r="G8" s="234">
        <v>2.9031442392</v>
      </c>
      <c r="H8" s="198">
        <v>0.0513880587</v>
      </c>
      <c r="I8" s="235"/>
      <c r="J8" s="236">
        <v>9096</v>
      </c>
      <c r="K8" s="217"/>
    </row>
    <row r="9" spans="1:11" s="98" customFormat="1" ht="12.75">
      <c r="A9" s="230" t="s">
        <v>25</v>
      </c>
      <c r="B9" s="237">
        <v>7.867110034142857</v>
      </c>
      <c r="C9" s="238">
        <v>0.2814406757285714</v>
      </c>
      <c r="D9" s="282">
        <v>0.6404426801395405</v>
      </c>
      <c r="E9" s="284">
        <v>0.010375910367680662</v>
      </c>
      <c r="F9" s="239"/>
      <c r="G9" s="240">
        <v>2.6726813425</v>
      </c>
      <c r="H9" s="241">
        <v>0.0487601948</v>
      </c>
      <c r="I9" s="235"/>
      <c r="J9" s="236">
        <v>8313</v>
      </c>
      <c r="K9" s="242"/>
    </row>
    <row r="10" spans="1:11" ht="12.75">
      <c r="A10" s="230" t="s">
        <v>11</v>
      </c>
      <c r="B10" s="237">
        <v>7.6549077222857145</v>
      </c>
      <c r="C10" s="238">
        <v>0.28655954408571427</v>
      </c>
      <c r="D10" s="282">
        <v>0.6503351051536862</v>
      </c>
      <c r="E10" s="284">
        <v>0.010104911832036273</v>
      </c>
      <c r="F10" s="239"/>
      <c r="G10" s="240">
        <v>2.5147908482</v>
      </c>
      <c r="H10" s="241">
        <v>0.0470536103</v>
      </c>
      <c r="I10" s="235"/>
      <c r="J10" s="236">
        <v>8654</v>
      </c>
      <c r="K10" s="217"/>
    </row>
    <row r="11" spans="1:11" ht="14.25">
      <c r="A11" s="230" t="s">
        <v>290</v>
      </c>
      <c r="B11" s="231">
        <v>6.592253705857142</v>
      </c>
      <c r="C11" s="232">
        <v>0.2374508844857143</v>
      </c>
      <c r="D11" s="281">
        <v>0.6881313131313131</v>
      </c>
      <c r="E11" s="283">
        <v>0.009785282843676657</v>
      </c>
      <c r="F11" s="233"/>
      <c r="G11" s="234">
        <v>2.318067034</v>
      </c>
      <c r="H11" s="198">
        <v>0.0428826585</v>
      </c>
      <c r="I11" s="243"/>
      <c r="J11" s="236">
        <v>8712</v>
      </c>
      <c r="K11" s="217"/>
    </row>
    <row r="12" spans="1:11" ht="12.75">
      <c r="A12" s="230" t="s">
        <v>12</v>
      </c>
      <c r="B12" s="231">
        <v>6.901345588</v>
      </c>
      <c r="C12" s="232">
        <v>0.2639274761428571</v>
      </c>
      <c r="D12" s="281">
        <v>0.6721823651932423</v>
      </c>
      <c r="E12" s="283">
        <v>0.009954972827401865</v>
      </c>
      <c r="F12" s="233"/>
      <c r="G12" s="234">
        <v>2.3595232585</v>
      </c>
      <c r="H12" s="198">
        <v>0.0414340898</v>
      </c>
      <c r="I12" s="243"/>
      <c r="J12" s="236">
        <v>8642</v>
      </c>
      <c r="K12" s="217"/>
    </row>
    <row r="13" spans="1:11" s="98" customFormat="1" ht="12.75">
      <c r="A13" s="230" t="s">
        <v>26</v>
      </c>
      <c r="B13" s="237">
        <v>6.82890425914286</v>
      </c>
      <c r="C13" s="238">
        <v>0.2814406757285714</v>
      </c>
      <c r="D13" s="282">
        <v>0.6644824657201795</v>
      </c>
      <c r="E13" s="284">
        <v>0.010255161861210069</v>
      </c>
      <c r="F13" s="239"/>
      <c r="G13" s="240">
        <v>2.3182866157</v>
      </c>
      <c r="H13" s="241">
        <v>0.0403364769</v>
      </c>
      <c r="I13" s="244"/>
      <c r="J13" s="236">
        <v>8241</v>
      </c>
      <c r="K13" s="242"/>
    </row>
    <row r="14" spans="1:11" s="98" customFormat="1" ht="12.75">
      <c r="A14" s="277" t="s">
        <v>319</v>
      </c>
      <c r="B14" s="237">
        <v>6.919840669428572</v>
      </c>
      <c r="C14" s="238">
        <v>0.25787187798571426</v>
      </c>
      <c r="D14" s="282">
        <v>0.6553550199935156</v>
      </c>
      <c r="E14" s="284">
        <v>0.009737686525638443</v>
      </c>
      <c r="F14" s="239"/>
      <c r="G14" s="240">
        <v>2.3116826975</v>
      </c>
      <c r="H14" s="241">
        <v>0.0372028353</v>
      </c>
      <c r="I14" s="244"/>
      <c r="J14" s="236">
        <v>9253</v>
      </c>
      <c r="K14" s="242"/>
    </row>
    <row r="15" spans="1:11" s="98" customFormat="1" ht="12.75">
      <c r="A15" s="230" t="s">
        <v>666</v>
      </c>
      <c r="B15" s="237">
        <v>6.804934085428571</v>
      </c>
      <c r="C15" s="238">
        <v>0.20990407697142857</v>
      </c>
      <c r="D15" s="282">
        <v>0.6588287488908607</v>
      </c>
      <c r="E15" s="284">
        <v>0.00984182636714438</v>
      </c>
      <c r="F15" s="239"/>
      <c r="G15" s="240">
        <v>2.2801685892</v>
      </c>
      <c r="H15" s="241">
        <v>0.0370034917</v>
      </c>
      <c r="I15" s="244"/>
      <c r="J15" s="236">
        <v>9016</v>
      </c>
      <c r="K15" s="242"/>
    </row>
    <row r="16" spans="1:11" s="98" customFormat="1" ht="12.75">
      <c r="A16" s="277" t="s">
        <v>360</v>
      </c>
      <c r="B16" s="445">
        <v>7.075448075857143</v>
      </c>
      <c r="C16" s="238">
        <v>0.3946356054142857</v>
      </c>
      <c r="D16" s="282">
        <v>0.6692530399536769</v>
      </c>
      <c r="E16" s="284">
        <v>0.009960035810625413</v>
      </c>
      <c r="F16" s="239"/>
      <c r="G16" s="447">
        <v>2.2614160517</v>
      </c>
      <c r="H16" s="241">
        <v>0.0388651945</v>
      </c>
      <c r="I16" s="244"/>
      <c r="J16" s="236">
        <v>8672</v>
      </c>
      <c r="K16" s="242"/>
    </row>
    <row r="17" spans="1:11" s="98" customFormat="1" ht="12.75">
      <c r="A17" s="230" t="s">
        <v>252</v>
      </c>
      <c r="B17" s="231">
        <v>6.825663837142857</v>
      </c>
      <c r="C17" s="232">
        <v>0.2598908405714286</v>
      </c>
      <c r="D17" s="281">
        <v>0.6819374850870914</v>
      </c>
      <c r="E17" s="283">
        <v>0.010030010016708288</v>
      </c>
      <c r="F17" s="239"/>
      <c r="G17" s="234">
        <v>2.20400859</v>
      </c>
      <c r="H17" s="198">
        <v>0.037533314</v>
      </c>
      <c r="I17" s="244"/>
      <c r="J17" s="245">
        <v>8382</v>
      </c>
      <c r="K17" s="242"/>
    </row>
    <row r="18" spans="1:11" s="98" customFormat="1" ht="12.75">
      <c r="A18" s="277" t="s">
        <v>361</v>
      </c>
      <c r="B18" s="231">
        <v>7.030484432428572</v>
      </c>
      <c r="C18" s="232">
        <v>0.27895982981428574</v>
      </c>
      <c r="D18" s="281">
        <v>0.6721703484399909</v>
      </c>
      <c r="E18" s="283">
        <v>0.009874937317705619</v>
      </c>
      <c r="F18" s="239"/>
      <c r="G18" s="234">
        <v>2.2730690362</v>
      </c>
      <c r="H18" s="198">
        <v>0.0397849816</v>
      </c>
      <c r="I18" s="244"/>
      <c r="J18" s="245">
        <v>8782</v>
      </c>
      <c r="K18" s="242"/>
    </row>
    <row r="19" spans="1:11" s="98" customFormat="1" ht="12.75">
      <c r="A19" s="277" t="s">
        <v>331</v>
      </c>
      <c r="B19" s="231">
        <v>6.841646377571428</v>
      </c>
      <c r="C19" s="232">
        <v>0.2998701356571428</v>
      </c>
      <c r="D19" s="281">
        <v>0.6789497927222478</v>
      </c>
      <c r="E19" s="283">
        <v>0.009877350669831983</v>
      </c>
      <c r="F19" s="239"/>
      <c r="G19" s="234">
        <v>2.1887379088</v>
      </c>
      <c r="H19" s="198">
        <v>0.0360831798</v>
      </c>
      <c r="I19" s="244"/>
      <c r="J19" s="245">
        <v>8684</v>
      </c>
      <c r="K19" s="242"/>
    </row>
    <row r="20" spans="1:11" s="98" customFormat="1" ht="12.75">
      <c r="A20" s="277" t="s">
        <v>338</v>
      </c>
      <c r="B20" s="446">
        <v>6.513326580285714</v>
      </c>
      <c r="C20" s="232">
        <v>0.25167856442857145</v>
      </c>
      <c r="D20" s="281">
        <v>0.6851318413472192</v>
      </c>
      <c r="E20" s="283">
        <v>0.009637476900915092</v>
      </c>
      <c r="F20" s="239"/>
      <c r="G20" s="448">
        <v>2.1697318857</v>
      </c>
      <c r="H20" s="198">
        <v>0.034620884</v>
      </c>
      <c r="I20" s="244"/>
      <c r="J20" s="245">
        <v>9026</v>
      </c>
      <c r="K20" s="242"/>
    </row>
    <row r="21" spans="1:11" s="98" customFormat="1" ht="12.75">
      <c r="A21" s="277" t="s">
        <v>347</v>
      </c>
      <c r="B21" s="446">
        <v>6.395750377</v>
      </c>
      <c r="C21" s="232">
        <v>0.20465896517142856</v>
      </c>
      <c r="D21" s="281">
        <v>0.6805835606689598</v>
      </c>
      <c r="E21" s="283">
        <v>0.01001188973298192</v>
      </c>
      <c r="F21" s="239"/>
      <c r="G21" s="448">
        <v>2.1957063219</v>
      </c>
      <c r="H21" s="198">
        <v>0.0355754666</v>
      </c>
      <c r="I21" s="244"/>
      <c r="J21" s="245">
        <v>8431</v>
      </c>
      <c r="K21" s="242"/>
    </row>
    <row r="22" spans="1:11" ht="3" customHeight="1">
      <c r="A22" s="246"/>
      <c r="B22" s="247"/>
      <c r="C22" s="247"/>
      <c r="D22" s="247"/>
      <c r="E22" s="248"/>
      <c r="F22" s="249"/>
      <c r="G22" s="250"/>
      <c r="H22" s="251"/>
      <c r="I22" s="252"/>
      <c r="J22" s="253"/>
      <c r="K22" s="217"/>
    </row>
    <row r="23" spans="1:11" ht="12.75">
      <c r="A23" s="254" t="s">
        <v>13</v>
      </c>
      <c r="B23" s="217"/>
      <c r="C23" s="217"/>
      <c r="D23" s="217"/>
      <c r="E23" s="217"/>
      <c r="F23" s="217"/>
      <c r="G23" s="217"/>
      <c r="H23" s="217"/>
      <c r="I23" s="217"/>
      <c r="J23" s="255" t="s">
        <v>14</v>
      </c>
      <c r="K23" s="217"/>
    </row>
    <row r="24" spans="1:11" ht="24.75" customHeight="1">
      <c r="A24" s="658" t="s">
        <v>43</v>
      </c>
      <c r="B24" s="658"/>
      <c r="C24" s="658"/>
      <c r="D24" s="658"/>
      <c r="E24" s="658"/>
      <c r="F24" s="658"/>
      <c r="G24" s="658"/>
      <c r="H24" s="658"/>
      <c r="I24" s="658"/>
      <c r="J24" s="658"/>
      <c r="K24" s="217"/>
    </row>
    <row r="25" spans="1:11" ht="12.75" customHeight="1">
      <c r="A25" s="658" t="s">
        <v>307</v>
      </c>
      <c r="B25" s="658"/>
      <c r="C25" s="658"/>
      <c r="D25" s="658"/>
      <c r="E25" s="658"/>
      <c r="F25" s="658"/>
      <c r="G25" s="658"/>
      <c r="H25" s="658"/>
      <c r="I25" s="658"/>
      <c r="J25" s="658"/>
      <c r="K25" s="217"/>
    </row>
    <row r="26" spans="1:11" ht="12.75">
      <c r="A26" s="217"/>
      <c r="B26" s="217"/>
      <c r="C26" s="217"/>
      <c r="D26" s="217"/>
      <c r="E26" s="217"/>
      <c r="F26" s="217"/>
      <c r="G26" s="217"/>
      <c r="H26" s="217"/>
      <c r="I26" s="217"/>
      <c r="J26" s="217"/>
      <c r="K26" s="217"/>
    </row>
    <row r="27" spans="1:11" ht="12.75">
      <c r="A27" s="217"/>
      <c r="B27" s="217"/>
      <c r="C27" s="217"/>
      <c r="D27" s="217"/>
      <c r="E27" s="217"/>
      <c r="F27" s="217"/>
      <c r="G27" s="217"/>
      <c r="H27" s="217"/>
      <c r="I27" s="217"/>
      <c r="J27" s="217"/>
      <c r="K27" s="217"/>
    </row>
    <row r="28" spans="1:11" ht="12.75">
      <c r="A28" s="217"/>
      <c r="B28" s="217"/>
      <c r="C28" s="217"/>
      <c r="D28" s="217"/>
      <c r="E28" s="217"/>
      <c r="F28" s="217"/>
      <c r="G28" s="217"/>
      <c r="H28" s="217"/>
      <c r="I28" s="217"/>
      <c r="J28" s="217"/>
      <c r="K28" s="217"/>
    </row>
    <row r="29" spans="1:11" ht="12.75">
      <c r="A29" s="217"/>
      <c r="B29" s="217"/>
      <c r="C29" s="217"/>
      <c r="D29" s="217"/>
      <c r="E29" s="217"/>
      <c r="F29" s="217"/>
      <c r="G29" s="217"/>
      <c r="H29" s="217"/>
      <c r="I29" s="217"/>
      <c r="J29" s="217"/>
      <c r="K29" s="217"/>
    </row>
    <row r="30" spans="1:11" ht="12.75">
      <c r="A30" s="217"/>
      <c r="B30" s="217"/>
      <c r="C30" s="217"/>
      <c r="D30" s="217"/>
      <c r="E30" s="217"/>
      <c r="F30" s="217"/>
      <c r="G30" s="217"/>
      <c r="H30" s="217"/>
      <c r="I30" s="217"/>
      <c r="J30" s="217"/>
      <c r="K30" s="217"/>
    </row>
    <row r="31" spans="1:11" ht="12.75">
      <c r="A31" s="217"/>
      <c r="B31" s="217"/>
      <c r="C31" s="217"/>
      <c r="D31" s="217"/>
      <c r="E31" s="217"/>
      <c r="F31" s="217"/>
      <c r="G31" s="217"/>
      <c r="H31" s="217"/>
      <c r="I31" s="217"/>
      <c r="J31" s="217"/>
      <c r="K31" s="217"/>
    </row>
    <row r="42" ht="11.25">
      <c r="L42" s="90" t="s">
        <v>325</v>
      </c>
    </row>
  </sheetData>
  <mergeCells count="3">
    <mergeCell ref="B3:E3"/>
    <mergeCell ref="A24:J24"/>
    <mergeCell ref="A25:J25"/>
  </mergeCells>
  <printOptions/>
  <pageMargins left="0.75" right="0.75" top="1" bottom="1" header="0.5" footer="0.5"/>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O57"/>
  <sheetViews>
    <sheetView showGridLines="0" zoomScale="75" zoomScaleNormal="75" workbookViewId="0" topLeftCell="A1">
      <selection activeCell="L42" sqref="L42"/>
    </sheetView>
  </sheetViews>
  <sheetFormatPr defaultColWidth="9.140625" defaultRowHeight="12.75"/>
  <cols>
    <col min="1" max="1" width="23.00390625" style="90" customWidth="1"/>
    <col min="2" max="2" width="16.00390625" style="90" customWidth="1"/>
    <col min="3" max="3" width="11.00390625" style="90" customWidth="1"/>
    <col min="4" max="4" width="15.421875" style="90" customWidth="1"/>
    <col min="5" max="5" width="10.57421875" style="90" customWidth="1"/>
    <col min="6" max="6" width="1.8515625" style="90" customWidth="1"/>
    <col min="7" max="7" width="15.28125" style="90" customWidth="1"/>
    <col min="8" max="8" width="13.57421875" style="90" customWidth="1"/>
    <col min="9" max="9" width="1.7109375" style="90" customWidth="1"/>
    <col min="10" max="10" width="11.8515625" style="90" customWidth="1"/>
    <col min="11" max="16384" width="9.140625" style="90" customWidth="1"/>
  </cols>
  <sheetData>
    <row r="1" spans="1:13" ht="12.75">
      <c r="A1" s="216" t="s">
        <v>353</v>
      </c>
      <c r="B1" s="217"/>
      <c r="C1" s="217"/>
      <c r="D1" s="217"/>
      <c r="E1" s="189"/>
      <c r="F1" s="217"/>
      <c r="G1" s="217"/>
      <c r="H1" s="189"/>
      <c r="I1" s="217"/>
      <c r="J1" s="217"/>
      <c r="K1" s="217"/>
      <c r="L1" s="217"/>
      <c r="M1" s="217"/>
    </row>
    <row r="2" spans="1:13" ht="12.75">
      <c r="A2" s="218" t="s">
        <v>0</v>
      </c>
      <c r="B2" s="219"/>
      <c r="C2" s="219"/>
      <c r="D2" s="219"/>
      <c r="E2" s="257"/>
      <c r="F2" s="219"/>
      <c r="G2" s="219"/>
      <c r="H2" s="257"/>
      <c r="I2" s="219"/>
      <c r="J2" s="219"/>
      <c r="K2" s="217"/>
      <c r="L2" s="217"/>
      <c r="M2" s="217"/>
    </row>
    <row r="3" spans="1:13" ht="12.75">
      <c r="A3" s="258" t="s">
        <v>44</v>
      </c>
      <c r="B3" s="656" t="s">
        <v>37</v>
      </c>
      <c r="C3" s="656"/>
      <c r="D3" s="656"/>
      <c r="E3" s="657"/>
      <c r="F3" s="217"/>
      <c r="G3" s="221" t="s">
        <v>38</v>
      </c>
      <c r="H3" s="259"/>
      <c r="I3" s="223"/>
      <c r="J3" s="222" t="s">
        <v>39</v>
      </c>
      <c r="K3" s="217"/>
      <c r="L3" s="217"/>
      <c r="M3" s="217"/>
    </row>
    <row r="4" spans="1:13" ht="49.5" customHeight="1">
      <c r="A4" s="224"/>
      <c r="B4" s="225" t="s">
        <v>40</v>
      </c>
      <c r="C4" s="226" t="s">
        <v>287</v>
      </c>
      <c r="D4" s="225" t="s">
        <v>305</v>
      </c>
      <c r="E4" s="226" t="s">
        <v>304</v>
      </c>
      <c r="F4" s="225"/>
      <c r="G4" s="225" t="s">
        <v>41</v>
      </c>
      <c r="H4" s="226" t="s">
        <v>288</v>
      </c>
      <c r="I4" s="225"/>
      <c r="J4" s="225" t="s">
        <v>42</v>
      </c>
      <c r="K4" s="217"/>
      <c r="L4" s="217"/>
      <c r="M4" s="217"/>
    </row>
    <row r="5" spans="1:13" ht="6" customHeight="1">
      <c r="A5" s="227"/>
      <c r="B5" s="228"/>
      <c r="C5" s="229"/>
      <c r="D5" s="228"/>
      <c r="E5" s="229"/>
      <c r="F5" s="228"/>
      <c r="G5" s="228"/>
      <c r="H5" s="229"/>
      <c r="I5" s="228"/>
      <c r="J5" s="228"/>
      <c r="K5" s="217"/>
      <c r="L5" s="217"/>
      <c r="M5" s="217"/>
    </row>
    <row r="6" spans="1:15" ht="12.75">
      <c r="A6" t="s">
        <v>309</v>
      </c>
      <c r="B6" s="231">
        <v>7.841127482428571</v>
      </c>
      <c r="C6" s="232">
        <v>1.1991236066142859</v>
      </c>
      <c r="D6" s="349">
        <v>0.5829596412556054</v>
      </c>
      <c r="E6" s="394">
        <v>0.0669581913410032</v>
      </c>
      <c r="F6" s="217"/>
      <c r="G6" s="435">
        <v>2.3766816143</v>
      </c>
      <c r="H6" s="198">
        <v>0.2416237605</v>
      </c>
      <c r="I6" s="243"/>
      <c r="J6" s="641">
        <v>223</v>
      </c>
      <c r="L6"/>
      <c r="M6" s="217"/>
      <c r="N6" s="88"/>
      <c r="O6" s="88"/>
    </row>
    <row r="7" spans="1:15" ht="12.75">
      <c r="A7" t="s">
        <v>45</v>
      </c>
      <c r="B7" s="231">
        <v>7.520547945142857</v>
      </c>
      <c r="C7" s="232">
        <v>2.793820875142857</v>
      </c>
      <c r="D7" s="349">
        <v>0.6575342465753424</v>
      </c>
      <c r="E7" s="394">
        <v>0.11570782972572541</v>
      </c>
      <c r="F7" s="217"/>
      <c r="G7" s="435">
        <v>2.3287671233</v>
      </c>
      <c r="H7" s="198">
        <v>0.382439149</v>
      </c>
      <c r="I7" s="243"/>
      <c r="J7" s="641">
        <v>73</v>
      </c>
      <c r="L7"/>
      <c r="M7" s="217"/>
      <c r="N7" s="88"/>
      <c r="O7" s="88"/>
    </row>
    <row r="8" spans="1:15" ht="12.75">
      <c r="A8" t="s">
        <v>46</v>
      </c>
      <c r="B8" s="231">
        <v>6.824489795857143</v>
      </c>
      <c r="C8" s="232">
        <v>1.8385403157142857</v>
      </c>
      <c r="D8" s="349">
        <v>0.7</v>
      </c>
      <c r="E8" s="394">
        <v>0.1144964784138697</v>
      </c>
      <c r="F8" s="217"/>
      <c r="G8" s="435">
        <v>2.4142857143</v>
      </c>
      <c r="H8" s="198">
        <v>0.4359819169</v>
      </c>
      <c r="I8" s="243"/>
      <c r="J8" s="641">
        <v>70</v>
      </c>
      <c r="L8"/>
      <c r="M8" s="217"/>
      <c r="N8" s="88"/>
      <c r="O8" s="88"/>
    </row>
    <row r="9" spans="1:15" ht="12.75">
      <c r="A9" t="s">
        <v>47</v>
      </c>
      <c r="B9" s="231">
        <v>6.022408963571428</v>
      </c>
      <c r="C9" s="232">
        <v>0.9206199340857143</v>
      </c>
      <c r="D9" s="349">
        <v>0.5882352941176471</v>
      </c>
      <c r="E9" s="394">
        <v>0.10041355280642239</v>
      </c>
      <c r="F9" s="217"/>
      <c r="G9" s="435">
        <v>1.7156862745</v>
      </c>
      <c r="H9" s="198">
        <v>0.1976434726</v>
      </c>
      <c r="I9" s="243"/>
      <c r="J9" s="641">
        <v>102</v>
      </c>
      <c r="L9"/>
      <c r="M9" s="217"/>
      <c r="N9" s="88"/>
      <c r="O9" s="88"/>
    </row>
    <row r="10" spans="1:15" ht="12.75">
      <c r="A10" t="s">
        <v>48</v>
      </c>
      <c r="B10" s="231">
        <v>4.590783410142857</v>
      </c>
      <c r="C10" s="232">
        <v>0.7932528033571428</v>
      </c>
      <c r="D10" s="349">
        <v>0.7354838709677419</v>
      </c>
      <c r="E10" s="394">
        <v>0.07266471375535614</v>
      </c>
      <c r="F10" s="217"/>
      <c r="G10" s="435">
        <v>2.2903225806</v>
      </c>
      <c r="H10" s="198">
        <v>0.2373142697</v>
      </c>
      <c r="I10" s="243"/>
      <c r="J10" s="641">
        <v>155</v>
      </c>
      <c r="L10"/>
      <c r="M10" s="217"/>
      <c r="N10" s="88"/>
      <c r="O10" s="88"/>
    </row>
    <row r="11" spans="1:15" ht="12.75">
      <c r="A11" t="s">
        <v>49</v>
      </c>
      <c r="B11" s="231">
        <v>5.2401883830000004</v>
      </c>
      <c r="C11" s="232">
        <v>1.1679224349</v>
      </c>
      <c r="D11" s="349">
        <v>0.7142857142857143</v>
      </c>
      <c r="E11" s="394">
        <v>0.09831360167295691</v>
      </c>
      <c r="F11" s="217"/>
      <c r="G11" s="435">
        <v>1.9450549451</v>
      </c>
      <c r="H11" s="198">
        <v>0.3829972114</v>
      </c>
      <c r="I11" s="243"/>
      <c r="J11" s="641">
        <v>91</v>
      </c>
      <c r="L11"/>
      <c r="M11" s="217"/>
      <c r="N11" s="88"/>
      <c r="O11" s="88"/>
    </row>
    <row r="12" spans="1:15" ht="12.75">
      <c r="A12" t="s">
        <v>50</v>
      </c>
      <c r="B12" s="231">
        <v>5.191763191714286</v>
      </c>
      <c r="C12" s="232">
        <v>0.9306682360428571</v>
      </c>
      <c r="D12" s="349">
        <v>0.6846846846846847</v>
      </c>
      <c r="E12" s="394">
        <v>0.09094403941578941</v>
      </c>
      <c r="F12" s="217"/>
      <c r="G12" s="435">
        <v>2.1711711712</v>
      </c>
      <c r="H12" s="198">
        <v>0.2519431685</v>
      </c>
      <c r="I12" s="243"/>
      <c r="J12" s="641">
        <v>111</v>
      </c>
      <c r="L12"/>
      <c r="M12" s="217"/>
      <c r="N12" s="88"/>
      <c r="O12" s="88"/>
    </row>
    <row r="13" spans="1:15" ht="12.75">
      <c r="A13" t="s">
        <v>51</v>
      </c>
      <c r="B13" s="231">
        <v>5.538461538428572</v>
      </c>
      <c r="C13" s="232">
        <v>0.9309513841571428</v>
      </c>
      <c r="D13" s="349">
        <v>0.7435897435897436</v>
      </c>
      <c r="E13" s="394">
        <v>0.06385177915362121</v>
      </c>
      <c r="F13" s="217"/>
      <c r="G13" s="435">
        <v>1.9846153846</v>
      </c>
      <c r="H13" s="198">
        <v>0.2326390957</v>
      </c>
      <c r="I13" s="243"/>
      <c r="J13" s="641">
        <v>195</v>
      </c>
      <c r="L13"/>
      <c r="M13" s="217"/>
      <c r="N13" s="88"/>
      <c r="O13" s="88"/>
    </row>
    <row r="14" spans="1:15" ht="12.75">
      <c r="A14" t="s">
        <v>52</v>
      </c>
      <c r="B14" s="231">
        <v>8.398744113000001</v>
      </c>
      <c r="C14" s="232">
        <v>2.246961475285714</v>
      </c>
      <c r="D14" s="349">
        <v>0.6373626373626373</v>
      </c>
      <c r="E14" s="394">
        <v>0.10427357927269504</v>
      </c>
      <c r="F14" s="217"/>
      <c r="G14" s="435">
        <v>1.9340659341</v>
      </c>
      <c r="H14" s="198">
        <v>0.309035019</v>
      </c>
      <c r="I14" s="243"/>
      <c r="J14" s="641">
        <v>91</v>
      </c>
      <c r="L14"/>
      <c r="M14" s="217"/>
      <c r="N14" s="88"/>
      <c r="O14" s="88"/>
    </row>
    <row r="15" spans="1:15" ht="12.75">
      <c r="A15" t="s">
        <v>53</v>
      </c>
      <c r="B15" s="231">
        <v>6.642857142857143</v>
      </c>
      <c r="C15" s="232">
        <v>1.311302907542857</v>
      </c>
      <c r="D15" s="349">
        <v>0.625</v>
      </c>
      <c r="E15" s="394">
        <v>0.0941251049164322</v>
      </c>
      <c r="F15" s="217"/>
      <c r="G15" s="435">
        <v>2.4375</v>
      </c>
      <c r="H15" s="198">
        <v>0.3267750383</v>
      </c>
      <c r="I15" s="243"/>
      <c r="J15" s="641">
        <v>112</v>
      </c>
      <c r="L15"/>
      <c r="M15" s="217"/>
      <c r="N15" s="88"/>
      <c r="O15" s="88"/>
    </row>
    <row r="16" spans="1:15" ht="12.75">
      <c r="A16" t="s">
        <v>54</v>
      </c>
      <c r="B16" s="231">
        <v>5.4022988505714284</v>
      </c>
      <c r="C16" s="232">
        <v>1.1358352637142857</v>
      </c>
      <c r="D16" s="349">
        <v>0.7586206896551724</v>
      </c>
      <c r="E16" s="394">
        <v>0.09566764599354557</v>
      </c>
      <c r="F16" s="217"/>
      <c r="G16" s="435">
        <v>1.724137931</v>
      </c>
      <c r="H16" s="198">
        <v>0.223604514</v>
      </c>
      <c r="I16" s="243"/>
      <c r="J16" s="641">
        <v>87</v>
      </c>
      <c r="L16"/>
      <c r="M16" s="217"/>
      <c r="N16" s="88"/>
      <c r="O16" s="88"/>
    </row>
    <row r="17" spans="1:15" ht="12.75">
      <c r="A17" t="s">
        <v>55</v>
      </c>
      <c r="B17" s="231">
        <v>5.3528822055714285</v>
      </c>
      <c r="C17" s="232">
        <v>0.8867434954571428</v>
      </c>
      <c r="D17" s="349">
        <v>0.7684210526315789</v>
      </c>
      <c r="E17" s="394">
        <v>0.05073032893435222</v>
      </c>
      <c r="F17" s="217"/>
      <c r="G17" s="435">
        <v>1.6140350877</v>
      </c>
      <c r="H17" s="198">
        <v>0.1246835625</v>
      </c>
      <c r="I17" s="243"/>
      <c r="J17" s="641">
        <v>285</v>
      </c>
      <c r="L17"/>
      <c r="M17" s="217"/>
      <c r="N17" s="88"/>
      <c r="O17" s="88"/>
    </row>
    <row r="18" spans="1:15" ht="12.75">
      <c r="A18" t="s">
        <v>56</v>
      </c>
      <c r="B18" s="231">
        <v>8.370967742</v>
      </c>
      <c r="C18" s="232">
        <v>2.1303882305714286</v>
      </c>
      <c r="D18" s="349">
        <v>0.45161290322580644</v>
      </c>
      <c r="E18" s="394">
        <v>0.13194046989618322</v>
      </c>
      <c r="F18" s="217"/>
      <c r="G18" s="435">
        <v>1.8709677419</v>
      </c>
      <c r="H18" s="198">
        <v>0.2722455329</v>
      </c>
      <c r="I18" s="243"/>
      <c r="J18" s="641">
        <v>62</v>
      </c>
      <c r="L18"/>
      <c r="M18" s="217"/>
      <c r="N18" s="88"/>
      <c r="O18" s="88"/>
    </row>
    <row r="19" spans="1:15" ht="12.75">
      <c r="A19" t="s">
        <v>57</v>
      </c>
      <c r="B19" s="231">
        <v>6.349300551142858</v>
      </c>
      <c r="C19" s="232">
        <v>0.9119496099571428</v>
      </c>
      <c r="D19" s="349">
        <v>0.7091988130563798</v>
      </c>
      <c r="E19" s="394">
        <v>0.049970444423006875</v>
      </c>
      <c r="F19" s="217"/>
      <c r="G19" s="435">
        <v>2.1513353116</v>
      </c>
      <c r="H19" s="198">
        <v>0.1695451795</v>
      </c>
      <c r="I19" s="243"/>
      <c r="J19" s="641">
        <v>337</v>
      </c>
      <c r="L19"/>
      <c r="M19" s="217"/>
      <c r="N19" s="88"/>
      <c r="O19" s="88"/>
    </row>
    <row r="20" spans="1:15" ht="12.75">
      <c r="A20" t="s">
        <v>58</v>
      </c>
      <c r="B20" s="231">
        <v>7.977678571428571</v>
      </c>
      <c r="C20" s="232">
        <v>2.2210120908571427</v>
      </c>
      <c r="D20" s="349">
        <v>0.34375</v>
      </c>
      <c r="E20" s="394">
        <v>0.18018985589844205</v>
      </c>
      <c r="F20" s="217"/>
      <c r="G20" s="435">
        <v>2.25</v>
      </c>
      <c r="H20" s="198">
        <v>0.7570613816</v>
      </c>
      <c r="I20" s="243"/>
      <c r="J20" s="641">
        <v>32</v>
      </c>
      <c r="L20"/>
      <c r="M20" s="217"/>
      <c r="N20" s="88"/>
      <c r="O20" s="88"/>
    </row>
    <row r="21" spans="1:15" ht="12.75">
      <c r="A21" t="s">
        <v>59</v>
      </c>
      <c r="B21" s="231">
        <v>5.315436241571429</v>
      </c>
      <c r="C21" s="232">
        <v>0.6833307976857144</v>
      </c>
      <c r="D21" s="349">
        <v>0.7181208053691275</v>
      </c>
      <c r="E21" s="394">
        <v>0.05276106529186494</v>
      </c>
      <c r="F21" s="217"/>
      <c r="G21" s="435">
        <v>1.9295302013</v>
      </c>
      <c r="H21" s="198">
        <v>0.1415353883</v>
      </c>
      <c r="I21" s="243"/>
      <c r="J21" s="641">
        <v>298</v>
      </c>
      <c r="L21"/>
      <c r="M21" s="217"/>
      <c r="N21" s="88"/>
      <c r="O21" s="88"/>
    </row>
    <row r="22" spans="1:15" ht="12.75">
      <c r="A22" t="s">
        <v>60</v>
      </c>
      <c r="B22" s="231">
        <v>5.311330049285714</v>
      </c>
      <c r="C22" s="232">
        <v>1.0284924636571429</v>
      </c>
      <c r="D22" s="349">
        <v>0.7310344827586207</v>
      </c>
      <c r="E22" s="394">
        <v>0.07562369326325014</v>
      </c>
      <c r="F22" s="217"/>
      <c r="G22" s="435">
        <v>1.9172413793</v>
      </c>
      <c r="H22" s="198">
        <v>0.2297931034</v>
      </c>
      <c r="I22" s="243"/>
      <c r="J22" s="641">
        <v>145</v>
      </c>
      <c r="L22"/>
      <c r="M22" s="217"/>
      <c r="N22" s="88"/>
      <c r="O22" s="88"/>
    </row>
    <row r="23" spans="1:15" ht="12.75">
      <c r="A23" t="s">
        <v>61</v>
      </c>
      <c r="B23" s="231">
        <v>5.584984358714286</v>
      </c>
      <c r="C23" s="232">
        <v>1.2119943202285715</v>
      </c>
      <c r="D23" s="349">
        <v>0.7518248175182481</v>
      </c>
      <c r="E23" s="394">
        <v>0.07598210435570486</v>
      </c>
      <c r="F23" s="217"/>
      <c r="G23" s="435">
        <v>2.197080292</v>
      </c>
      <c r="H23" s="198">
        <v>0.2401353697</v>
      </c>
      <c r="I23" s="243"/>
      <c r="J23" s="641">
        <v>137</v>
      </c>
      <c r="L23"/>
      <c r="M23" s="217"/>
      <c r="N23" s="88"/>
      <c r="O23" s="88"/>
    </row>
    <row r="24" spans="1:15" ht="12.75">
      <c r="A24" t="s">
        <v>62</v>
      </c>
      <c r="B24" s="231">
        <v>8.657770800571429</v>
      </c>
      <c r="C24" s="232">
        <v>1.4975051205714285</v>
      </c>
      <c r="D24" s="349">
        <v>0.6263736263736264</v>
      </c>
      <c r="E24" s="394">
        <v>0.07303115586075704</v>
      </c>
      <c r="F24" s="217"/>
      <c r="G24" s="435">
        <v>2.1923076923</v>
      </c>
      <c r="H24" s="198">
        <v>0.2351763062</v>
      </c>
      <c r="I24" s="243"/>
      <c r="J24" s="641">
        <v>182</v>
      </c>
      <c r="L24"/>
      <c r="M24" s="217"/>
      <c r="N24" s="88"/>
      <c r="O24" s="88"/>
    </row>
    <row r="25" spans="1:15" ht="12.75">
      <c r="A25" t="s">
        <v>63</v>
      </c>
      <c r="B25" s="231">
        <v>6.0559006211428565</v>
      </c>
      <c r="C25" s="232">
        <v>0.8794166841571428</v>
      </c>
      <c r="D25" s="349">
        <v>0.6434782608695652</v>
      </c>
      <c r="E25" s="394">
        <v>0.05199174649212393</v>
      </c>
      <c r="F25" s="217"/>
      <c r="G25" s="435">
        <v>2.115942029</v>
      </c>
      <c r="H25" s="198">
        <v>0.1471966522</v>
      </c>
      <c r="I25" s="243"/>
      <c r="J25" s="641">
        <v>345</v>
      </c>
      <c r="L25"/>
      <c r="M25" s="217"/>
      <c r="N25" s="88"/>
      <c r="O25" s="88"/>
    </row>
    <row r="26" spans="1:15" ht="12.75">
      <c r="A26" t="s">
        <v>64</v>
      </c>
      <c r="B26" s="231">
        <v>8.768149882857143</v>
      </c>
      <c r="C26" s="232">
        <v>1.2784534643</v>
      </c>
      <c r="D26" s="349">
        <v>0.5409836065573771</v>
      </c>
      <c r="E26" s="394">
        <v>0.09252483439566962</v>
      </c>
      <c r="F26" s="217"/>
      <c r="G26" s="435">
        <v>2.5819672131</v>
      </c>
      <c r="H26" s="198">
        <v>0.3225075287</v>
      </c>
      <c r="I26" s="243"/>
      <c r="J26" s="641">
        <v>122</v>
      </c>
      <c r="L26"/>
      <c r="M26" s="217"/>
      <c r="N26" s="88"/>
      <c r="O26" s="88"/>
    </row>
    <row r="27" spans="1:15" ht="12.75">
      <c r="A27" t="s">
        <v>65</v>
      </c>
      <c r="B27" s="231">
        <v>8.796130952428571</v>
      </c>
      <c r="C27" s="232">
        <v>2.4534352925714282</v>
      </c>
      <c r="D27" s="349">
        <v>0.6354166666666666</v>
      </c>
      <c r="E27" s="394">
        <v>0.10149101139293397</v>
      </c>
      <c r="F27" s="217"/>
      <c r="G27" s="435">
        <v>2.0833333333</v>
      </c>
      <c r="H27" s="198">
        <v>0.3094498041</v>
      </c>
      <c r="I27" s="243"/>
      <c r="J27" s="641">
        <v>96</v>
      </c>
      <c r="L27"/>
      <c r="M27" s="217"/>
      <c r="N27" s="88"/>
      <c r="O27" s="88"/>
    </row>
    <row r="28" spans="1:15" ht="12.75">
      <c r="A28" t="s">
        <v>66</v>
      </c>
      <c r="B28" s="231">
        <v>7.087216018428571</v>
      </c>
      <c r="C28" s="232">
        <v>0.6018399170857143</v>
      </c>
      <c r="D28" s="349">
        <v>0.6644204851752021</v>
      </c>
      <c r="E28" s="394">
        <v>0.02436164799696279</v>
      </c>
      <c r="F28" s="217"/>
      <c r="G28" s="435">
        <v>2.3477088949</v>
      </c>
      <c r="H28" s="198">
        <v>0.0925838078</v>
      </c>
      <c r="I28" s="243"/>
      <c r="J28" s="641">
        <v>1484</v>
      </c>
      <c r="L28"/>
      <c r="M28" s="217"/>
      <c r="N28" s="88"/>
      <c r="O28" s="88"/>
    </row>
    <row r="29" spans="1:15" ht="12.75">
      <c r="A29" t="s">
        <v>67</v>
      </c>
      <c r="B29" s="231">
        <v>5.806302521</v>
      </c>
      <c r="C29" s="232">
        <v>0.6180303774428572</v>
      </c>
      <c r="D29" s="349">
        <v>0.6617647058823529</v>
      </c>
      <c r="E29" s="394">
        <v>0.05176015277150385</v>
      </c>
      <c r="F29" s="217"/>
      <c r="G29" s="435">
        <v>2.1911764706</v>
      </c>
      <c r="H29" s="198">
        <v>0.1551878754</v>
      </c>
      <c r="I29" s="243"/>
      <c r="J29" s="641">
        <v>340</v>
      </c>
      <c r="L29"/>
      <c r="M29" s="217"/>
      <c r="N29" s="88"/>
      <c r="O29" s="88"/>
    </row>
    <row r="30" spans="1:15" ht="12.75">
      <c r="A30" t="s">
        <v>68</v>
      </c>
      <c r="B30" s="231">
        <v>5.720663265285714</v>
      </c>
      <c r="C30" s="232">
        <v>1.0324044521</v>
      </c>
      <c r="D30" s="349">
        <v>0.7767857142857143</v>
      </c>
      <c r="E30" s="394">
        <v>0.08158280245961737</v>
      </c>
      <c r="F30" s="217"/>
      <c r="G30" s="435">
        <v>2.0803571429</v>
      </c>
      <c r="H30" s="198">
        <v>0.3223547057</v>
      </c>
      <c r="I30" s="243"/>
      <c r="J30" s="641">
        <v>112</v>
      </c>
      <c r="L30"/>
      <c r="M30" s="217"/>
      <c r="N30" s="88"/>
      <c r="O30" s="88"/>
    </row>
    <row r="31" spans="1:15" ht="12.75">
      <c r="A31" t="s">
        <v>69</v>
      </c>
      <c r="B31" s="231">
        <v>5.222222222285715</v>
      </c>
      <c r="C31" s="232">
        <v>1.3718506151</v>
      </c>
      <c r="D31" s="349">
        <v>0.7333333333333333</v>
      </c>
      <c r="E31" s="394">
        <v>0.0969184596628221</v>
      </c>
      <c r="F31" s="217"/>
      <c r="G31" s="435">
        <v>2.1444444444</v>
      </c>
      <c r="H31" s="198">
        <v>0.4009049577</v>
      </c>
      <c r="I31" s="243"/>
      <c r="J31" s="641">
        <v>90</v>
      </c>
      <c r="L31"/>
      <c r="M31" s="217"/>
      <c r="N31" s="88"/>
      <c r="O31" s="88"/>
    </row>
    <row r="32" spans="1:15" ht="12.75">
      <c r="A32" t="s">
        <v>70</v>
      </c>
      <c r="B32" s="231">
        <v>6.094451003571429</v>
      </c>
      <c r="C32" s="232">
        <v>1.678718922</v>
      </c>
      <c r="D32" s="349">
        <v>0.743801652892562</v>
      </c>
      <c r="E32" s="394">
        <v>0.08191441258193462</v>
      </c>
      <c r="F32" s="217"/>
      <c r="G32" s="435">
        <v>2.1570247934</v>
      </c>
      <c r="H32" s="198">
        <v>0.3179170649</v>
      </c>
      <c r="I32" s="243"/>
      <c r="J32" s="641">
        <v>121</v>
      </c>
      <c r="L32"/>
      <c r="M32" s="217"/>
      <c r="N32" s="88"/>
      <c r="O32" s="88"/>
    </row>
    <row r="33" spans="1:15" ht="12.75">
      <c r="A33" t="s">
        <v>71</v>
      </c>
      <c r="B33" s="231">
        <v>8.280219780285714</v>
      </c>
      <c r="C33" s="232">
        <v>1.660865933142857</v>
      </c>
      <c r="D33" s="349">
        <v>0.5576923076923077</v>
      </c>
      <c r="E33" s="394">
        <v>0.10026275671918623</v>
      </c>
      <c r="F33" s="217"/>
      <c r="G33" s="435">
        <v>2.7980769231</v>
      </c>
      <c r="H33" s="198">
        <v>0.3948620422</v>
      </c>
      <c r="I33" s="243"/>
      <c r="J33" s="641">
        <v>104</v>
      </c>
      <c r="L33"/>
      <c r="M33" s="217"/>
      <c r="N33" s="88"/>
      <c r="O33" s="88"/>
    </row>
    <row r="34" spans="1:15" ht="12.75">
      <c r="A34" t="s">
        <v>72</v>
      </c>
      <c r="B34" s="231">
        <v>6.459576138142857</v>
      </c>
      <c r="C34" s="232">
        <v>0.8408513925000001</v>
      </c>
      <c r="D34" s="349">
        <v>0.6758241758241759</v>
      </c>
      <c r="E34" s="394">
        <v>0.04945895108330405</v>
      </c>
      <c r="F34" s="217"/>
      <c r="G34" s="435">
        <v>2.3901098901</v>
      </c>
      <c r="H34" s="198">
        <v>0.1882276574</v>
      </c>
      <c r="I34" s="243"/>
      <c r="J34" s="641">
        <v>364</v>
      </c>
      <c r="L34"/>
      <c r="M34" s="217"/>
      <c r="N34" s="88"/>
      <c r="O34" s="88"/>
    </row>
    <row r="35" spans="1:15" ht="12.75">
      <c r="A35" t="s">
        <v>73</v>
      </c>
      <c r="B35" s="231">
        <v>6.180803571428571</v>
      </c>
      <c r="C35" s="232">
        <v>1.2752242920142858</v>
      </c>
      <c r="D35" s="349">
        <v>0.7109375</v>
      </c>
      <c r="E35" s="394">
        <v>0.08244114638339871</v>
      </c>
      <c r="F35" s="217"/>
      <c r="G35" s="435">
        <v>2.5546875</v>
      </c>
      <c r="H35" s="198">
        <v>0.3042146315</v>
      </c>
      <c r="I35" s="243"/>
      <c r="J35" s="641">
        <v>128</v>
      </c>
      <c r="L35"/>
      <c r="M35" s="217"/>
      <c r="N35" s="88"/>
      <c r="O35" s="88"/>
    </row>
    <row r="36" spans="1:15" ht="12.75">
      <c r="A36" t="s">
        <v>74</v>
      </c>
      <c r="B36" s="231">
        <v>4.289592760142857</v>
      </c>
      <c r="C36" s="232">
        <v>0.5617965546</v>
      </c>
      <c r="D36" s="349">
        <v>0.7149321266968326</v>
      </c>
      <c r="E36" s="394">
        <v>0.06178293085806709</v>
      </c>
      <c r="F36" s="217"/>
      <c r="G36" s="435">
        <v>1.963800905</v>
      </c>
      <c r="H36" s="198">
        <v>0.1671754547</v>
      </c>
      <c r="I36" s="243"/>
      <c r="J36" s="641">
        <v>221</v>
      </c>
      <c r="L36"/>
      <c r="M36" s="217"/>
      <c r="N36" s="88"/>
      <c r="O36" s="88"/>
    </row>
    <row r="37" spans="1:15" ht="12.75">
      <c r="A37" t="s">
        <v>75</v>
      </c>
      <c r="B37" s="231">
        <v>4.569136745571429</v>
      </c>
      <c r="C37" s="232">
        <v>0.6932365250142858</v>
      </c>
      <c r="D37" s="349">
        <v>0.7165775401069518</v>
      </c>
      <c r="E37" s="394">
        <v>0.06726657962433248</v>
      </c>
      <c r="F37" s="217"/>
      <c r="G37" s="435">
        <v>2.1229946524</v>
      </c>
      <c r="H37" s="198">
        <v>0.1932622609</v>
      </c>
      <c r="I37" s="243"/>
      <c r="J37" s="641">
        <v>187</v>
      </c>
      <c r="L37"/>
      <c r="M37" s="217"/>
      <c r="N37" s="88"/>
      <c r="O37" s="88"/>
    </row>
    <row r="38" spans="1:15" ht="12.75">
      <c r="A38" t="s">
        <v>76</v>
      </c>
      <c r="B38" s="231">
        <v>4.633587786285714</v>
      </c>
      <c r="C38" s="232">
        <v>0.6999233730571428</v>
      </c>
      <c r="D38" s="349">
        <v>0.7404580152671756</v>
      </c>
      <c r="E38" s="394">
        <v>0.07888818325633157</v>
      </c>
      <c r="F38" s="217"/>
      <c r="G38" s="435">
        <v>2.3358778626</v>
      </c>
      <c r="H38" s="198">
        <v>0.2878145353</v>
      </c>
      <c r="I38" s="243"/>
      <c r="J38" s="641">
        <v>131</v>
      </c>
      <c r="L38"/>
      <c r="M38" s="217"/>
      <c r="N38" s="88"/>
      <c r="O38" s="88"/>
    </row>
    <row r="39" spans="1:15" ht="12.75">
      <c r="A39" t="s">
        <v>77</v>
      </c>
      <c r="B39" s="231">
        <v>4.114555256</v>
      </c>
      <c r="C39" s="232">
        <v>1.1713656502714287</v>
      </c>
      <c r="D39" s="349">
        <v>0.839622641509434</v>
      </c>
      <c r="E39" s="394">
        <v>0.07457507597609048</v>
      </c>
      <c r="F39" s="217"/>
      <c r="G39" s="435">
        <v>1.7452830189</v>
      </c>
      <c r="H39" s="198">
        <v>0.315353157</v>
      </c>
      <c r="I39" s="243"/>
      <c r="J39" s="641">
        <v>106</v>
      </c>
      <c r="L39"/>
      <c r="M39" s="217"/>
      <c r="N39" s="88"/>
      <c r="O39" s="88"/>
    </row>
    <row r="40" spans="1:15" ht="12.75">
      <c r="A40" t="s">
        <v>78</v>
      </c>
      <c r="B40" s="231">
        <v>7.074285714285715</v>
      </c>
      <c r="C40" s="232">
        <v>1.695967459142857</v>
      </c>
      <c r="D40" s="349">
        <v>0.63</v>
      </c>
      <c r="E40" s="394">
        <v>0.09962964440385476</v>
      </c>
      <c r="F40" s="217"/>
      <c r="G40" s="435">
        <v>1.96</v>
      </c>
      <c r="H40" s="198">
        <v>0.2756697893</v>
      </c>
      <c r="I40" s="243"/>
      <c r="J40" s="641">
        <v>100</v>
      </c>
      <c r="L40"/>
      <c r="M40" s="217"/>
      <c r="N40" s="88"/>
      <c r="O40" s="88"/>
    </row>
    <row r="41" spans="1:15" ht="12.75">
      <c r="A41" t="s">
        <v>79</v>
      </c>
      <c r="B41" s="231">
        <v>8.969131371142856</v>
      </c>
      <c r="C41" s="232">
        <v>3.7296619667142856</v>
      </c>
      <c r="D41" s="349">
        <v>0.6733668341708543</v>
      </c>
      <c r="E41" s="394">
        <v>0.06767323177138809</v>
      </c>
      <c r="F41" s="217"/>
      <c r="G41" s="435">
        <v>2.2713567839</v>
      </c>
      <c r="H41" s="198">
        <v>0.2380754185</v>
      </c>
      <c r="I41" s="243"/>
      <c r="J41" s="641">
        <v>199</v>
      </c>
      <c r="L41"/>
      <c r="M41" s="217"/>
      <c r="N41" s="88"/>
      <c r="O41" s="88"/>
    </row>
    <row r="42" spans="1:15" ht="12.75">
      <c r="A42" t="s">
        <v>80</v>
      </c>
      <c r="B42" s="231">
        <v>8.929192546571429</v>
      </c>
      <c r="C42" s="232">
        <v>1.6459948435714284</v>
      </c>
      <c r="D42" s="349">
        <v>0.6347826086956522</v>
      </c>
      <c r="E42" s="394">
        <v>0.06440113145790638</v>
      </c>
      <c r="F42" s="217"/>
      <c r="G42" s="435">
        <v>2.3608695652</v>
      </c>
      <c r="H42" s="198">
        <v>0.2438181091</v>
      </c>
      <c r="I42" s="243"/>
      <c r="J42" s="641">
        <v>230</v>
      </c>
      <c r="L42"/>
      <c r="M42" s="217"/>
      <c r="N42" s="88"/>
      <c r="O42" s="88"/>
    </row>
    <row r="43" spans="1:15" ht="12.75">
      <c r="A43" t="s">
        <v>81</v>
      </c>
      <c r="B43" s="231">
        <v>5.899696048571428</v>
      </c>
      <c r="C43" s="232">
        <v>1.998274123</v>
      </c>
      <c r="D43" s="349">
        <v>0.6808510638297872</v>
      </c>
      <c r="E43" s="394">
        <v>0.14390753237416543</v>
      </c>
      <c r="F43" s="217"/>
      <c r="G43" s="435">
        <v>2.2978723404</v>
      </c>
      <c r="H43" s="198">
        <v>0.4948798482</v>
      </c>
      <c r="I43" s="243"/>
      <c r="J43" s="641">
        <v>47</v>
      </c>
      <c r="L43"/>
      <c r="M43" s="217"/>
      <c r="N43" s="88"/>
      <c r="O43" s="88"/>
    </row>
    <row r="44" spans="1:15" ht="12.75">
      <c r="A44" t="s">
        <v>82</v>
      </c>
      <c r="B44" s="231">
        <v>5.737521514571428</v>
      </c>
      <c r="C44" s="232">
        <v>1.0156665692142857</v>
      </c>
      <c r="D44" s="349">
        <v>0.6927710843373494</v>
      </c>
      <c r="E44" s="394">
        <v>0.07319440488224657</v>
      </c>
      <c r="F44" s="217"/>
      <c r="G44" s="435">
        <v>2.2048192771</v>
      </c>
      <c r="H44" s="198">
        <v>0.2640304654</v>
      </c>
      <c r="I44" s="243"/>
      <c r="J44" s="641">
        <v>166</v>
      </c>
      <c r="L44"/>
      <c r="M44" s="217"/>
      <c r="N44" s="88"/>
      <c r="O44" s="88"/>
    </row>
    <row r="45" spans="1:15" ht="12.75">
      <c r="A45" t="s">
        <v>83</v>
      </c>
      <c r="B45" s="231">
        <v>4.387888198714285</v>
      </c>
      <c r="C45" s="232">
        <v>0.6058663860285715</v>
      </c>
      <c r="D45" s="349">
        <v>0.7391304347826086</v>
      </c>
      <c r="E45" s="394">
        <v>0.04121513120674802</v>
      </c>
      <c r="F45" s="217"/>
      <c r="G45" s="435">
        <v>1.9956521739</v>
      </c>
      <c r="H45" s="198">
        <v>0.1177459073</v>
      </c>
      <c r="I45" s="243"/>
      <c r="J45" s="641">
        <v>460</v>
      </c>
      <c r="L45"/>
      <c r="M45" s="217"/>
      <c r="N45" s="88"/>
      <c r="O45" s="88"/>
    </row>
    <row r="46" spans="1:15" ht="12.75">
      <c r="A46" t="s">
        <v>84</v>
      </c>
      <c r="B46" s="231">
        <v>6.571428571428571</v>
      </c>
      <c r="C46" s="232">
        <v>0.7889063200714286</v>
      </c>
      <c r="D46" s="349">
        <v>0.6595744680851063</v>
      </c>
      <c r="E46" s="394">
        <v>0.04633942676600767</v>
      </c>
      <c r="F46" s="217"/>
      <c r="G46" s="435">
        <v>2.4988179669</v>
      </c>
      <c r="H46" s="198">
        <v>0.2100293784</v>
      </c>
      <c r="I46" s="243"/>
      <c r="J46" s="641">
        <v>423</v>
      </c>
      <c r="L46"/>
      <c r="M46" s="217"/>
      <c r="N46" s="88"/>
      <c r="O46" s="88"/>
    </row>
    <row r="47" spans="1:15" ht="12.75">
      <c r="A47" t="s">
        <v>85</v>
      </c>
      <c r="B47" s="231">
        <v>12.078891258</v>
      </c>
      <c r="C47" s="232">
        <v>3.664695121857143</v>
      </c>
      <c r="D47" s="349">
        <v>0.5671641791044776</v>
      </c>
      <c r="E47" s="394">
        <v>0.1261036499474354</v>
      </c>
      <c r="F47" s="217"/>
      <c r="G47" s="435">
        <v>2.5671641791</v>
      </c>
      <c r="H47" s="198">
        <v>0.5108944541</v>
      </c>
      <c r="I47" s="243"/>
      <c r="J47" s="641">
        <v>67</v>
      </c>
      <c r="L47"/>
      <c r="M47" s="217"/>
      <c r="N47" s="88"/>
      <c r="O47" s="88"/>
    </row>
    <row r="48" spans="1:15" ht="5.25" customHeight="1">
      <c r="A48" s="242"/>
      <c r="B48" s="237"/>
      <c r="C48" s="238"/>
      <c r="D48" s="103"/>
      <c r="E48" s="394"/>
      <c r="F48" s="242"/>
      <c r="G48" s="240"/>
      <c r="H48" s="241"/>
      <c r="I48" s="244"/>
      <c r="J48" s="236"/>
      <c r="K48" s="217"/>
      <c r="L48" s="260"/>
      <c r="M48" s="217"/>
      <c r="N48" s="88"/>
      <c r="O48" s="88"/>
    </row>
    <row r="49" spans="1:15" ht="12.75">
      <c r="A49" s="333" t="s">
        <v>0</v>
      </c>
      <c r="B49" s="334">
        <v>6.395750377</v>
      </c>
      <c r="C49" s="393">
        <v>0.20465896517142856</v>
      </c>
      <c r="D49" s="350">
        <v>0.6805835606689598</v>
      </c>
      <c r="E49" s="429">
        <v>0.01001188973298192</v>
      </c>
      <c r="F49" s="333"/>
      <c r="G49" s="335">
        <v>2.1957063219</v>
      </c>
      <c r="H49" s="395">
        <v>0.0355754666</v>
      </c>
      <c r="I49" s="244"/>
      <c r="J49" s="336">
        <v>8431</v>
      </c>
      <c r="K49" s="217"/>
      <c r="L49" s="260"/>
      <c r="M49" s="267"/>
      <c r="N49" s="156"/>
      <c r="O49" s="156"/>
    </row>
    <row r="50" spans="1:15" ht="4.5" customHeight="1">
      <c r="A50" s="261"/>
      <c r="B50" s="262"/>
      <c r="C50" s="263"/>
      <c r="D50" s="279"/>
      <c r="E50" s="280"/>
      <c r="F50" s="261"/>
      <c r="G50" s="264"/>
      <c r="H50" s="265"/>
      <c r="I50" s="252"/>
      <c r="J50" s="266"/>
      <c r="K50" s="217"/>
      <c r="L50" s="260"/>
      <c r="M50" s="267"/>
      <c r="N50" s="156"/>
      <c r="O50" s="156"/>
    </row>
    <row r="51" spans="1:13" ht="12.75">
      <c r="A51" s="254" t="s">
        <v>13</v>
      </c>
      <c r="B51" s="268"/>
      <c r="C51" s="268"/>
      <c r="D51" s="268"/>
      <c r="E51" s="189"/>
      <c r="F51" s="217"/>
      <c r="G51" s="268"/>
      <c r="H51" s="189"/>
      <c r="I51" s="217"/>
      <c r="J51" s="255" t="s">
        <v>14</v>
      </c>
      <c r="K51" s="217"/>
      <c r="L51" s="217"/>
      <c r="M51" s="217"/>
    </row>
    <row r="52" spans="1:13" ht="27" customHeight="1">
      <c r="A52" s="659" t="s">
        <v>43</v>
      </c>
      <c r="B52" s="659"/>
      <c r="C52" s="659"/>
      <c r="D52" s="659"/>
      <c r="E52" s="659"/>
      <c r="F52" s="659"/>
      <c r="G52" s="659"/>
      <c r="H52" s="659"/>
      <c r="I52" s="659"/>
      <c r="J52" s="659"/>
      <c r="K52" s="217"/>
      <c r="L52" s="217"/>
      <c r="M52" s="217"/>
    </row>
    <row r="53" spans="1:13" ht="12.75">
      <c r="A53" s="278"/>
      <c r="B53" s="268"/>
      <c r="C53" s="217"/>
      <c r="D53" s="217"/>
      <c r="E53" s="217"/>
      <c r="F53" s="217"/>
      <c r="G53" s="217"/>
      <c r="H53" s="217"/>
      <c r="I53" s="217"/>
      <c r="J53" s="217"/>
      <c r="K53" s="217"/>
      <c r="L53" s="217"/>
      <c r="M53" s="217"/>
    </row>
    <row r="54" spans="1:13" ht="12.75">
      <c r="A54" s="217"/>
      <c r="B54" s="217"/>
      <c r="C54" s="217"/>
      <c r="D54" s="217"/>
      <c r="E54" s="217"/>
      <c r="F54" s="217"/>
      <c r="G54" s="217"/>
      <c r="H54" s="217"/>
      <c r="I54" s="217"/>
      <c r="J54" s="217"/>
      <c r="K54" s="217"/>
      <c r="L54" s="217"/>
      <c r="M54" s="217"/>
    </row>
    <row r="55" spans="1:13" ht="12.75">
      <c r="A55" s="217"/>
      <c r="B55" s="217"/>
      <c r="C55" s="217"/>
      <c r="D55" s="217"/>
      <c r="E55" s="217"/>
      <c r="F55" s="217"/>
      <c r="G55" s="217"/>
      <c r="H55" s="217"/>
      <c r="I55" s="217"/>
      <c r="J55" s="217"/>
      <c r="K55" s="217"/>
      <c r="L55" s="217"/>
      <c r="M55" s="217"/>
    </row>
    <row r="56" spans="1:13" ht="12.75">
      <c r="A56" s="217"/>
      <c r="B56" s="217"/>
      <c r="C56" s="217"/>
      <c r="D56" s="217"/>
      <c r="E56" s="217"/>
      <c r="F56" s="217"/>
      <c r="G56" s="217"/>
      <c r="H56" s="217"/>
      <c r="I56" s="217"/>
      <c r="J56" s="217"/>
      <c r="K56" s="217"/>
      <c r="L56" s="217"/>
      <c r="M56" s="217"/>
    </row>
    <row r="57" spans="1:13" ht="12.75">
      <c r="A57" s="217"/>
      <c r="B57" s="217"/>
      <c r="C57" s="217"/>
      <c r="D57" s="217"/>
      <c r="E57" s="217"/>
      <c r="F57" s="217"/>
      <c r="G57" s="217"/>
      <c r="H57" s="217"/>
      <c r="I57" s="217"/>
      <c r="J57" s="217"/>
      <c r="K57" s="217"/>
      <c r="L57" s="217"/>
      <c r="M57" s="217"/>
    </row>
  </sheetData>
  <mergeCells count="2">
    <mergeCell ref="B3:E3"/>
    <mergeCell ref="A52:J52"/>
  </mergeCells>
  <printOptions/>
  <pageMargins left="0.75" right="0.75" top="1" bottom="1" header="0.5" footer="0.5"/>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dimension ref="A1:P33"/>
  <sheetViews>
    <sheetView showGridLines="0" zoomScale="75" zoomScaleNormal="75" workbookViewId="0" topLeftCell="A1">
      <selection activeCell="G45" sqref="G45"/>
    </sheetView>
  </sheetViews>
  <sheetFormatPr defaultColWidth="9.140625" defaultRowHeight="12.75"/>
  <cols>
    <col min="1" max="1" width="15.28125" style="90" customWidth="1"/>
    <col min="2" max="2" width="16.28125" style="90" customWidth="1"/>
    <col min="3" max="3" width="9.8515625" style="90" customWidth="1"/>
    <col min="4" max="4" width="16.28125" style="90" customWidth="1"/>
    <col min="5" max="5" width="9.57421875" style="90" customWidth="1"/>
    <col min="6" max="6" width="1.28515625" style="90" customWidth="1"/>
    <col min="7" max="7" width="14.421875" style="90" customWidth="1"/>
    <col min="8" max="8" width="12.57421875" style="90" customWidth="1"/>
    <col min="9" max="9" width="1.421875" style="90" customWidth="1"/>
    <col min="10" max="10" width="10.8515625" style="90" customWidth="1"/>
    <col min="11" max="16384" width="9.140625" style="90" customWidth="1"/>
  </cols>
  <sheetData>
    <row r="1" spans="1:16" ht="12.75">
      <c r="A1" s="216" t="s">
        <v>352</v>
      </c>
      <c r="B1" s="217"/>
      <c r="C1" s="217"/>
      <c r="D1" s="217"/>
      <c r="E1" s="217"/>
      <c r="F1" s="217"/>
      <c r="G1" s="217"/>
      <c r="H1" s="217"/>
      <c r="I1" s="217"/>
      <c r="J1" s="217"/>
      <c r="K1" s="217"/>
      <c r="L1" s="217"/>
      <c r="M1" s="217"/>
      <c r="N1" s="217"/>
      <c r="O1" s="217"/>
      <c r="P1" s="217"/>
    </row>
    <row r="2" spans="1:16" ht="12.75">
      <c r="A2" s="218" t="s">
        <v>0</v>
      </c>
      <c r="B2" s="219"/>
      <c r="C2" s="219"/>
      <c r="D2" s="219"/>
      <c r="E2" s="219"/>
      <c r="F2" s="219"/>
      <c r="G2" s="219"/>
      <c r="H2" s="219"/>
      <c r="I2" s="219"/>
      <c r="J2" s="219"/>
      <c r="K2" s="217"/>
      <c r="L2" s="217"/>
      <c r="M2" s="217"/>
      <c r="N2" s="217"/>
      <c r="O2" s="217"/>
      <c r="P2" s="217"/>
    </row>
    <row r="3" spans="1:16" ht="12.75">
      <c r="A3" s="217"/>
      <c r="B3" s="656" t="s">
        <v>37</v>
      </c>
      <c r="C3" s="656"/>
      <c r="D3" s="656"/>
      <c r="E3" s="657"/>
      <c r="F3" s="220"/>
      <c r="G3" s="221" t="s">
        <v>38</v>
      </c>
      <c r="H3" s="222"/>
      <c r="I3" s="223"/>
      <c r="J3" s="222" t="s">
        <v>39</v>
      </c>
      <c r="K3" s="217"/>
      <c r="L3" s="217"/>
      <c r="M3" s="217"/>
      <c r="N3" s="217"/>
      <c r="O3" s="217"/>
      <c r="P3" s="217"/>
    </row>
    <row r="4" spans="1:16" ht="51.75" customHeight="1">
      <c r="A4" s="224"/>
      <c r="B4" s="225" t="s">
        <v>40</v>
      </c>
      <c r="C4" s="226" t="s">
        <v>287</v>
      </c>
      <c r="D4" s="225" t="s">
        <v>305</v>
      </c>
      <c r="E4" s="226" t="s">
        <v>304</v>
      </c>
      <c r="F4" s="226"/>
      <c r="G4" s="225" t="s">
        <v>41</v>
      </c>
      <c r="H4" s="226" t="s">
        <v>288</v>
      </c>
      <c r="I4" s="225"/>
      <c r="J4" s="225" t="s">
        <v>42</v>
      </c>
      <c r="K4" s="217"/>
      <c r="L4" s="217"/>
      <c r="M4" s="217"/>
      <c r="N4" s="217"/>
      <c r="O4" s="217"/>
      <c r="P4" s="217"/>
    </row>
    <row r="5" spans="1:16" ht="6" customHeight="1">
      <c r="A5" s="227"/>
      <c r="B5" s="228"/>
      <c r="C5" s="229"/>
      <c r="D5" s="228"/>
      <c r="E5" s="229"/>
      <c r="F5" s="229"/>
      <c r="G5" s="228"/>
      <c r="H5" s="229"/>
      <c r="I5" s="228"/>
      <c r="J5" s="228"/>
      <c r="K5" s="217"/>
      <c r="L5" s="217"/>
      <c r="M5" s="217"/>
      <c r="N5" s="217"/>
      <c r="O5" s="217"/>
      <c r="P5" s="217"/>
    </row>
    <row r="6" spans="1:16" ht="12.75" customHeight="1">
      <c r="A6" s="230" t="s">
        <v>9</v>
      </c>
      <c r="B6" s="231">
        <v>7.413088197428571</v>
      </c>
      <c r="C6" s="232">
        <v>0.19801379319999998</v>
      </c>
      <c r="D6" s="281">
        <v>0.6126253535613269</v>
      </c>
      <c r="E6" s="283">
        <v>0.01089071161466111</v>
      </c>
      <c r="F6" s="233"/>
      <c r="G6" s="234">
        <v>3.2500642839</v>
      </c>
      <c r="H6" s="198">
        <v>0.0569588428</v>
      </c>
      <c r="I6" s="235"/>
      <c r="J6" s="236">
        <v>7778</v>
      </c>
      <c r="K6" s="217"/>
      <c r="L6" s="217"/>
      <c r="M6" s="217"/>
      <c r="N6" s="217"/>
      <c r="O6" s="217"/>
      <c r="P6" s="217"/>
    </row>
    <row r="7" spans="1:16" ht="12.75" customHeight="1">
      <c r="A7" s="230" t="s">
        <v>247</v>
      </c>
      <c r="B7" s="231">
        <v>6.787069200714286</v>
      </c>
      <c r="C7" s="232">
        <v>0.19365795614285713</v>
      </c>
      <c r="D7" s="281">
        <v>0.6353914704010185</v>
      </c>
      <c r="E7" s="283">
        <v>0.010707953056918976</v>
      </c>
      <c r="F7" s="233"/>
      <c r="G7" s="234">
        <v>3.0956078931</v>
      </c>
      <c r="H7" s="198">
        <v>0.0549807511</v>
      </c>
      <c r="I7" s="235"/>
      <c r="J7" s="236">
        <v>7855</v>
      </c>
      <c r="K7" s="217"/>
      <c r="L7" s="217"/>
      <c r="M7" s="217"/>
      <c r="N7" s="217"/>
      <c r="O7" s="217"/>
      <c r="P7" s="217"/>
    </row>
    <row r="8" spans="1:16" ht="12.75" customHeight="1">
      <c r="A8" s="230" t="s">
        <v>10</v>
      </c>
      <c r="B8" s="231">
        <v>6.752479426</v>
      </c>
      <c r="C8" s="232">
        <v>0.21529533904285714</v>
      </c>
      <c r="D8" s="281">
        <v>0.6522089431986035</v>
      </c>
      <c r="E8" s="283">
        <v>0.010884418714989403</v>
      </c>
      <c r="F8" s="233"/>
      <c r="G8" s="234">
        <v>2.9849603867</v>
      </c>
      <c r="H8" s="198">
        <v>0.0549438598</v>
      </c>
      <c r="I8" s="235"/>
      <c r="J8" s="236">
        <v>7447</v>
      </c>
      <c r="K8" s="217"/>
      <c r="L8" s="217"/>
      <c r="M8" s="217"/>
      <c r="N8" s="217"/>
      <c r="O8" s="217"/>
      <c r="P8" s="217"/>
    </row>
    <row r="9" spans="1:16" s="98" customFormat="1" ht="12.75" customHeight="1">
      <c r="A9" s="230" t="s">
        <v>25</v>
      </c>
      <c r="B9" s="237">
        <v>6.263993903</v>
      </c>
      <c r="C9" s="238">
        <v>0.18863470055714288</v>
      </c>
      <c r="D9" s="282">
        <v>0.6651691702934157</v>
      </c>
      <c r="E9" s="284">
        <v>0.011030013961578643</v>
      </c>
      <c r="F9" s="239"/>
      <c r="G9" s="240">
        <v>2.853713323</v>
      </c>
      <c r="H9" s="241">
        <v>0.0542480063</v>
      </c>
      <c r="I9" s="235"/>
      <c r="J9" s="236">
        <v>7123</v>
      </c>
      <c r="K9" s="242"/>
      <c r="L9" s="242"/>
      <c r="M9" s="242"/>
      <c r="N9" s="242"/>
      <c r="O9" s="242"/>
      <c r="P9" s="242"/>
    </row>
    <row r="10" spans="1:16" ht="12.75" customHeight="1">
      <c r="A10" s="230" t="s">
        <v>11</v>
      </c>
      <c r="B10" s="237">
        <v>5.8555628120000005</v>
      </c>
      <c r="C10" s="238">
        <v>0.17631755572857144</v>
      </c>
      <c r="D10" s="282">
        <v>0.6964469998525726</v>
      </c>
      <c r="E10" s="284">
        <v>0.011015959426938067</v>
      </c>
      <c r="F10" s="239"/>
      <c r="G10" s="240">
        <v>2.6127082412</v>
      </c>
      <c r="H10" s="241">
        <v>0.0507679296</v>
      </c>
      <c r="I10" s="235"/>
      <c r="J10" s="236">
        <v>6783</v>
      </c>
      <c r="K10" s="217"/>
      <c r="L10" s="217"/>
      <c r="M10" s="217"/>
      <c r="N10" s="217"/>
      <c r="O10" s="217"/>
      <c r="P10" s="217"/>
    </row>
    <row r="11" spans="1:16" ht="13.5" customHeight="1">
      <c r="A11" s="230" t="s">
        <v>292</v>
      </c>
      <c r="B11" s="231">
        <v>5.309967219285714</v>
      </c>
      <c r="C11" s="232">
        <v>0.18119124904285713</v>
      </c>
      <c r="D11" s="281">
        <v>0.7229052086703333</v>
      </c>
      <c r="E11" s="283">
        <v>0.01123785418144263</v>
      </c>
      <c r="F11" s="233"/>
      <c r="G11" s="234">
        <v>2.4928825623</v>
      </c>
      <c r="H11" s="198">
        <v>0.0499181288</v>
      </c>
      <c r="I11" s="243"/>
      <c r="J11" s="236">
        <v>6182</v>
      </c>
      <c r="K11" s="217"/>
      <c r="L11" s="217"/>
      <c r="M11" s="217"/>
      <c r="N11" s="217"/>
      <c r="O11" s="217"/>
      <c r="P11" s="217"/>
    </row>
    <row r="12" spans="1:16" ht="12.75" customHeight="1">
      <c r="A12" s="230" t="s">
        <v>12</v>
      </c>
      <c r="B12" s="231">
        <v>5.141915705142857</v>
      </c>
      <c r="C12" s="232">
        <v>0.16460828542857145</v>
      </c>
      <c r="D12" s="281">
        <v>0.7206826630618453</v>
      </c>
      <c r="E12" s="283">
        <v>0.011515628817648609</v>
      </c>
      <c r="F12" s="233"/>
      <c r="G12" s="234">
        <v>2.4332544779</v>
      </c>
      <c r="H12" s="198">
        <v>0.0471930419</v>
      </c>
      <c r="I12" s="243"/>
      <c r="J12" s="236">
        <v>5918</v>
      </c>
      <c r="K12" s="217"/>
      <c r="L12" s="217"/>
      <c r="M12" s="217"/>
      <c r="N12" s="217"/>
      <c r="O12" s="217"/>
      <c r="P12" s="217"/>
    </row>
    <row r="13" spans="1:16" ht="12.75" customHeight="1">
      <c r="A13" s="230" t="s">
        <v>26</v>
      </c>
      <c r="B13" s="237">
        <v>5.724781720285714</v>
      </c>
      <c r="C13" s="238">
        <v>0.19369780707142858</v>
      </c>
      <c r="D13" s="282">
        <v>0.6874187256176854</v>
      </c>
      <c r="E13" s="284">
        <v>0.011664781393213863</v>
      </c>
      <c r="F13" s="239"/>
      <c r="G13" s="240">
        <v>2.480006502</v>
      </c>
      <c r="H13" s="241">
        <v>0.0488744373</v>
      </c>
      <c r="I13" s="244"/>
      <c r="J13" s="236">
        <v>6152</v>
      </c>
      <c r="K13" s="217"/>
      <c r="L13" s="217"/>
      <c r="M13" s="217"/>
      <c r="N13" s="217"/>
      <c r="O13" s="217"/>
      <c r="P13" s="217"/>
    </row>
    <row r="14" spans="1:16" ht="12.75" customHeight="1">
      <c r="A14" s="230" t="s">
        <v>319</v>
      </c>
      <c r="B14" s="237">
        <v>5.605910475857143</v>
      </c>
      <c r="C14" s="238">
        <v>0.1713380078857143</v>
      </c>
      <c r="D14" s="282">
        <v>0.7031385469048032</v>
      </c>
      <c r="E14" s="284">
        <v>0.011878455367542852</v>
      </c>
      <c r="F14" s="239"/>
      <c r="G14" s="240">
        <v>2.3769724293</v>
      </c>
      <c r="H14" s="241">
        <v>0.046331038</v>
      </c>
      <c r="I14" s="244"/>
      <c r="J14" s="236">
        <v>5767</v>
      </c>
      <c r="K14" s="217"/>
      <c r="L14" s="217"/>
      <c r="M14" s="217"/>
      <c r="N14" s="217"/>
      <c r="O14" s="217"/>
      <c r="P14" s="217"/>
    </row>
    <row r="15" spans="1:16" s="98" customFormat="1" ht="13.5" customHeight="1">
      <c r="A15" s="230" t="s">
        <v>291</v>
      </c>
      <c r="B15" s="237">
        <v>5.398346216</v>
      </c>
      <c r="C15" s="238">
        <v>0.16839936998571428</v>
      </c>
      <c r="D15" s="282">
        <v>0.7021391335610282</v>
      </c>
      <c r="E15" s="284">
        <v>0.012107537962181766</v>
      </c>
      <c r="F15" s="242"/>
      <c r="G15" s="240">
        <v>2.3629336689</v>
      </c>
      <c r="H15" s="241">
        <v>0.0485339143</v>
      </c>
      <c r="I15" s="242"/>
      <c r="J15" s="269">
        <v>5563</v>
      </c>
      <c r="K15" s="242"/>
      <c r="L15" s="242"/>
      <c r="M15" s="242"/>
      <c r="N15" s="242"/>
      <c r="O15" s="242"/>
      <c r="P15" s="242"/>
    </row>
    <row r="16" spans="1:16" s="98" customFormat="1" ht="12.75" customHeight="1">
      <c r="A16" s="277" t="s">
        <v>360</v>
      </c>
      <c r="B16" s="445">
        <v>5.876237356</v>
      </c>
      <c r="C16" s="238">
        <v>0.1978061106857143</v>
      </c>
      <c r="D16" s="282">
        <v>0.6768269594850436</v>
      </c>
      <c r="E16" s="284">
        <v>0.012707511950175124</v>
      </c>
      <c r="F16" s="242"/>
      <c r="G16" s="240">
        <v>2.3829988641</v>
      </c>
      <c r="H16" s="241">
        <v>0.0507646197</v>
      </c>
      <c r="I16" s="242"/>
      <c r="J16" s="269">
        <v>5282</v>
      </c>
      <c r="K16" s="242"/>
      <c r="L16" s="242"/>
      <c r="M16" s="242"/>
      <c r="N16" s="242"/>
      <c r="O16" s="242"/>
      <c r="P16" s="242"/>
    </row>
    <row r="17" spans="1:16" s="98" customFormat="1" ht="12.75" customHeight="1">
      <c r="A17" s="230" t="s">
        <v>252</v>
      </c>
      <c r="B17" s="231">
        <v>6.147502695</v>
      </c>
      <c r="C17" s="232">
        <v>0.1917850693857143</v>
      </c>
      <c r="D17" s="281">
        <v>0.6692418253683076</v>
      </c>
      <c r="E17" s="283">
        <v>0.012450196275480887</v>
      </c>
      <c r="F17" s="242"/>
      <c r="G17" s="234">
        <v>2.4010061085</v>
      </c>
      <c r="H17" s="198">
        <v>0.0498154529</v>
      </c>
      <c r="I17" s="242"/>
      <c r="J17" s="270">
        <v>5566</v>
      </c>
      <c r="K17" s="242"/>
      <c r="L17" s="242"/>
      <c r="M17" s="242"/>
      <c r="N17" s="242"/>
      <c r="O17" s="242"/>
      <c r="P17" s="242"/>
    </row>
    <row r="18" spans="1:16" s="98" customFormat="1" ht="12.75" customHeight="1">
      <c r="A18" s="277" t="s">
        <v>361</v>
      </c>
      <c r="B18" s="231">
        <v>6.710273020571429</v>
      </c>
      <c r="C18" s="232">
        <v>0.20509293755714286</v>
      </c>
      <c r="D18" s="430">
        <v>0.649348265100055</v>
      </c>
      <c r="E18" s="421">
        <v>0.012764057940402777</v>
      </c>
      <c r="F18" s="242"/>
      <c r="G18" s="234">
        <v>2.4759977929</v>
      </c>
      <c r="H18" s="198">
        <v>0.0500315087</v>
      </c>
      <c r="I18" s="242"/>
      <c r="J18" s="270">
        <v>5447</v>
      </c>
      <c r="K18" s="242"/>
      <c r="L18" s="242"/>
      <c r="M18" s="242"/>
      <c r="N18" s="242"/>
      <c r="O18" s="242"/>
      <c r="P18" s="242"/>
    </row>
    <row r="19" spans="1:16" s="98" customFormat="1" ht="12.75" customHeight="1">
      <c r="A19" s="277" t="s">
        <v>331</v>
      </c>
      <c r="B19" s="231">
        <v>6.0297182554285715</v>
      </c>
      <c r="C19" s="232">
        <v>0.19984309835714287</v>
      </c>
      <c r="D19" s="422">
        <v>0.6781165573137785</v>
      </c>
      <c r="E19" s="394">
        <v>0.012817124856523409</v>
      </c>
      <c r="F19" s="242"/>
      <c r="G19" s="234">
        <v>2.4116171362</v>
      </c>
      <c r="H19" s="198">
        <v>0.0503069413</v>
      </c>
      <c r="I19" s="242"/>
      <c r="J19" s="270">
        <v>5182</v>
      </c>
      <c r="K19"/>
      <c r="L19" s="242"/>
      <c r="M19" s="242"/>
      <c r="N19" s="242"/>
      <c r="O19" s="242"/>
      <c r="P19" s="242"/>
    </row>
    <row r="20" spans="1:16" s="98" customFormat="1" ht="13.5" customHeight="1">
      <c r="A20" s="277" t="s">
        <v>369</v>
      </c>
      <c r="B20" s="446">
        <v>6.668446208428572</v>
      </c>
      <c r="C20" s="232">
        <v>0.35619115775714283</v>
      </c>
      <c r="D20" s="422">
        <v>0.6564273136372529</v>
      </c>
      <c r="E20" s="394">
        <v>0.013117671832575655</v>
      </c>
      <c r="F20" s="242"/>
      <c r="G20" s="234">
        <v>2.4435531207</v>
      </c>
      <c r="H20" s="198">
        <v>0.0510554951</v>
      </c>
      <c r="I20" s="242"/>
      <c r="J20" s="270">
        <v>5111</v>
      </c>
      <c r="K20"/>
      <c r="L20" s="242"/>
      <c r="M20" s="242"/>
      <c r="N20" s="242"/>
      <c r="O20" s="242"/>
      <c r="P20" s="242"/>
    </row>
    <row r="21" spans="1:16" s="98" customFormat="1" ht="13.5" customHeight="1">
      <c r="A21" s="277" t="s">
        <v>370</v>
      </c>
      <c r="B21" s="446">
        <v>6.494404634857142</v>
      </c>
      <c r="C21" s="232">
        <v>0.22220579492857143</v>
      </c>
      <c r="D21" s="422">
        <v>0.6486659551760939</v>
      </c>
      <c r="E21" s="394">
        <v>0.013776831532270484</v>
      </c>
      <c r="F21" s="242"/>
      <c r="G21" s="234">
        <v>2.4145144077</v>
      </c>
      <c r="H21" s="198">
        <v>0.0513032331</v>
      </c>
      <c r="I21" s="242"/>
      <c r="J21" s="270">
        <v>4685</v>
      </c>
      <c r="K21"/>
      <c r="L21" s="242"/>
      <c r="M21" s="242"/>
      <c r="N21" s="242"/>
      <c r="O21" s="242"/>
      <c r="P21" s="242"/>
    </row>
    <row r="22" spans="1:16" ht="3" customHeight="1">
      <c r="A22" s="246"/>
      <c r="B22" s="247"/>
      <c r="C22" s="247"/>
      <c r="D22" s="247"/>
      <c r="E22" s="248"/>
      <c r="F22" s="249"/>
      <c r="G22" s="250"/>
      <c r="H22" s="251"/>
      <c r="I22" s="252"/>
      <c r="J22" s="253"/>
      <c r="K22" s="217"/>
      <c r="L22" s="217"/>
      <c r="M22" s="217"/>
      <c r="N22" s="217"/>
      <c r="O22" s="217"/>
      <c r="P22" s="217"/>
    </row>
    <row r="23" spans="1:16" ht="12.75">
      <c r="A23" s="254" t="s">
        <v>13</v>
      </c>
      <c r="B23" s="217"/>
      <c r="C23" s="217"/>
      <c r="D23" s="217"/>
      <c r="E23" s="217"/>
      <c r="F23" s="217"/>
      <c r="G23" s="217"/>
      <c r="H23" s="217"/>
      <c r="I23" s="217"/>
      <c r="J23" s="255" t="s">
        <v>14</v>
      </c>
      <c r="K23" s="217"/>
      <c r="L23" s="217"/>
      <c r="M23" s="217"/>
      <c r="N23" s="217"/>
      <c r="O23" s="217"/>
      <c r="P23" s="217"/>
    </row>
    <row r="24" spans="1:16" ht="26.25" customHeight="1">
      <c r="A24" s="658" t="s">
        <v>43</v>
      </c>
      <c r="B24" s="658"/>
      <c r="C24" s="658"/>
      <c r="D24" s="658"/>
      <c r="E24" s="658"/>
      <c r="F24" s="658"/>
      <c r="G24" s="658"/>
      <c r="H24" s="658"/>
      <c r="I24" s="658"/>
      <c r="J24" s="658"/>
      <c r="K24" s="217"/>
      <c r="L24" s="217"/>
      <c r="M24" s="217"/>
      <c r="N24" s="217"/>
      <c r="O24" s="217"/>
      <c r="P24" s="217"/>
    </row>
    <row r="25" spans="1:16" ht="12.75" customHeight="1">
      <c r="A25" s="658" t="s">
        <v>308</v>
      </c>
      <c r="B25" s="658"/>
      <c r="C25" s="658"/>
      <c r="D25" s="658"/>
      <c r="E25" s="658"/>
      <c r="F25" s="658"/>
      <c r="G25" s="658"/>
      <c r="H25" s="658"/>
      <c r="I25" s="658"/>
      <c r="J25" s="658"/>
      <c r="K25" s="217"/>
      <c r="L25" s="217"/>
      <c r="M25" s="217"/>
      <c r="N25" s="217"/>
      <c r="O25" s="217"/>
      <c r="P25" s="217"/>
    </row>
    <row r="26" spans="1:16" ht="27" customHeight="1">
      <c r="A26" s="660" t="s">
        <v>225</v>
      </c>
      <c r="B26" s="661"/>
      <c r="C26" s="661"/>
      <c r="D26" s="661"/>
      <c r="E26" s="661"/>
      <c r="F26" s="661"/>
      <c r="G26" s="661"/>
      <c r="H26" s="661"/>
      <c r="I26" s="661"/>
      <c r="J26" s="661"/>
      <c r="K26" s="217"/>
      <c r="L26" s="217"/>
      <c r="M26" s="217"/>
      <c r="N26" s="217"/>
      <c r="O26" s="217"/>
      <c r="P26" s="217"/>
    </row>
    <row r="27" spans="1:16" ht="12.75">
      <c r="A27" s="217" t="s">
        <v>371</v>
      </c>
      <c r="B27" s="256"/>
      <c r="C27" s="256"/>
      <c r="D27" s="256"/>
      <c r="E27" s="256"/>
      <c r="F27" s="256"/>
      <c r="G27" s="256"/>
      <c r="H27" s="217"/>
      <c r="I27" s="217"/>
      <c r="J27" s="217"/>
      <c r="K27" s="217"/>
      <c r="L27" s="217"/>
      <c r="M27" s="217"/>
      <c r="N27" s="217"/>
      <c r="O27" s="217"/>
      <c r="P27" s="217"/>
    </row>
    <row r="28" spans="1:16" ht="12.75">
      <c r="A28" s="217"/>
      <c r="B28" s="217"/>
      <c r="C28" s="217"/>
      <c r="D28" s="217"/>
      <c r="E28" s="217"/>
      <c r="F28" s="217"/>
      <c r="G28" s="217"/>
      <c r="H28" s="217"/>
      <c r="I28" s="217"/>
      <c r="J28" s="217"/>
      <c r="K28" s="217"/>
      <c r="L28" s="217"/>
      <c r="M28" s="217"/>
      <c r="N28" s="217"/>
      <c r="O28" s="217"/>
      <c r="P28" s="217"/>
    </row>
    <row r="29" spans="1:16" ht="12.75">
      <c r="A29" s="217"/>
      <c r="B29" s="217"/>
      <c r="C29" s="217"/>
      <c r="D29" s="217"/>
      <c r="E29" s="217"/>
      <c r="F29" s="217"/>
      <c r="G29" s="217"/>
      <c r="H29" s="217"/>
      <c r="I29" s="217"/>
      <c r="J29" s="217"/>
      <c r="K29" s="217"/>
      <c r="L29" s="217"/>
      <c r="M29" s="217"/>
      <c r="N29" s="217"/>
      <c r="O29" s="217"/>
      <c r="P29" s="217"/>
    </row>
    <row r="30" spans="1:16" ht="12.75">
      <c r="A30" s="217"/>
      <c r="B30" s="217"/>
      <c r="C30" s="217"/>
      <c r="D30" s="217"/>
      <c r="E30" s="217"/>
      <c r="F30" s="217"/>
      <c r="G30" s="217"/>
      <c r="H30" s="217"/>
      <c r="I30" s="217"/>
      <c r="J30" s="217"/>
      <c r="K30" s="217"/>
      <c r="L30" s="217"/>
      <c r="M30" s="217"/>
      <c r="N30" s="217"/>
      <c r="O30" s="217"/>
      <c r="P30" s="217"/>
    </row>
    <row r="31" spans="1:16" ht="12.75">
      <c r="A31" s="217"/>
      <c r="B31" s="217"/>
      <c r="C31" s="217"/>
      <c r="D31" s="217"/>
      <c r="E31" s="217"/>
      <c r="F31" s="217"/>
      <c r="G31" s="217"/>
      <c r="H31" s="217"/>
      <c r="I31" s="217"/>
      <c r="J31" s="217"/>
      <c r="K31" s="217"/>
      <c r="L31" s="217"/>
      <c r="M31" s="217"/>
      <c r="N31" s="217"/>
      <c r="O31" s="217"/>
      <c r="P31" s="217"/>
    </row>
    <row r="32" spans="1:16" ht="12.75">
      <c r="A32" s="217"/>
      <c r="B32" s="217"/>
      <c r="C32" s="217"/>
      <c r="D32" s="217"/>
      <c r="E32" s="217"/>
      <c r="F32" s="217"/>
      <c r="G32" s="217"/>
      <c r="H32" s="217"/>
      <c r="I32" s="217"/>
      <c r="J32" s="217"/>
      <c r="K32" s="217"/>
      <c r="L32" s="217"/>
      <c r="M32" s="217"/>
      <c r="N32" s="217"/>
      <c r="O32" s="217"/>
      <c r="P32" s="217"/>
    </row>
    <row r="33" spans="1:16" ht="12.75">
      <c r="A33" s="217"/>
      <c r="B33" s="217"/>
      <c r="C33" s="217"/>
      <c r="D33" s="217"/>
      <c r="E33" s="217"/>
      <c r="F33" s="217"/>
      <c r="G33" s="217"/>
      <c r="H33" s="217"/>
      <c r="I33" s="217"/>
      <c r="J33" s="217"/>
      <c r="K33" s="217"/>
      <c r="L33" s="217"/>
      <c r="M33" s="217"/>
      <c r="N33" s="217"/>
      <c r="O33" s="217"/>
      <c r="P33" s="217"/>
    </row>
  </sheetData>
  <mergeCells count="4">
    <mergeCell ref="A26:J26"/>
    <mergeCell ref="B3:E3"/>
    <mergeCell ref="A24:J24"/>
    <mergeCell ref="A25:J25"/>
  </mergeCells>
  <printOptions/>
  <pageMargins left="0.75" right="0.75" top="1" bottom="1" header="0.5" footer="0.5"/>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A1:P55"/>
  <sheetViews>
    <sheetView showGridLines="0" zoomScale="75" zoomScaleNormal="75" workbookViewId="0" topLeftCell="A13">
      <selection activeCell="B57" sqref="B57"/>
    </sheetView>
  </sheetViews>
  <sheetFormatPr defaultColWidth="9.140625" defaultRowHeight="12.75"/>
  <cols>
    <col min="1" max="1" width="23.00390625" style="90" customWidth="1"/>
    <col min="2" max="2" width="17.28125" style="90" customWidth="1"/>
    <col min="3" max="3" width="11.421875" style="90" customWidth="1"/>
    <col min="4" max="4" width="13.7109375" style="90" customWidth="1"/>
    <col min="5" max="5" width="10.421875" style="90" customWidth="1"/>
    <col min="6" max="6" width="1.28515625" style="90" customWidth="1"/>
    <col min="7" max="7" width="15.421875" style="90" customWidth="1"/>
    <col min="8" max="8" width="11.7109375" style="90" customWidth="1"/>
    <col min="9" max="9" width="1.421875" style="90" customWidth="1"/>
    <col min="10" max="10" width="10.57421875" style="90" customWidth="1"/>
    <col min="11" max="16384" width="9.140625" style="90" customWidth="1"/>
  </cols>
  <sheetData>
    <row r="1" spans="1:13" ht="12.75">
      <c r="A1" s="216" t="s">
        <v>351</v>
      </c>
      <c r="B1" s="217"/>
      <c r="C1" s="217"/>
      <c r="D1" s="217"/>
      <c r="E1" s="189"/>
      <c r="F1" s="217"/>
      <c r="G1" s="217"/>
      <c r="H1" s="189"/>
      <c r="I1" s="217"/>
      <c r="J1" s="217"/>
      <c r="K1" s="217"/>
      <c r="L1" s="217"/>
      <c r="M1" s="217"/>
    </row>
    <row r="2" spans="1:13" ht="12.75">
      <c r="A2" s="218" t="s">
        <v>0</v>
      </c>
      <c r="B2" s="219"/>
      <c r="C2" s="219"/>
      <c r="D2" s="219"/>
      <c r="E2" s="257"/>
      <c r="F2" s="219"/>
      <c r="G2" s="219"/>
      <c r="H2" s="257"/>
      <c r="I2" s="219"/>
      <c r="J2" s="219"/>
      <c r="K2" s="217"/>
      <c r="L2" s="217"/>
      <c r="M2" s="217"/>
    </row>
    <row r="3" spans="1:13" ht="12.75">
      <c r="A3" s="258" t="s">
        <v>44</v>
      </c>
      <c r="B3" s="656" t="s">
        <v>37</v>
      </c>
      <c r="C3" s="656"/>
      <c r="D3" s="656"/>
      <c r="E3" s="662"/>
      <c r="F3" s="220"/>
      <c r="G3" s="221" t="s">
        <v>38</v>
      </c>
      <c r="H3" s="259"/>
      <c r="I3" s="223"/>
      <c r="J3" s="222" t="s">
        <v>39</v>
      </c>
      <c r="K3" s="217"/>
      <c r="L3" s="217"/>
      <c r="M3" s="217"/>
    </row>
    <row r="4" spans="1:13" ht="51.75" customHeight="1">
      <c r="A4" s="224"/>
      <c r="B4" s="225" t="s">
        <v>40</v>
      </c>
      <c r="C4" s="226" t="s">
        <v>287</v>
      </c>
      <c r="D4" s="225" t="s">
        <v>305</v>
      </c>
      <c r="E4" s="226" t="s">
        <v>304</v>
      </c>
      <c r="F4" s="226"/>
      <c r="G4" s="225" t="s">
        <v>41</v>
      </c>
      <c r="H4" s="226" t="s">
        <v>288</v>
      </c>
      <c r="I4" s="225"/>
      <c r="J4" s="225" t="s">
        <v>42</v>
      </c>
      <c r="K4" s="217"/>
      <c r="L4" s="217"/>
      <c r="M4" s="217"/>
    </row>
    <row r="5" spans="1:13" ht="6" customHeight="1">
      <c r="A5" s="227"/>
      <c r="B5" s="228"/>
      <c r="C5" s="229"/>
      <c r="D5" s="228"/>
      <c r="E5" s="229"/>
      <c r="F5" s="229"/>
      <c r="G5" s="228"/>
      <c r="H5" s="229"/>
      <c r="I5" s="228"/>
      <c r="J5" s="228"/>
      <c r="K5" s="217"/>
      <c r="L5" s="217"/>
      <c r="M5" s="217"/>
    </row>
    <row r="6" spans="1:16" ht="12.75">
      <c r="A6" t="s">
        <v>309</v>
      </c>
      <c r="B6" s="231">
        <v>6.419273034714286</v>
      </c>
      <c r="C6" s="232">
        <v>1.0239891803571428</v>
      </c>
      <c r="D6" s="349">
        <v>0.6804733727810651</v>
      </c>
      <c r="E6" s="394">
        <v>0.07326124911697274</v>
      </c>
      <c r="F6" s="453"/>
      <c r="G6" s="234">
        <v>2.1065088757</v>
      </c>
      <c r="H6" s="198">
        <v>0.254868504</v>
      </c>
      <c r="I6" s="243"/>
      <c r="J6" s="454">
        <v>169</v>
      </c>
      <c r="K6"/>
      <c r="L6" s="217"/>
      <c r="M6" s="268"/>
      <c r="N6" s="88"/>
      <c r="O6" s="88"/>
      <c r="P6" s="88"/>
    </row>
    <row r="7" spans="1:16" ht="12.75">
      <c r="A7" t="s">
        <v>45</v>
      </c>
      <c r="B7" s="231">
        <v>11.401098901142857</v>
      </c>
      <c r="C7" s="232">
        <v>1.9506267344285715</v>
      </c>
      <c r="D7" s="349">
        <v>0.28846153846153844</v>
      </c>
      <c r="E7" s="394">
        <v>0.13275493044420286</v>
      </c>
      <c r="F7" s="453"/>
      <c r="G7" s="234">
        <v>3.3461538462</v>
      </c>
      <c r="H7" s="198">
        <v>0.4870633663</v>
      </c>
      <c r="I7" s="243"/>
      <c r="J7" s="454">
        <v>52</v>
      </c>
      <c r="K7"/>
      <c r="L7" s="217"/>
      <c r="M7" s="268"/>
      <c r="N7" s="88"/>
      <c r="O7" s="88"/>
      <c r="P7" s="88"/>
    </row>
    <row r="8" spans="1:16" ht="12.75">
      <c r="A8" t="s">
        <v>46</v>
      </c>
      <c r="B8" s="231">
        <v>7.052380952428571</v>
      </c>
      <c r="C8" s="232">
        <v>2.305481869714286</v>
      </c>
      <c r="D8" s="349">
        <v>0.5666666666666667</v>
      </c>
      <c r="E8" s="394">
        <v>0.19399181267649632</v>
      </c>
      <c r="F8" s="453"/>
      <c r="G8" s="234">
        <v>2.7333333333</v>
      </c>
      <c r="H8" s="198">
        <v>0.6706755787</v>
      </c>
      <c r="I8" s="243"/>
      <c r="J8" s="454">
        <v>30</v>
      </c>
      <c r="K8"/>
      <c r="L8" s="217"/>
      <c r="M8" s="268"/>
      <c r="N8" s="88"/>
      <c r="O8" s="88"/>
      <c r="P8" s="88"/>
    </row>
    <row r="9" spans="1:16" ht="12.75">
      <c r="A9" t="s">
        <v>47</v>
      </c>
      <c r="B9" s="231">
        <v>6.799319727857143</v>
      </c>
      <c r="C9" s="232">
        <v>1.8303970572857142</v>
      </c>
      <c r="D9" s="349">
        <v>0.6190476190476191</v>
      </c>
      <c r="E9" s="394">
        <v>0.1587733098323913</v>
      </c>
      <c r="F9" s="453"/>
      <c r="G9" s="234">
        <v>2.1666666667</v>
      </c>
      <c r="H9" s="198">
        <v>0.467178581</v>
      </c>
      <c r="I9" s="243"/>
      <c r="J9" s="454">
        <v>42</v>
      </c>
      <c r="K9"/>
      <c r="L9" s="217"/>
      <c r="M9" s="268"/>
      <c r="N9" s="88"/>
      <c r="O9" s="88"/>
      <c r="P9" s="88"/>
    </row>
    <row r="10" spans="1:16" ht="12.75">
      <c r="A10" t="s">
        <v>48</v>
      </c>
      <c r="B10" s="231">
        <v>3.644787644857143</v>
      </c>
      <c r="C10" s="232">
        <v>0.9677800622571429</v>
      </c>
      <c r="D10" s="349">
        <v>0.8243243243243243</v>
      </c>
      <c r="E10" s="394">
        <v>0.09346194499223455</v>
      </c>
      <c r="F10" s="453"/>
      <c r="G10" s="234">
        <v>1.9864864865</v>
      </c>
      <c r="H10" s="198">
        <v>0.3052052697</v>
      </c>
      <c r="I10" s="243"/>
      <c r="J10" s="454">
        <v>74</v>
      </c>
      <c r="K10"/>
      <c r="L10" s="217"/>
      <c r="M10" s="268"/>
      <c r="N10" s="88"/>
      <c r="O10" s="88"/>
      <c r="P10" s="88"/>
    </row>
    <row r="11" spans="1:16" ht="12.75">
      <c r="A11" t="s">
        <v>49</v>
      </c>
      <c r="B11" s="271" t="s">
        <v>306</v>
      </c>
      <c r="C11" s="455" t="s">
        <v>306</v>
      </c>
      <c r="D11" s="271" t="s">
        <v>306</v>
      </c>
      <c r="E11" s="455" t="s">
        <v>306</v>
      </c>
      <c r="F11" s="271"/>
      <c r="G11" s="271" t="s">
        <v>306</v>
      </c>
      <c r="H11" s="455" t="s">
        <v>306</v>
      </c>
      <c r="I11" s="243"/>
      <c r="J11" s="454">
        <v>28</v>
      </c>
      <c r="K11"/>
      <c r="L11" s="217"/>
      <c r="M11" s="268"/>
      <c r="N11" s="88"/>
      <c r="O11" s="88"/>
      <c r="P11" s="88"/>
    </row>
    <row r="12" spans="1:16" ht="12.75">
      <c r="A12" t="s">
        <v>50</v>
      </c>
      <c r="B12" s="231">
        <v>6.304147465428572</v>
      </c>
      <c r="C12" s="232">
        <v>1.3730658981285713</v>
      </c>
      <c r="D12" s="349">
        <v>0.5967741935483871</v>
      </c>
      <c r="E12" s="394">
        <v>0.13017119057785106</v>
      </c>
      <c r="F12" s="453"/>
      <c r="G12" s="234">
        <v>2.9516129032</v>
      </c>
      <c r="H12" s="198">
        <v>0.5416704358</v>
      </c>
      <c r="I12" s="243"/>
      <c r="J12" s="454">
        <v>62</v>
      </c>
      <c r="K12"/>
      <c r="L12" s="217"/>
      <c r="M12" s="268"/>
      <c r="N12" s="88"/>
      <c r="O12" s="88"/>
      <c r="P12" s="88"/>
    </row>
    <row r="13" spans="1:16" ht="12.75">
      <c r="A13" t="s">
        <v>51</v>
      </c>
      <c r="B13" s="231">
        <v>5.319176319142857</v>
      </c>
      <c r="C13" s="232">
        <v>0.7815371221428571</v>
      </c>
      <c r="D13" s="349">
        <v>0.6756756756756757</v>
      </c>
      <c r="E13" s="394">
        <v>0.09159153561761268</v>
      </c>
      <c r="F13" s="453"/>
      <c r="G13" s="234">
        <v>2.1711711712</v>
      </c>
      <c r="H13" s="198">
        <v>0.2629422989</v>
      </c>
      <c r="I13" s="243"/>
      <c r="J13" s="454">
        <v>111</v>
      </c>
      <c r="K13"/>
      <c r="L13" s="217"/>
      <c r="M13" s="268"/>
      <c r="N13" s="88"/>
      <c r="O13" s="88"/>
      <c r="P13" s="88"/>
    </row>
    <row r="14" spans="1:16" ht="12.75">
      <c r="A14" t="s">
        <v>52</v>
      </c>
      <c r="B14" s="231" t="s">
        <v>306</v>
      </c>
      <c r="C14" s="232" t="s">
        <v>306</v>
      </c>
      <c r="D14" s="281" t="s">
        <v>306</v>
      </c>
      <c r="E14" s="283" t="s">
        <v>306</v>
      </c>
      <c r="F14" s="234"/>
      <c r="G14" s="234" t="s">
        <v>306</v>
      </c>
      <c r="H14" s="198" t="s">
        <v>306</v>
      </c>
      <c r="I14" s="243"/>
      <c r="J14" s="456">
        <v>25</v>
      </c>
      <c r="K14"/>
      <c r="L14" s="217"/>
      <c r="M14" s="268"/>
      <c r="N14" s="88"/>
      <c r="O14" s="88"/>
      <c r="P14" s="88"/>
    </row>
    <row r="15" spans="1:16" ht="12.75">
      <c r="A15" t="s">
        <v>53</v>
      </c>
      <c r="B15" s="231">
        <v>6.061576354714285</v>
      </c>
      <c r="C15" s="232">
        <v>2.1198026347142855</v>
      </c>
      <c r="D15" s="349">
        <v>0.7241379310344828</v>
      </c>
      <c r="E15" s="394">
        <v>0.12364740476259695</v>
      </c>
      <c r="F15" s="453"/>
      <c r="G15" s="234">
        <v>2.2586206897</v>
      </c>
      <c r="H15" s="198">
        <v>0.3933031513</v>
      </c>
      <c r="I15" s="243"/>
      <c r="J15" s="454">
        <v>58</v>
      </c>
      <c r="K15"/>
      <c r="L15" s="217"/>
      <c r="M15" s="268"/>
      <c r="N15" s="88"/>
      <c r="O15" s="88"/>
      <c r="P15" s="88"/>
    </row>
    <row r="16" spans="1:16" ht="12.75">
      <c r="A16" t="s">
        <v>54</v>
      </c>
      <c r="B16" s="231">
        <v>7.149659864</v>
      </c>
      <c r="C16" s="232">
        <v>2.2997311024285714</v>
      </c>
      <c r="D16" s="349">
        <v>0.5952380952380952</v>
      </c>
      <c r="E16" s="394">
        <v>0.16035353097017735</v>
      </c>
      <c r="F16" s="453"/>
      <c r="G16" s="234">
        <v>1.9761904762</v>
      </c>
      <c r="H16" s="198">
        <v>0.3565218914</v>
      </c>
      <c r="I16" s="243"/>
      <c r="J16" s="454">
        <v>42</v>
      </c>
      <c r="K16"/>
      <c r="L16" s="217"/>
      <c r="M16" s="268"/>
      <c r="N16" s="88"/>
      <c r="O16" s="88"/>
      <c r="P16" s="88"/>
    </row>
    <row r="17" spans="1:16" ht="12.75">
      <c r="A17" t="s">
        <v>55</v>
      </c>
      <c r="B17" s="231">
        <v>5.171011470285714</v>
      </c>
      <c r="C17" s="232">
        <v>0.9377488855428571</v>
      </c>
      <c r="D17" s="349">
        <v>0.7591240875912408</v>
      </c>
      <c r="E17" s="394">
        <v>0.07525554369937455</v>
      </c>
      <c r="F17" s="453"/>
      <c r="G17" s="234">
        <v>2</v>
      </c>
      <c r="H17" s="198">
        <v>0.2359436077</v>
      </c>
      <c r="I17" s="243"/>
      <c r="J17" s="454">
        <v>137</v>
      </c>
      <c r="K17"/>
      <c r="L17" s="217"/>
      <c r="M17" s="268"/>
      <c r="N17" s="88"/>
      <c r="O17" s="88"/>
      <c r="P17" s="88"/>
    </row>
    <row r="18" spans="1:16" ht="12.75">
      <c r="A18" t="s">
        <v>57</v>
      </c>
      <c r="B18" s="231">
        <v>6.411564625857143</v>
      </c>
      <c r="C18" s="232">
        <v>1.0214750777142858</v>
      </c>
      <c r="D18" s="349">
        <v>0.6714285714285714</v>
      </c>
      <c r="E18" s="394">
        <v>0.06590837428152485</v>
      </c>
      <c r="F18" s="457"/>
      <c r="G18" s="458">
        <v>2.4333333333</v>
      </c>
      <c r="H18" s="457">
        <v>0.2232778098</v>
      </c>
      <c r="I18" s="243"/>
      <c r="J18" s="456">
        <v>210</v>
      </c>
      <c r="K18"/>
      <c r="L18" s="217"/>
      <c r="M18" s="268"/>
      <c r="N18" s="88"/>
      <c r="O18" s="88"/>
      <c r="P18" s="88"/>
    </row>
    <row r="19" spans="1:16" ht="12.75">
      <c r="A19" t="s">
        <v>58</v>
      </c>
      <c r="B19" s="231" t="s">
        <v>306</v>
      </c>
      <c r="C19" s="232" t="s">
        <v>306</v>
      </c>
      <c r="D19" s="349" t="s">
        <v>306</v>
      </c>
      <c r="E19" s="394" t="s">
        <v>306</v>
      </c>
      <c r="F19" s="453"/>
      <c r="G19" s="234" t="s">
        <v>306</v>
      </c>
      <c r="H19" s="198" t="s">
        <v>306</v>
      </c>
      <c r="I19" s="243"/>
      <c r="J19" s="454">
        <v>28</v>
      </c>
      <c r="K19"/>
      <c r="L19" s="217"/>
      <c r="M19" s="268"/>
      <c r="N19" s="88"/>
      <c r="O19" s="88"/>
      <c r="P19" s="88"/>
    </row>
    <row r="20" spans="1:16" ht="12.75">
      <c r="A20" t="s">
        <v>59</v>
      </c>
      <c r="B20" s="231">
        <v>4.688610928285714</v>
      </c>
      <c r="C20" s="232">
        <v>0.6386470046428572</v>
      </c>
      <c r="D20" s="349">
        <v>0.7741935483870968</v>
      </c>
      <c r="E20" s="394">
        <v>0.057935440131602775</v>
      </c>
      <c r="F20" s="453"/>
      <c r="G20" s="234">
        <v>2.0092165899</v>
      </c>
      <c r="H20" s="198">
        <v>0.1796955326</v>
      </c>
      <c r="I20" s="243"/>
      <c r="J20" s="456">
        <v>217</v>
      </c>
      <c r="K20"/>
      <c r="L20" s="217"/>
      <c r="M20" s="268"/>
      <c r="N20" s="88"/>
      <c r="O20" s="88"/>
      <c r="P20" s="88"/>
    </row>
    <row r="21" spans="1:16" ht="12.75">
      <c r="A21" t="s">
        <v>60</v>
      </c>
      <c r="B21" s="231">
        <v>4.931354359857143</v>
      </c>
      <c r="C21" s="232">
        <v>1.0092704698142858</v>
      </c>
      <c r="D21" s="349">
        <v>0.7402597402597403</v>
      </c>
      <c r="E21" s="394">
        <v>0.10443628253090163</v>
      </c>
      <c r="F21" s="453"/>
      <c r="G21" s="234">
        <v>1.8961038961</v>
      </c>
      <c r="H21" s="198">
        <v>0.241941545</v>
      </c>
      <c r="I21" s="243"/>
      <c r="J21" s="454">
        <v>77</v>
      </c>
      <c r="K21"/>
      <c r="L21" s="217"/>
      <c r="M21" s="268"/>
      <c r="N21" s="88"/>
      <c r="O21" s="88"/>
      <c r="P21" s="88"/>
    </row>
    <row r="22" spans="1:16" ht="12.75">
      <c r="A22" t="s">
        <v>61</v>
      </c>
      <c r="B22" s="231">
        <v>7.232804232857142</v>
      </c>
      <c r="C22" s="232">
        <v>2.8410570782857145</v>
      </c>
      <c r="D22" s="349">
        <v>0.7037037037037037</v>
      </c>
      <c r="E22" s="394">
        <v>0.105615238237195</v>
      </c>
      <c r="F22" s="453"/>
      <c r="G22" s="234">
        <v>2.4938271605</v>
      </c>
      <c r="H22" s="198">
        <v>0.5073841994</v>
      </c>
      <c r="I22" s="243"/>
      <c r="J22" s="454">
        <v>81</v>
      </c>
      <c r="K22"/>
      <c r="L22" s="217"/>
      <c r="M22" s="268"/>
      <c r="N22" s="88"/>
      <c r="O22" s="88"/>
      <c r="P22" s="88"/>
    </row>
    <row r="23" spans="1:16" ht="12.75">
      <c r="A23" t="s">
        <v>62</v>
      </c>
      <c r="B23" s="231">
        <v>9.235521235571428</v>
      </c>
      <c r="C23" s="232">
        <v>2.277112065</v>
      </c>
      <c r="D23" s="349">
        <v>0.5675675675675675</v>
      </c>
      <c r="E23" s="394">
        <v>0.11963445012440312</v>
      </c>
      <c r="F23" s="453"/>
      <c r="G23" s="234">
        <v>2.5540540541</v>
      </c>
      <c r="H23" s="198">
        <v>0.4351621774</v>
      </c>
      <c r="I23" s="243"/>
      <c r="J23" s="454">
        <v>74</v>
      </c>
      <c r="K23"/>
      <c r="L23" s="217"/>
      <c r="M23" s="268"/>
      <c r="N23" s="88"/>
      <c r="O23" s="88"/>
      <c r="P23" s="88"/>
    </row>
    <row r="24" spans="1:16" ht="12.75">
      <c r="A24" t="s">
        <v>63</v>
      </c>
      <c r="B24" s="231">
        <v>5.496129486285715</v>
      </c>
      <c r="C24" s="232">
        <v>0.7694146892142857</v>
      </c>
      <c r="D24" s="349">
        <v>0.6502463054187192</v>
      </c>
      <c r="E24" s="394">
        <v>0.06806672707169373</v>
      </c>
      <c r="F24" s="453"/>
      <c r="G24" s="234">
        <v>2.2857142857</v>
      </c>
      <c r="H24" s="198">
        <v>0.2015074633</v>
      </c>
      <c r="I24" s="243"/>
      <c r="J24" s="454">
        <v>203</v>
      </c>
      <c r="K24"/>
      <c r="L24" s="217"/>
      <c r="M24" s="268"/>
      <c r="N24" s="88"/>
      <c r="O24" s="88"/>
      <c r="P24" s="88"/>
    </row>
    <row r="25" spans="1:16" ht="12.75">
      <c r="A25" t="s">
        <v>64</v>
      </c>
      <c r="B25" s="231">
        <v>7.095238095285715</v>
      </c>
      <c r="C25" s="232">
        <v>1.2117066987</v>
      </c>
      <c r="D25" s="349">
        <v>0.5925925925925926</v>
      </c>
      <c r="E25" s="394">
        <v>0.14031370595132908</v>
      </c>
      <c r="F25" s="453"/>
      <c r="G25" s="234">
        <v>1.962962963</v>
      </c>
      <c r="H25" s="198">
        <v>0.3063658612</v>
      </c>
      <c r="I25" s="243"/>
      <c r="J25" s="454">
        <v>54</v>
      </c>
      <c r="K25"/>
      <c r="L25" s="217"/>
      <c r="M25" s="268"/>
      <c r="N25" s="88"/>
      <c r="O25" s="88"/>
      <c r="P25" s="88"/>
    </row>
    <row r="26" spans="1:16" ht="12.75">
      <c r="A26" t="s">
        <v>65</v>
      </c>
      <c r="B26" s="231">
        <v>8.192857142857143</v>
      </c>
      <c r="C26" s="232">
        <v>1.8944831918571428</v>
      </c>
      <c r="D26" s="349">
        <v>0.55</v>
      </c>
      <c r="E26" s="394">
        <v>0.1666749006810123</v>
      </c>
      <c r="F26" s="453"/>
      <c r="G26" s="234">
        <v>2.425</v>
      </c>
      <c r="H26" s="198">
        <v>0.3706069519</v>
      </c>
      <c r="I26" s="243"/>
      <c r="J26" s="454">
        <v>40</v>
      </c>
      <c r="K26"/>
      <c r="L26" s="217"/>
      <c r="M26" s="268"/>
      <c r="N26" s="88"/>
      <c r="O26" s="88"/>
      <c r="P26" s="88"/>
    </row>
    <row r="27" spans="1:16" ht="12.75">
      <c r="A27" t="s">
        <v>66</v>
      </c>
      <c r="B27" s="231">
        <v>8.356310356285714</v>
      </c>
      <c r="C27" s="232">
        <v>0.7426772227714286</v>
      </c>
      <c r="D27" s="349">
        <v>0.5594405594405595</v>
      </c>
      <c r="E27" s="394">
        <v>0.033802140953781076</v>
      </c>
      <c r="F27" s="453"/>
      <c r="G27" s="234">
        <v>2.8076923077</v>
      </c>
      <c r="H27" s="198">
        <v>0.1457717868</v>
      </c>
      <c r="I27" s="243"/>
      <c r="J27" s="454">
        <v>858</v>
      </c>
      <c r="K27"/>
      <c r="L27" s="217"/>
      <c r="M27" s="268"/>
      <c r="N27" s="88"/>
      <c r="O27" s="88"/>
      <c r="P27" s="88"/>
    </row>
    <row r="28" spans="1:16" ht="12.75">
      <c r="A28" t="s">
        <v>67</v>
      </c>
      <c r="B28" s="231">
        <v>6.973575557428572</v>
      </c>
      <c r="C28" s="232">
        <v>1.0844573015714285</v>
      </c>
      <c r="D28" s="349">
        <v>0.5722543352601156</v>
      </c>
      <c r="E28" s="394">
        <v>0.07661612280621903</v>
      </c>
      <c r="F28" s="453"/>
      <c r="G28" s="234">
        <v>2.6878612717</v>
      </c>
      <c r="H28" s="198">
        <v>0.2831816588</v>
      </c>
      <c r="I28" s="243"/>
      <c r="J28" s="454">
        <v>173</v>
      </c>
      <c r="K28"/>
      <c r="L28" s="217"/>
      <c r="M28" s="268"/>
      <c r="N28" s="88"/>
      <c r="O28" s="88"/>
      <c r="P28" s="88"/>
    </row>
    <row r="29" spans="1:16" ht="12.75">
      <c r="A29" t="s">
        <v>68</v>
      </c>
      <c r="B29" s="231">
        <v>7.023454157714285</v>
      </c>
      <c r="C29" s="232">
        <v>1.2499107170285715</v>
      </c>
      <c r="D29" s="349">
        <v>0.582089552238806</v>
      </c>
      <c r="E29" s="394">
        <v>0.12556412480802262</v>
      </c>
      <c r="F29" s="453"/>
      <c r="G29" s="234">
        <v>2.5820895522</v>
      </c>
      <c r="H29" s="198">
        <v>0.382372662</v>
      </c>
      <c r="I29" s="243"/>
      <c r="J29" s="454">
        <v>67</v>
      </c>
      <c r="K29"/>
      <c r="L29" s="217"/>
      <c r="M29" s="268"/>
      <c r="N29" s="88"/>
      <c r="O29" s="88"/>
      <c r="P29" s="88"/>
    </row>
    <row r="30" spans="1:16" ht="12.75">
      <c r="A30" t="s">
        <v>69</v>
      </c>
      <c r="B30" s="231">
        <v>7.094339622571428</v>
      </c>
      <c r="C30" s="232">
        <v>1.680743918</v>
      </c>
      <c r="D30" s="349">
        <v>0.5660377358490566</v>
      </c>
      <c r="E30" s="394">
        <v>0.14286805661820587</v>
      </c>
      <c r="F30" s="453"/>
      <c r="G30" s="234">
        <v>2.5471698113</v>
      </c>
      <c r="H30" s="198">
        <v>0.4797690018</v>
      </c>
      <c r="I30" s="243"/>
      <c r="J30" s="454">
        <v>53</v>
      </c>
      <c r="K30"/>
      <c r="L30" s="217"/>
      <c r="M30" s="268"/>
      <c r="N30" s="88"/>
      <c r="O30" s="88"/>
      <c r="P30" s="88"/>
    </row>
    <row r="31" spans="1:16" ht="12.75">
      <c r="A31" t="s">
        <v>70</v>
      </c>
      <c r="B31" s="231">
        <v>5.627551020428571</v>
      </c>
      <c r="C31" s="232">
        <v>1.1781779207142857</v>
      </c>
      <c r="D31" s="349">
        <v>0.6666666666666666</v>
      </c>
      <c r="E31" s="394">
        <v>0.10676390292761434</v>
      </c>
      <c r="F31" s="453"/>
      <c r="G31" s="234">
        <v>2.3333333333</v>
      </c>
      <c r="H31" s="198">
        <v>0.3308566626</v>
      </c>
      <c r="I31" s="243"/>
      <c r="J31" s="454">
        <v>84</v>
      </c>
      <c r="K31"/>
      <c r="L31" s="217"/>
      <c r="M31" s="268"/>
      <c r="N31" s="88"/>
      <c r="O31" s="88"/>
      <c r="P31" s="88"/>
    </row>
    <row r="32" spans="1:16" ht="12.75">
      <c r="A32" t="s">
        <v>71</v>
      </c>
      <c r="B32" s="231">
        <v>8.750915750857143</v>
      </c>
      <c r="C32" s="232">
        <v>2.3094825025714285</v>
      </c>
      <c r="D32" s="349">
        <v>0.4358974358974359</v>
      </c>
      <c r="E32" s="394">
        <v>0.16845110211780467</v>
      </c>
      <c r="F32" s="453"/>
      <c r="G32" s="234">
        <v>3.2307692308</v>
      </c>
      <c r="H32" s="198">
        <v>0.4854774159</v>
      </c>
      <c r="I32" s="243"/>
      <c r="J32" s="454">
        <v>39</v>
      </c>
      <c r="K32"/>
      <c r="L32" s="217"/>
      <c r="M32" s="268"/>
      <c r="N32" s="88"/>
      <c r="O32" s="88"/>
      <c r="P32" s="88"/>
    </row>
    <row r="33" spans="1:16" ht="12.75">
      <c r="A33" t="s">
        <v>72</v>
      </c>
      <c r="B33" s="231">
        <v>5.278846153857143</v>
      </c>
      <c r="C33" s="232">
        <v>0.7885580978857142</v>
      </c>
      <c r="D33" s="349">
        <v>0.7259615384615384</v>
      </c>
      <c r="E33" s="394">
        <v>0.0630198037449829</v>
      </c>
      <c r="F33" s="453"/>
      <c r="G33" s="234">
        <v>2.3798076923</v>
      </c>
      <c r="H33" s="198">
        <v>0.2097300079</v>
      </c>
      <c r="I33" s="243"/>
      <c r="J33" s="454">
        <v>208</v>
      </c>
      <c r="K33"/>
      <c r="L33" s="217"/>
      <c r="M33" s="268"/>
      <c r="N33" s="88"/>
      <c r="O33" s="88"/>
      <c r="P33" s="88"/>
    </row>
    <row r="34" spans="1:16" ht="12.75">
      <c r="A34" t="s">
        <v>73</v>
      </c>
      <c r="B34" s="231">
        <v>5.560296846</v>
      </c>
      <c r="C34" s="232">
        <v>1.0759366475</v>
      </c>
      <c r="D34" s="349">
        <v>0.6233766233766234</v>
      </c>
      <c r="E34" s="394">
        <v>0.11472149858416647</v>
      </c>
      <c r="F34" s="453"/>
      <c r="G34" s="234">
        <v>2.3636363636</v>
      </c>
      <c r="H34" s="198">
        <v>0.3675748438</v>
      </c>
      <c r="I34" s="243"/>
      <c r="J34" s="454">
        <v>77</v>
      </c>
      <c r="K34"/>
      <c r="L34" s="217"/>
      <c r="M34" s="268"/>
      <c r="N34" s="88"/>
      <c r="O34" s="88"/>
      <c r="P34" s="88"/>
    </row>
    <row r="35" spans="1:16" ht="12.75">
      <c r="A35" t="s">
        <v>74</v>
      </c>
      <c r="B35" s="231">
        <v>5.010204081571429</v>
      </c>
      <c r="C35" s="232">
        <v>0.7868277801142857</v>
      </c>
      <c r="D35" s="349">
        <v>0.6904761904761905</v>
      </c>
      <c r="E35" s="394">
        <v>0.0846903041324814</v>
      </c>
      <c r="F35" s="453"/>
      <c r="G35" s="234">
        <v>2.4047619048</v>
      </c>
      <c r="H35" s="198">
        <v>0.3021752251</v>
      </c>
      <c r="I35" s="243"/>
      <c r="J35" s="454">
        <v>126</v>
      </c>
      <c r="K35"/>
      <c r="L35" s="217"/>
      <c r="M35" s="268"/>
      <c r="N35" s="88"/>
      <c r="O35" s="88"/>
      <c r="P35" s="88"/>
    </row>
    <row r="36" spans="1:16" ht="12.75">
      <c r="A36" t="s">
        <v>75</v>
      </c>
      <c r="B36" s="231">
        <v>4.844500632142856</v>
      </c>
      <c r="C36" s="232">
        <v>0.9927087307857143</v>
      </c>
      <c r="D36" s="349">
        <v>0.7256637168141593</v>
      </c>
      <c r="E36" s="394">
        <v>0.08669187705471784</v>
      </c>
      <c r="F36" s="453"/>
      <c r="G36" s="234">
        <v>2.5309734513</v>
      </c>
      <c r="H36" s="198">
        <v>0.3378963636</v>
      </c>
      <c r="I36" s="243"/>
      <c r="J36" s="454">
        <v>113</v>
      </c>
      <c r="K36"/>
      <c r="L36" s="217"/>
      <c r="M36" s="268"/>
      <c r="N36" s="88"/>
      <c r="O36" s="88"/>
      <c r="P36" s="88"/>
    </row>
    <row r="37" spans="1:16" ht="12.75">
      <c r="A37" t="s">
        <v>76</v>
      </c>
      <c r="B37" s="231">
        <v>4.845779220714285</v>
      </c>
      <c r="C37" s="232">
        <v>0.9351516527142857</v>
      </c>
      <c r="D37" s="349">
        <v>0.7045454545454546</v>
      </c>
      <c r="E37" s="394">
        <v>0.10100852320831961</v>
      </c>
      <c r="F37" s="453"/>
      <c r="G37" s="234">
        <v>2.1477272727</v>
      </c>
      <c r="H37" s="198">
        <v>0.3269836142</v>
      </c>
      <c r="I37" s="243"/>
      <c r="J37" s="454">
        <v>88</v>
      </c>
      <c r="K37"/>
      <c r="L37" s="217"/>
      <c r="M37" s="268"/>
      <c r="N37" s="88"/>
      <c r="O37" s="88"/>
      <c r="P37" s="88"/>
    </row>
    <row r="38" spans="1:16" ht="12.75">
      <c r="A38" t="s">
        <v>77</v>
      </c>
      <c r="B38" s="231">
        <v>3.5738916255714286</v>
      </c>
      <c r="C38" s="232">
        <v>1.0377592677142857</v>
      </c>
      <c r="D38" s="349">
        <v>0.8275862068965517</v>
      </c>
      <c r="E38" s="394">
        <v>0.1058360073356572</v>
      </c>
      <c r="F38" s="453"/>
      <c r="G38" s="234">
        <v>1.8275862069</v>
      </c>
      <c r="H38" s="198">
        <v>0.2937842419</v>
      </c>
      <c r="I38" s="243"/>
      <c r="J38" s="454">
        <v>58</v>
      </c>
      <c r="K38"/>
      <c r="L38" s="217"/>
      <c r="M38" s="268"/>
      <c r="N38" s="88"/>
      <c r="O38" s="88"/>
      <c r="P38" s="88"/>
    </row>
    <row r="39" spans="1:16" ht="12.75">
      <c r="A39" t="s">
        <v>78</v>
      </c>
      <c r="B39" s="231">
        <v>7.888501742142857</v>
      </c>
      <c r="C39" s="232">
        <v>2.785802016142857</v>
      </c>
      <c r="D39" s="349">
        <v>0.6829268292682927</v>
      </c>
      <c r="E39" s="394">
        <v>0.15463479826764015</v>
      </c>
      <c r="F39" s="453"/>
      <c r="G39" s="234">
        <v>2.4390243902</v>
      </c>
      <c r="H39" s="198">
        <v>0.5214896523</v>
      </c>
      <c r="I39" s="243"/>
      <c r="J39" s="454">
        <v>41</v>
      </c>
      <c r="K39"/>
      <c r="L39" s="217"/>
      <c r="M39" s="268"/>
      <c r="N39" s="88"/>
      <c r="O39" s="88"/>
      <c r="P39" s="88"/>
    </row>
    <row r="40" spans="1:16" ht="12.75">
      <c r="A40" t="s">
        <v>79</v>
      </c>
      <c r="B40" s="231">
        <v>4.915750915714286</v>
      </c>
      <c r="C40" s="232">
        <v>1.0581602169428572</v>
      </c>
      <c r="D40" s="349">
        <v>0.7692307692307693</v>
      </c>
      <c r="E40" s="394">
        <v>0.08061847194596529</v>
      </c>
      <c r="F40" s="453"/>
      <c r="G40" s="234">
        <v>1.9914529915</v>
      </c>
      <c r="H40" s="198">
        <v>0.2361336269</v>
      </c>
      <c r="I40" s="243"/>
      <c r="J40" s="454">
        <v>117</v>
      </c>
      <c r="K40"/>
      <c r="L40" s="217"/>
      <c r="M40" s="268"/>
      <c r="N40" s="88"/>
      <c r="O40" s="88"/>
      <c r="P40" s="88"/>
    </row>
    <row r="41" spans="1:16" ht="12.75">
      <c r="A41" t="s">
        <v>80</v>
      </c>
      <c r="B41" s="231">
        <v>9.673038229428572</v>
      </c>
      <c r="C41" s="232">
        <v>1.6493494977142855</v>
      </c>
      <c r="D41" s="349">
        <v>0.5633802816901409</v>
      </c>
      <c r="E41" s="394">
        <v>0.08509749994063714</v>
      </c>
      <c r="F41" s="453"/>
      <c r="G41" s="234">
        <v>2.6408450704</v>
      </c>
      <c r="H41" s="198">
        <v>0.342302675</v>
      </c>
      <c r="I41" s="243"/>
      <c r="J41" s="454">
        <v>142</v>
      </c>
      <c r="K41"/>
      <c r="L41" s="217"/>
      <c r="M41" s="268"/>
      <c r="N41" s="88"/>
      <c r="O41" s="88"/>
      <c r="P41" s="88"/>
    </row>
    <row r="42" spans="1:16" ht="12.75">
      <c r="A42" t="s">
        <v>81</v>
      </c>
      <c r="B42" s="231">
        <v>3.2380952381428574</v>
      </c>
      <c r="C42" s="232">
        <v>1.0191848594714286</v>
      </c>
      <c r="D42" s="349">
        <v>0.8611111111111112</v>
      </c>
      <c r="E42" s="394">
        <v>0.12686020005582366</v>
      </c>
      <c r="F42" s="453"/>
      <c r="G42" s="234">
        <v>2.0555555556</v>
      </c>
      <c r="H42" s="198">
        <v>0.5293004934</v>
      </c>
      <c r="I42" s="243"/>
      <c r="J42" s="454">
        <v>36</v>
      </c>
      <c r="K42"/>
      <c r="L42" s="217"/>
      <c r="M42" s="268"/>
      <c r="N42" s="88"/>
      <c r="O42" s="88"/>
      <c r="P42" s="88"/>
    </row>
    <row r="43" spans="1:16" ht="12.75">
      <c r="A43" t="s">
        <v>82</v>
      </c>
      <c r="B43" s="231">
        <v>5.353571428571429</v>
      </c>
      <c r="C43" s="232">
        <v>1.6866396484285713</v>
      </c>
      <c r="D43" s="349">
        <v>0.775</v>
      </c>
      <c r="E43" s="394">
        <v>0.09775676204521719</v>
      </c>
      <c r="F43" s="459"/>
      <c r="G43" s="234">
        <v>2.3375</v>
      </c>
      <c r="H43" s="198">
        <v>0.4168646951</v>
      </c>
      <c r="I43" s="243"/>
      <c r="J43" s="456">
        <v>80</v>
      </c>
      <c r="K43"/>
      <c r="L43" s="217"/>
      <c r="M43" s="268"/>
      <c r="N43" s="88"/>
      <c r="O43" s="88"/>
      <c r="P43" s="88"/>
    </row>
    <row r="44" spans="1:16" ht="12.75">
      <c r="A44" t="s">
        <v>83</v>
      </c>
      <c r="B44" s="231">
        <v>5.9496538704285715</v>
      </c>
      <c r="C44" s="232">
        <v>0.8699271199857143</v>
      </c>
      <c r="D44" s="349">
        <v>0.6387665198237885</v>
      </c>
      <c r="E44" s="394">
        <v>0.06469231053241511</v>
      </c>
      <c r="F44" s="453"/>
      <c r="G44" s="234">
        <v>2.3656387665</v>
      </c>
      <c r="H44" s="198">
        <v>0.2041647697</v>
      </c>
      <c r="I44" s="243"/>
      <c r="J44" s="454">
        <v>227</v>
      </c>
      <c r="K44"/>
      <c r="L44" s="217"/>
      <c r="M44" s="268"/>
      <c r="N44" s="88"/>
      <c r="O44" s="88"/>
      <c r="P44" s="88"/>
    </row>
    <row r="45" spans="1:16" ht="12.75">
      <c r="A45" t="s">
        <v>84</v>
      </c>
      <c r="B45" s="231">
        <v>5.1996086105714285</v>
      </c>
      <c r="C45" s="232">
        <v>0.7577067650857143</v>
      </c>
      <c r="D45" s="349">
        <v>0.6940639269406392</v>
      </c>
      <c r="E45" s="394">
        <v>0.06331390946834842</v>
      </c>
      <c r="F45" s="453"/>
      <c r="G45" s="234">
        <v>2.3150684932</v>
      </c>
      <c r="H45" s="198">
        <v>0.2491186538</v>
      </c>
      <c r="I45" s="243"/>
      <c r="J45" s="454">
        <v>219</v>
      </c>
      <c r="K45"/>
      <c r="L45" s="217"/>
      <c r="M45" s="268"/>
      <c r="N45" s="88"/>
      <c r="O45" s="88"/>
      <c r="P45" s="88"/>
    </row>
    <row r="46" spans="1:16" ht="12.75">
      <c r="A46" t="s">
        <v>85</v>
      </c>
      <c r="B46" s="231">
        <v>9.632967033</v>
      </c>
      <c r="C46" s="232">
        <v>2.2210227187142855</v>
      </c>
      <c r="D46" s="349">
        <v>0.4461538461538462</v>
      </c>
      <c r="E46" s="394">
        <v>0.12853942236688604</v>
      </c>
      <c r="F46" s="453"/>
      <c r="G46" s="234">
        <v>2.5076923077</v>
      </c>
      <c r="H46" s="198">
        <v>0.6317932401</v>
      </c>
      <c r="I46" s="243"/>
      <c r="J46" s="454">
        <v>65</v>
      </c>
      <c r="K46"/>
      <c r="L46" s="217"/>
      <c r="M46" s="268"/>
      <c r="N46" s="88"/>
      <c r="O46" s="88"/>
      <c r="P46" s="88"/>
    </row>
    <row r="47" spans="1:16" ht="5.25" customHeight="1">
      <c r="A47" s="217"/>
      <c r="B47" s="231"/>
      <c r="C47" s="232"/>
      <c r="D47" s="349"/>
      <c r="E47" s="394"/>
      <c r="F47" s="453"/>
      <c r="G47" s="234"/>
      <c r="H47" s="198"/>
      <c r="I47" s="243"/>
      <c r="J47" s="460"/>
      <c r="K47" s="217"/>
      <c r="L47" s="216"/>
      <c r="M47" s="272"/>
      <c r="N47" s="156"/>
      <c r="O47" s="156"/>
      <c r="P47" s="156"/>
    </row>
    <row r="48" spans="1:13" ht="12" customHeight="1">
      <c r="A48" s="333" t="s">
        <v>0</v>
      </c>
      <c r="B48" s="334">
        <v>6.494404634857142</v>
      </c>
      <c r="C48" s="393">
        <v>0.22220579492857143</v>
      </c>
      <c r="D48" s="436">
        <v>0.6486659551760939</v>
      </c>
      <c r="E48" s="429">
        <v>0.013776831532270484</v>
      </c>
      <c r="F48" s="461"/>
      <c r="G48" s="335">
        <v>2.4145144077</v>
      </c>
      <c r="H48" s="395">
        <v>0.0513032331</v>
      </c>
      <c r="I48" s="223"/>
      <c r="J48" s="462">
        <v>4685</v>
      </c>
      <c r="K48"/>
      <c r="L48" s="217"/>
      <c r="M48" s="217"/>
    </row>
    <row r="49" spans="1:13" ht="4.5" customHeight="1">
      <c r="A49" s="261"/>
      <c r="B49" s="262"/>
      <c r="C49" s="263"/>
      <c r="D49" s="351"/>
      <c r="E49" s="352"/>
      <c r="F49" s="273"/>
      <c r="G49" s="264"/>
      <c r="H49" s="265"/>
      <c r="I49" s="222"/>
      <c r="J49" s="266"/>
      <c r="K49" s="217"/>
      <c r="L49" s="217"/>
      <c r="M49" s="217"/>
    </row>
    <row r="50" spans="1:13" ht="12.75">
      <c r="A50" s="254" t="s">
        <v>13</v>
      </c>
      <c r="B50" s="268"/>
      <c r="C50" s="268"/>
      <c r="D50" s="268"/>
      <c r="E50" s="189"/>
      <c r="F50" s="217"/>
      <c r="G50" s="268"/>
      <c r="H50" s="189"/>
      <c r="I50" s="217"/>
      <c r="J50" s="255" t="s">
        <v>14</v>
      </c>
      <c r="K50" s="217"/>
      <c r="L50" s="217"/>
      <c r="M50" s="217"/>
    </row>
    <row r="51" spans="1:13" ht="25.5" customHeight="1">
      <c r="A51" s="658" t="s">
        <v>43</v>
      </c>
      <c r="B51" s="658"/>
      <c r="C51" s="658"/>
      <c r="D51" s="658"/>
      <c r="E51" s="658"/>
      <c r="F51" s="658"/>
      <c r="G51" s="658"/>
      <c r="H51" s="658"/>
      <c r="I51" s="658"/>
      <c r="J51" s="658"/>
      <c r="K51" s="217"/>
      <c r="L51" s="217"/>
      <c r="M51" s="217"/>
    </row>
    <row r="52" spans="1:13" ht="13.5" customHeight="1">
      <c r="A52" s="217" t="s">
        <v>677</v>
      </c>
      <c r="K52" s="217"/>
      <c r="L52" s="217"/>
      <c r="M52" s="217"/>
    </row>
    <row r="53" spans="1:13" ht="12.75">
      <c r="A53" s="659" t="s">
        <v>345</v>
      </c>
      <c r="B53" s="663"/>
      <c r="C53" s="663"/>
      <c r="D53" s="663"/>
      <c r="E53" s="663"/>
      <c r="F53" s="663"/>
      <c r="G53" s="663"/>
      <c r="H53" s="663"/>
      <c r="I53" s="663"/>
      <c r="J53" s="663"/>
      <c r="K53" s="217"/>
      <c r="L53" s="217"/>
      <c r="M53" s="217"/>
    </row>
    <row r="54" spans="2:13" ht="12.75">
      <c r="B54" s="217"/>
      <c r="C54" s="217"/>
      <c r="D54" s="217"/>
      <c r="E54" s="217"/>
      <c r="F54" s="217"/>
      <c r="G54" s="217"/>
      <c r="H54" s="217"/>
      <c r="I54" s="217"/>
      <c r="J54" s="217"/>
      <c r="K54" s="217"/>
      <c r="L54" s="217"/>
      <c r="M54" s="217"/>
    </row>
    <row r="55" ht="12.75">
      <c r="A55" s="433"/>
    </row>
  </sheetData>
  <mergeCells count="3">
    <mergeCell ref="B3:E3"/>
    <mergeCell ref="A51:J51"/>
    <mergeCell ref="A53:J53"/>
  </mergeCells>
  <printOptions/>
  <pageMargins left="0.75" right="0.75" top="1" bottom="1" header="0.5" footer="0.5"/>
  <pageSetup horizontalDpi="600" verticalDpi="600" orientation="landscape" paperSize="9" scale="70" r:id="rId1"/>
</worksheet>
</file>

<file path=xl/worksheets/sheet14.xml><?xml version="1.0" encoding="utf-8"?>
<worksheet xmlns="http://schemas.openxmlformats.org/spreadsheetml/2006/main" xmlns:r="http://schemas.openxmlformats.org/officeDocument/2006/relationships">
  <dimension ref="A1:Y64"/>
  <sheetViews>
    <sheetView zoomScale="75" zoomScaleNormal="75" workbookViewId="0" topLeftCell="A1">
      <selection activeCell="T63" sqref="T63"/>
    </sheetView>
  </sheetViews>
  <sheetFormatPr defaultColWidth="9.140625" defaultRowHeight="12.75"/>
  <cols>
    <col min="1" max="1" width="14.57421875" style="34" customWidth="1"/>
    <col min="2" max="2" width="9.28125" style="466" customWidth="1"/>
    <col min="3" max="3" width="6.7109375" style="34" customWidth="1"/>
    <col min="4" max="5" width="8.57421875" style="467" customWidth="1"/>
    <col min="6" max="6" width="10.421875" style="467" customWidth="1"/>
    <col min="7" max="7" width="0.71875" style="34" customWidth="1"/>
    <col min="8" max="8" width="5.421875" style="34" customWidth="1"/>
    <col min="9" max="9" width="9.421875" style="467" customWidth="1"/>
    <col min="10" max="10" width="6.7109375" style="467" customWidth="1"/>
    <col min="11" max="11" width="9.57421875" style="467" customWidth="1"/>
    <col min="12" max="12" width="0.71875" style="34" customWidth="1"/>
    <col min="13" max="13" width="5.421875" style="34" customWidth="1"/>
    <col min="14" max="14" width="8.57421875" style="467" customWidth="1"/>
    <col min="15" max="15" width="6.28125" style="467" customWidth="1"/>
    <col min="16" max="16" width="9.7109375" style="467" customWidth="1"/>
    <col min="17" max="17" width="0.71875" style="34" customWidth="1"/>
    <col min="18" max="18" width="5.7109375" style="34" customWidth="1"/>
    <col min="19" max="19" width="8.7109375" style="467" customWidth="1"/>
    <col min="20" max="20" width="6.421875" style="467" customWidth="1"/>
    <col min="21" max="21" width="9.57421875" style="467" customWidth="1"/>
    <col min="22" max="22" width="0.85546875" style="34" customWidth="1"/>
    <col min="23" max="23" width="9.421875" style="34" customWidth="1"/>
    <col min="24" max="24" width="11.140625" style="34" customWidth="1"/>
    <col min="25" max="16384" width="9.140625" style="34" customWidth="1"/>
  </cols>
  <sheetData>
    <row r="1" ht="12.75">
      <c r="A1" s="465" t="s">
        <v>380</v>
      </c>
    </row>
    <row r="2" spans="1:24" ht="15" customHeight="1">
      <c r="A2" s="218" t="s">
        <v>0</v>
      </c>
      <c r="B2" s="392"/>
      <c r="C2" s="468"/>
      <c r="D2" s="469"/>
      <c r="E2" s="469"/>
      <c r="F2" s="469"/>
      <c r="G2" s="468"/>
      <c r="H2" s="468"/>
      <c r="I2" s="469"/>
      <c r="J2" s="469"/>
      <c r="K2" s="469"/>
      <c r="L2" s="468"/>
      <c r="M2" s="468"/>
      <c r="N2" s="469"/>
      <c r="O2" s="469"/>
      <c r="P2" s="469"/>
      <c r="Q2" s="468"/>
      <c r="R2" s="468"/>
      <c r="S2" s="469"/>
      <c r="T2" s="469"/>
      <c r="U2" s="469"/>
      <c r="V2" s="468"/>
      <c r="W2" s="468"/>
      <c r="X2" s="468"/>
    </row>
    <row r="3" spans="7:24" ht="12.75">
      <c r="G3" s="470"/>
      <c r="H3" s="470"/>
      <c r="I3" s="471" t="s">
        <v>1</v>
      </c>
      <c r="J3" s="471"/>
      <c r="K3" s="471"/>
      <c r="L3" s="470"/>
      <c r="M3" s="470"/>
      <c r="Q3" s="470"/>
      <c r="R3" s="470"/>
      <c r="T3" s="472"/>
      <c r="U3" s="472"/>
      <c r="V3" s="473"/>
      <c r="W3" s="474" t="s">
        <v>39</v>
      </c>
      <c r="X3" s="474"/>
    </row>
    <row r="4" spans="3:24" ht="26.25" customHeight="1">
      <c r="C4" s="475" t="s">
        <v>2</v>
      </c>
      <c r="D4" s="476"/>
      <c r="E4" s="476"/>
      <c r="F4" s="476"/>
      <c r="G4" s="477"/>
      <c r="H4" s="475" t="s">
        <v>3</v>
      </c>
      <c r="I4" s="476"/>
      <c r="J4" s="476"/>
      <c r="K4" s="476"/>
      <c r="L4" s="478"/>
      <c r="M4" s="475" t="s">
        <v>4</v>
      </c>
      <c r="N4" s="476"/>
      <c r="O4" s="476"/>
      <c r="P4" s="476"/>
      <c r="Q4" s="478"/>
      <c r="R4" s="475" t="s">
        <v>5</v>
      </c>
      <c r="S4" s="476"/>
      <c r="T4" s="479"/>
      <c r="U4" s="479"/>
      <c r="V4" s="473"/>
      <c r="W4" s="480"/>
      <c r="X4" s="664" t="s">
        <v>381</v>
      </c>
    </row>
    <row r="5" spans="1:24" ht="40.5" customHeight="1">
      <c r="A5" s="468"/>
      <c r="B5" s="392"/>
      <c r="C5" s="108" t="s">
        <v>86</v>
      </c>
      <c r="D5" s="22" t="s">
        <v>7</v>
      </c>
      <c r="E5" s="108" t="s">
        <v>87</v>
      </c>
      <c r="F5" s="22" t="s">
        <v>227</v>
      </c>
      <c r="G5" s="481"/>
      <c r="H5" s="108" t="s">
        <v>86</v>
      </c>
      <c r="I5" s="22" t="s">
        <v>7</v>
      </c>
      <c r="J5" s="108" t="s">
        <v>87</v>
      </c>
      <c r="K5" s="22" t="s">
        <v>227</v>
      </c>
      <c r="L5" s="481"/>
      <c r="M5" s="108" t="s">
        <v>86</v>
      </c>
      <c r="N5" s="22" t="s">
        <v>7</v>
      </c>
      <c r="O5" s="108" t="s">
        <v>87</v>
      </c>
      <c r="P5" s="22" t="s">
        <v>227</v>
      </c>
      <c r="Q5" s="481"/>
      <c r="R5" s="108" t="s">
        <v>86</v>
      </c>
      <c r="S5" s="22" t="s">
        <v>7</v>
      </c>
      <c r="T5" s="108" t="s">
        <v>87</v>
      </c>
      <c r="U5" s="22" t="s">
        <v>227</v>
      </c>
      <c r="V5" s="482"/>
      <c r="W5" s="112" t="s">
        <v>8</v>
      </c>
      <c r="X5" s="642"/>
    </row>
    <row r="6" spans="1:23" ht="12.75">
      <c r="A6" s="465" t="s">
        <v>382</v>
      </c>
      <c r="C6" s="25"/>
      <c r="G6" s="483"/>
      <c r="H6" s="25"/>
      <c r="J6" s="278"/>
      <c r="L6" s="483"/>
      <c r="M6" s="25"/>
      <c r="O6" s="278"/>
      <c r="Q6" s="483"/>
      <c r="R6" s="25"/>
      <c r="T6" s="278"/>
      <c r="V6" s="484"/>
      <c r="W6" s="485"/>
    </row>
    <row r="7" spans="2:25" ht="12.75">
      <c r="B7" s="466">
        <v>2008</v>
      </c>
      <c r="C7" s="486">
        <v>50.994356659</v>
      </c>
      <c r="D7" s="487">
        <v>5.6443604417</v>
      </c>
      <c r="E7" s="278">
        <v>17</v>
      </c>
      <c r="F7" s="467" t="s">
        <v>383</v>
      </c>
      <c r="G7" s="484"/>
      <c r="H7" s="486">
        <v>7.7076749436</v>
      </c>
      <c r="I7" s="487">
        <v>0.5075799235</v>
      </c>
      <c r="J7" s="488">
        <v>4.5</v>
      </c>
      <c r="K7" s="467" t="s">
        <v>332</v>
      </c>
      <c r="L7" s="484"/>
      <c r="M7" s="486">
        <v>35.003950339</v>
      </c>
      <c r="N7" s="487">
        <v>3.0109706429</v>
      </c>
      <c r="O7" s="278">
        <v>21</v>
      </c>
      <c r="P7" s="467" t="s">
        <v>153</v>
      </c>
      <c r="Q7" s="484"/>
      <c r="R7" s="486">
        <v>93.705981941</v>
      </c>
      <c r="S7" s="487">
        <v>6.5330320009</v>
      </c>
      <c r="T7" s="278">
        <v>58</v>
      </c>
      <c r="U7" s="467" t="s">
        <v>384</v>
      </c>
      <c r="V7" s="484"/>
      <c r="W7" s="489">
        <v>1772</v>
      </c>
      <c r="X7" s="490">
        <v>0.05984868954336666</v>
      </c>
      <c r="Y7" s="491"/>
    </row>
    <row r="8" spans="2:25" ht="14.25">
      <c r="B8" s="466" t="s">
        <v>527</v>
      </c>
      <c r="C8" s="486">
        <v>50.703403566</v>
      </c>
      <c r="D8" s="487">
        <v>6.2933323292</v>
      </c>
      <c r="E8" s="278">
        <v>11</v>
      </c>
      <c r="F8" s="467" t="s">
        <v>118</v>
      </c>
      <c r="G8" s="483"/>
      <c r="H8" s="486">
        <v>8.7115072934</v>
      </c>
      <c r="I8" s="487">
        <v>0.577603928</v>
      </c>
      <c r="J8" s="278">
        <v>6</v>
      </c>
      <c r="K8" s="467" t="s">
        <v>107</v>
      </c>
      <c r="L8" s="483"/>
      <c r="M8" s="486">
        <v>36.831982712</v>
      </c>
      <c r="N8" s="487">
        <v>3.8059460294</v>
      </c>
      <c r="O8" s="278">
        <v>22</v>
      </c>
      <c r="P8" s="467" t="s">
        <v>385</v>
      </c>
      <c r="Q8" s="483"/>
      <c r="R8" s="486">
        <v>96.246893571</v>
      </c>
      <c r="S8" s="487">
        <v>7.4820588214</v>
      </c>
      <c r="T8" s="278">
        <v>60</v>
      </c>
      <c r="U8" s="467" t="s">
        <v>386</v>
      </c>
      <c r="V8" s="484"/>
      <c r="W8" s="489">
        <v>1851</v>
      </c>
      <c r="X8" s="490">
        <v>0.05853149506703769</v>
      </c>
      <c r="Y8" s="491"/>
    </row>
    <row r="9" spans="2:24" ht="12.75">
      <c r="B9" s="466">
        <v>2010</v>
      </c>
      <c r="C9" s="486">
        <v>53.808253649</v>
      </c>
      <c r="D9" s="487">
        <v>6.5577392304</v>
      </c>
      <c r="E9" s="278">
        <v>12</v>
      </c>
      <c r="F9" s="467" t="s">
        <v>118</v>
      </c>
      <c r="G9" s="484"/>
      <c r="H9" s="486">
        <v>8.9793658782</v>
      </c>
      <c r="I9" s="487">
        <v>0.6992072721</v>
      </c>
      <c r="J9" s="173">
        <v>6</v>
      </c>
      <c r="K9" s="467" t="s">
        <v>102</v>
      </c>
      <c r="L9" s="484"/>
      <c r="M9" s="486">
        <v>37.389531958</v>
      </c>
      <c r="N9" s="487">
        <v>4.6299947357</v>
      </c>
      <c r="O9" s="173">
        <v>23</v>
      </c>
      <c r="P9" s="467" t="s">
        <v>385</v>
      </c>
      <c r="Q9" s="484"/>
      <c r="R9" s="486">
        <v>100.17715148</v>
      </c>
      <c r="S9" s="487">
        <v>8.467928361</v>
      </c>
      <c r="T9" s="278">
        <v>58</v>
      </c>
      <c r="U9" s="467" t="s">
        <v>494</v>
      </c>
      <c r="V9" s="484"/>
      <c r="W9" s="492">
        <v>1987</v>
      </c>
      <c r="X9" s="491">
        <v>0.06248624170571401</v>
      </c>
    </row>
    <row r="10" spans="3:23" ht="3.75" customHeight="1">
      <c r="C10" s="25"/>
      <c r="E10" s="278"/>
      <c r="G10" s="483"/>
      <c r="H10" s="25"/>
      <c r="J10" s="278"/>
      <c r="L10" s="483"/>
      <c r="M10" s="25"/>
      <c r="O10" s="278"/>
      <c r="Q10" s="483"/>
      <c r="R10" s="25"/>
      <c r="T10" s="278"/>
      <c r="V10" s="484"/>
      <c r="W10" s="489"/>
    </row>
    <row r="11" spans="1:23" ht="12.75">
      <c r="A11" s="465" t="s">
        <v>387</v>
      </c>
      <c r="C11" s="25"/>
      <c r="E11" s="278"/>
      <c r="G11" s="483"/>
      <c r="H11" s="25"/>
      <c r="J11" s="278"/>
      <c r="L11" s="483"/>
      <c r="M11" s="25"/>
      <c r="O11" s="278"/>
      <c r="Q11" s="483"/>
      <c r="R11" s="25"/>
      <c r="T11" s="278"/>
      <c r="V11" s="484"/>
      <c r="W11" s="489"/>
    </row>
    <row r="12" spans="2:25" ht="12.75">
      <c r="B12" s="466">
        <v>2008</v>
      </c>
      <c r="C12" s="486">
        <v>36.87400252</v>
      </c>
      <c r="D12" s="487">
        <v>3.8106879659</v>
      </c>
      <c r="E12" s="278">
        <v>5</v>
      </c>
      <c r="F12" s="467" t="s">
        <v>388</v>
      </c>
      <c r="G12" s="483"/>
      <c r="H12" s="486">
        <v>12.362032759</v>
      </c>
      <c r="I12" s="487">
        <v>0.6752556712</v>
      </c>
      <c r="J12" s="278">
        <v>10</v>
      </c>
      <c r="K12" s="467" t="s">
        <v>109</v>
      </c>
      <c r="L12" s="483"/>
      <c r="M12" s="486">
        <v>30.335153297</v>
      </c>
      <c r="N12" s="487">
        <v>2.3489510554</v>
      </c>
      <c r="O12" s="278">
        <v>6</v>
      </c>
      <c r="P12" s="467" t="s">
        <v>183</v>
      </c>
      <c r="Q12" s="483"/>
      <c r="R12" s="486">
        <v>79.571188576</v>
      </c>
      <c r="S12" s="487">
        <v>4.6680255939</v>
      </c>
      <c r="T12" s="278">
        <v>46</v>
      </c>
      <c r="U12" s="467" t="s">
        <v>389</v>
      </c>
      <c r="V12" s="484"/>
      <c r="W12" s="489">
        <v>2381</v>
      </c>
      <c r="X12" s="491">
        <v>0.08041745474196163</v>
      </c>
      <c r="Y12" s="491"/>
    </row>
    <row r="13" spans="2:25" ht="14.25">
      <c r="B13" s="466" t="s">
        <v>527</v>
      </c>
      <c r="C13" s="486">
        <v>35.032587358</v>
      </c>
      <c r="D13" s="487">
        <v>2.6420969328</v>
      </c>
      <c r="E13" s="488">
        <v>4.5</v>
      </c>
      <c r="F13" s="467" t="s">
        <v>183</v>
      </c>
      <c r="G13" s="484"/>
      <c r="H13" s="486">
        <v>13.340007852</v>
      </c>
      <c r="I13" s="487">
        <v>0.583568397</v>
      </c>
      <c r="J13" s="278">
        <v>11</v>
      </c>
      <c r="K13" s="467" t="s">
        <v>313</v>
      </c>
      <c r="L13" s="484"/>
      <c r="M13" s="486">
        <v>35.987043581</v>
      </c>
      <c r="N13" s="487">
        <v>5.2591360331</v>
      </c>
      <c r="O13" s="278">
        <v>6</v>
      </c>
      <c r="P13" s="467" t="s">
        <v>183</v>
      </c>
      <c r="Q13" s="484"/>
      <c r="R13" s="486">
        <v>84.359638791</v>
      </c>
      <c r="S13" s="487">
        <v>6.0161811034</v>
      </c>
      <c r="T13" s="278">
        <v>52</v>
      </c>
      <c r="U13" s="467" t="s">
        <v>147</v>
      </c>
      <c r="V13" s="484"/>
      <c r="W13" s="489">
        <v>2547</v>
      </c>
      <c r="X13" s="491">
        <v>0.08054009612952188</v>
      </c>
      <c r="Y13" s="491"/>
    </row>
    <row r="14" spans="2:24" ht="12.75" customHeight="1">
      <c r="B14" s="466">
        <v>2010</v>
      </c>
      <c r="C14" s="486">
        <v>30.586826347</v>
      </c>
      <c r="D14" s="487">
        <v>2.4945540163</v>
      </c>
      <c r="E14" s="173">
        <v>2</v>
      </c>
      <c r="F14" s="467" t="s">
        <v>439</v>
      </c>
      <c r="G14" s="483"/>
      <c r="H14" s="486">
        <v>12.577644711</v>
      </c>
      <c r="I14" s="487">
        <v>0.4744279894</v>
      </c>
      <c r="J14" s="278">
        <v>11</v>
      </c>
      <c r="K14" s="467" t="s">
        <v>280</v>
      </c>
      <c r="L14" s="483"/>
      <c r="M14" s="486">
        <v>32.97245509</v>
      </c>
      <c r="N14" s="487">
        <v>2.3029368627</v>
      </c>
      <c r="O14" s="278">
        <v>7</v>
      </c>
      <c r="P14" s="467" t="s">
        <v>178</v>
      </c>
      <c r="Q14" s="483"/>
      <c r="R14" s="486">
        <v>76.136926148</v>
      </c>
      <c r="S14" s="487">
        <v>3.6404401767</v>
      </c>
      <c r="T14" s="278">
        <v>45</v>
      </c>
      <c r="U14" s="467" t="s">
        <v>495</v>
      </c>
      <c r="V14" s="484"/>
      <c r="W14" s="489">
        <v>2505</v>
      </c>
      <c r="X14" s="491">
        <v>0.07877606214031888</v>
      </c>
    </row>
    <row r="15" spans="3:23" ht="3" customHeight="1">
      <c r="C15" s="25"/>
      <c r="E15" s="278"/>
      <c r="G15" s="483"/>
      <c r="H15" s="25"/>
      <c r="J15" s="278"/>
      <c r="L15" s="483"/>
      <c r="M15" s="25"/>
      <c r="O15" s="278"/>
      <c r="Q15" s="483"/>
      <c r="R15" s="25"/>
      <c r="T15" s="278"/>
      <c r="V15" s="484"/>
      <c r="W15" s="489"/>
    </row>
    <row r="16" spans="1:23" ht="12.75">
      <c r="A16" s="465" t="s">
        <v>390</v>
      </c>
      <c r="C16" s="25"/>
      <c r="E16" s="278"/>
      <c r="G16" s="483"/>
      <c r="H16" s="25"/>
      <c r="J16" s="278"/>
      <c r="L16" s="483"/>
      <c r="M16" s="25"/>
      <c r="O16" s="278"/>
      <c r="Q16" s="483"/>
      <c r="R16" s="25"/>
      <c r="T16" s="278"/>
      <c r="V16" s="484"/>
      <c r="W16" s="489"/>
    </row>
    <row r="17" spans="2:25" ht="12.75">
      <c r="B17" s="466">
        <v>2008</v>
      </c>
      <c r="C17" s="486">
        <v>51.512708601</v>
      </c>
      <c r="D17" s="487">
        <v>3.2155913558</v>
      </c>
      <c r="E17" s="278">
        <v>8</v>
      </c>
      <c r="F17" s="467" t="s">
        <v>391</v>
      </c>
      <c r="G17" s="483"/>
      <c r="H17" s="486">
        <v>11.679845956</v>
      </c>
      <c r="I17" s="487">
        <v>0.411211932</v>
      </c>
      <c r="J17" s="278">
        <v>10</v>
      </c>
      <c r="K17" s="467" t="s">
        <v>109</v>
      </c>
      <c r="L17" s="483"/>
      <c r="M17" s="486">
        <v>22.984338896</v>
      </c>
      <c r="N17" s="487">
        <v>2.208938483</v>
      </c>
      <c r="O17" s="278">
        <v>0</v>
      </c>
      <c r="P17" s="467" t="s">
        <v>88</v>
      </c>
      <c r="Q17" s="483"/>
      <c r="R17" s="486">
        <v>86.176893453</v>
      </c>
      <c r="S17" s="487">
        <v>4.0029675519</v>
      </c>
      <c r="T17" s="278">
        <v>51</v>
      </c>
      <c r="U17" s="467" t="s">
        <v>392</v>
      </c>
      <c r="V17" s="484"/>
      <c r="W17" s="489">
        <v>3895</v>
      </c>
      <c r="X17" s="491">
        <v>0.1315522831667117</v>
      </c>
      <c r="Y17" s="491"/>
    </row>
    <row r="18" spans="2:25" ht="14.25">
      <c r="B18" s="466" t="s">
        <v>527</v>
      </c>
      <c r="C18" s="486">
        <v>49.307636888</v>
      </c>
      <c r="D18" s="487">
        <v>2.7452171552</v>
      </c>
      <c r="E18" s="278">
        <v>1</v>
      </c>
      <c r="F18" s="467" t="s">
        <v>393</v>
      </c>
      <c r="G18" s="484"/>
      <c r="H18" s="486">
        <v>13.623919308</v>
      </c>
      <c r="I18" s="487">
        <v>0.6102733356</v>
      </c>
      <c r="J18" s="278">
        <v>11</v>
      </c>
      <c r="K18" s="467" t="s">
        <v>313</v>
      </c>
      <c r="L18" s="484"/>
      <c r="M18" s="486">
        <v>20.603986551</v>
      </c>
      <c r="N18" s="487">
        <v>1.7914521356</v>
      </c>
      <c r="O18" s="278">
        <v>0</v>
      </c>
      <c r="P18" s="467" t="s">
        <v>88</v>
      </c>
      <c r="Q18" s="484"/>
      <c r="R18" s="486">
        <v>83.535542747</v>
      </c>
      <c r="S18" s="487">
        <v>3.5030205739</v>
      </c>
      <c r="T18" s="278">
        <v>45</v>
      </c>
      <c r="U18" s="467" t="s">
        <v>394</v>
      </c>
      <c r="V18" s="484"/>
      <c r="W18" s="489">
        <v>4164</v>
      </c>
      <c r="X18" s="491">
        <v>0.13167214773589678</v>
      </c>
      <c r="Y18" s="491"/>
    </row>
    <row r="19" spans="2:24" ht="12.75">
      <c r="B19" s="466">
        <v>2010</v>
      </c>
      <c r="C19" s="486">
        <v>47.326211128</v>
      </c>
      <c r="D19" s="487">
        <v>2.205316492</v>
      </c>
      <c r="E19" s="278">
        <v>3</v>
      </c>
      <c r="F19" s="467" t="s">
        <v>235</v>
      </c>
      <c r="G19" s="484"/>
      <c r="H19" s="486">
        <v>13.833298075</v>
      </c>
      <c r="I19" s="487">
        <v>0.4047738219</v>
      </c>
      <c r="J19" s="278">
        <v>12</v>
      </c>
      <c r="K19" s="467" t="s">
        <v>445</v>
      </c>
      <c r="L19" s="484"/>
      <c r="M19" s="486">
        <v>19.437275227</v>
      </c>
      <c r="N19" s="487">
        <v>1.6348025152</v>
      </c>
      <c r="O19" s="278">
        <v>0</v>
      </c>
      <c r="P19" s="467" t="s">
        <v>88</v>
      </c>
      <c r="Q19" s="484"/>
      <c r="R19" s="486">
        <v>80.59678443</v>
      </c>
      <c r="S19" s="487">
        <v>2.9156781484</v>
      </c>
      <c r="T19" s="278">
        <v>46</v>
      </c>
      <c r="U19" s="467" t="s">
        <v>496</v>
      </c>
      <c r="V19" s="484"/>
      <c r="W19" s="492">
        <v>4727</v>
      </c>
      <c r="X19" s="491">
        <v>0.1486524733482185</v>
      </c>
    </row>
    <row r="20" spans="3:23" ht="3" customHeight="1">
      <c r="C20" s="25"/>
      <c r="G20" s="483"/>
      <c r="H20" s="25"/>
      <c r="L20" s="483"/>
      <c r="M20" s="25"/>
      <c r="O20" s="278"/>
      <c r="Q20" s="483"/>
      <c r="R20" s="25"/>
      <c r="T20" s="278"/>
      <c r="V20" s="484"/>
      <c r="W20" s="489"/>
    </row>
    <row r="21" spans="1:23" ht="12.75">
      <c r="A21" s="465" t="s">
        <v>395</v>
      </c>
      <c r="C21" s="25"/>
      <c r="E21" s="278"/>
      <c r="G21" s="483"/>
      <c r="H21" s="25"/>
      <c r="J21" s="278"/>
      <c r="L21" s="483"/>
      <c r="M21" s="25"/>
      <c r="O21" s="278"/>
      <c r="Q21" s="483"/>
      <c r="R21" s="25"/>
      <c r="T21" s="278"/>
      <c r="V21" s="484"/>
      <c r="W21" s="489"/>
    </row>
    <row r="22" spans="2:25" ht="12.75">
      <c r="B22" s="466">
        <v>2008</v>
      </c>
      <c r="C22" s="486">
        <v>255.0125523</v>
      </c>
      <c r="D22" s="487">
        <v>26.996995886</v>
      </c>
      <c r="E22" s="278">
        <v>113</v>
      </c>
      <c r="F22" s="467" t="s">
        <v>396</v>
      </c>
      <c r="G22" s="483"/>
      <c r="H22" s="486">
        <v>17.89958159</v>
      </c>
      <c r="I22" s="487">
        <v>1.3509627081</v>
      </c>
      <c r="J22" s="278">
        <v>11</v>
      </c>
      <c r="K22" s="467" t="s">
        <v>280</v>
      </c>
      <c r="L22" s="483"/>
      <c r="M22" s="486">
        <v>43.343096234</v>
      </c>
      <c r="N22" s="487">
        <v>4.9101715608</v>
      </c>
      <c r="O22" s="278">
        <v>21</v>
      </c>
      <c r="P22" s="467" t="s">
        <v>397</v>
      </c>
      <c r="Q22" s="483"/>
      <c r="R22" s="486">
        <v>316.25523013</v>
      </c>
      <c r="S22" s="487">
        <v>27.943008519</v>
      </c>
      <c r="T22" s="278">
        <v>175</v>
      </c>
      <c r="U22" s="467" t="s">
        <v>398</v>
      </c>
      <c r="V22" s="484"/>
      <c r="W22" s="489">
        <v>956</v>
      </c>
      <c r="X22" s="491">
        <v>0.0322885706565793</v>
      </c>
      <c r="Y22" s="491"/>
    </row>
    <row r="23" spans="2:25" ht="14.25">
      <c r="B23" s="466" t="s">
        <v>527</v>
      </c>
      <c r="C23" s="486">
        <v>324.50147203</v>
      </c>
      <c r="D23" s="487">
        <v>31.276122426</v>
      </c>
      <c r="E23" s="488">
        <v>148</v>
      </c>
      <c r="F23" s="467" t="s">
        <v>399</v>
      </c>
      <c r="G23" s="484"/>
      <c r="H23" s="486">
        <v>18.99313052</v>
      </c>
      <c r="I23" s="487">
        <v>1.9579006022</v>
      </c>
      <c r="J23" s="278">
        <v>12</v>
      </c>
      <c r="K23" s="467" t="s">
        <v>400</v>
      </c>
      <c r="L23" s="484"/>
      <c r="M23" s="486">
        <v>42.34936212</v>
      </c>
      <c r="N23" s="487">
        <v>5.7620266992</v>
      </c>
      <c r="O23" s="278">
        <v>19</v>
      </c>
      <c r="P23" s="467" t="s">
        <v>487</v>
      </c>
      <c r="Q23" s="484"/>
      <c r="R23" s="486">
        <v>385.84396467</v>
      </c>
      <c r="S23" s="487">
        <v>32.742529968</v>
      </c>
      <c r="T23" s="278">
        <v>205</v>
      </c>
      <c r="U23" s="467" t="s">
        <v>402</v>
      </c>
      <c r="V23" s="484"/>
      <c r="W23" s="489">
        <v>1019</v>
      </c>
      <c r="X23" s="491">
        <v>0.03222236276245889</v>
      </c>
      <c r="Y23" s="491"/>
    </row>
    <row r="24" spans="2:24" ht="12.75">
      <c r="B24" s="466">
        <v>2010</v>
      </c>
      <c r="C24" s="486">
        <v>334.86795937</v>
      </c>
      <c r="D24" s="487">
        <v>29.488104006</v>
      </c>
      <c r="E24" s="278">
        <v>157</v>
      </c>
      <c r="F24" s="467" t="s">
        <v>440</v>
      </c>
      <c r="G24" s="484"/>
      <c r="H24" s="486">
        <v>18.819021237</v>
      </c>
      <c r="I24" s="487">
        <v>1.520823207</v>
      </c>
      <c r="J24" s="278">
        <v>14</v>
      </c>
      <c r="K24" s="467" t="s">
        <v>202</v>
      </c>
      <c r="L24" s="484"/>
      <c r="M24" s="486">
        <v>40.744228994</v>
      </c>
      <c r="N24" s="487">
        <v>3.7929452428</v>
      </c>
      <c r="O24" s="278">
        <v>27</v>
      </c>
      <c r="P24" s="467" t="s">
        <v>488</v>
      </c>
      <c r="Q24" s="484"/>
      <c r="R24" s="486">
        <v>394.4312096</v>
      </c>
      <c r="S24" s="487">
        <v>30.233404013</v>
      </c>
      <c r="T24" s="278">
        <v>226</v>
      </c>
      <c r="U24" s="467" t="s">
        <v>497</v>
      </c>
      <c r="V24" s="484"/>
      <c r="W24" s="492">
        <v>1083</v>
      </c>
      <c r="X24" s="491">
        <v>0.03405767476964684</v>
      </c>
    </row>
    <row r="25" spans="3:23" ht="3.75" customHeight="1">
      <c r="C25" s="25"/>
      <c r="E25" s="278"/>
      <c r="G25" s="483"/>
      <c r="H25" s="25"/>
      <c r="J25" s="278"/>
      <c r="L25" s="483"/>
      <c r="M25" s="25"/>
      <c r="O25" s="278"/>
      <c r="Q25" s="483"/>
      <c r="R25" s="25"/>
      <c r="T25" s="278"/>
      <c r="V25" s="484"/>
      <c r="W25" s="489"/>
    </row>
    <row r="26" spans="1:23" ht="12.75">
      <c r="A26" s="465" t="s">
        <v>403</v>
      </c>
      <c r="C26" s="25"/>
      <c r="E26" s="278"/>
      <c r="G26" s="483"/>
      <c r="H26" s="25"/>
      <c r="J26" s="278"/>
      <c r="L26" s="483"/>
      <c r="M26" s="25"/>
      <c r="O26" s="278"/>
      <c r="Q26" s="483"/>
      <c r="R26" s="25"/>
      <c r="T26" s="278"/>
      <c r="V26" s="484"/>
      <c r="W26" s="489"/>
    </row>
    <row r="27" spans="2:25" ht="14.25">
      <c r="B27" s="466" t="s">
        <v>404</v>
      </c>
      <c r="C27" s="486">
        <v>88.460207612</v>
      </c>
      <c r="D27" s="487">
        <v>8.1046308983</v>
      </c>
      <c r="E27" s="278">
        <v>66</v>
      </c>
      <c r="F27" s="467" t="s">
        <v>405</v>
      </c>
      <c r="G27" s="483"/>
      <c r="H27" s="486">
        <v>47.668973472</v>
      </c>
      <c r="I27" s="487">
        <v>3.5994450623</v>
      </c>
      <c r="J27" s="278">
        <v>23</v>
      </c>
      <c r="K27" s="467" t="s">
        <v>406</v>
      </c>
      <c r="L27" s="483"/>
      <c r="M27" s="486">
        <v>41.016147636</v>
      </c>
      <c r="N27" s="487">
        <v>7.6288151132</v>
      </c>
      <c r="O27" s="278">
        <v>11</v>
      </c>
      <c r="P27" s="467" t="s">
        <v>407</v>
      </c>
      <c r="Q27" s="483"/>
      <c r="R27" s="486">
        <v>177.14532872</v>
      </c>
      <c r="S27" s="487">
        <v>11.853728721</v>
      </c>
      <c r="T27" s="278">
        <v>150</v>
      </c>
      <c r="U27" s="467" t="s">
        <v>408</v>
      </c>
      <c r="V27" s="484"/>
      <c r="W27" s="489">
        <v>867</v>
      </c>
      <c r="X27" s="491">
        <v>0.029282626317211565</v>
      </c>
      <c r="Y27" s="491"/>
    </row>
    <row r="28" spans="2:25" ht="14.25">
      <c r="B28" s="466" t="s">
        <v>527</v>
      </c>
      <c r="C28" s="486">
        <v>67.818646232</v>
      </c>
      <c r="D28" s="487">
        <v>5.2775291237</v>
      </c>
      <c r="E28" s="278">
        <v>49</v>
      </c>
      <c r="F28" s="467" t="s">
        <v>409</v>
      </c>
      <c r="G28" s="484"/>
      <c r="H28" s="486">
        <v>24.978288633</v>
      </c>
      <c r="I28" s="487">
        <v>2.1089591662</v>
      </c>
      <c r="J28" s="278">
        <v>17</v>
      </c>
      <c r="K28" s="467" t="s">
        <v>168</v>
      </c>
      <c r="L28" s="484"/>
      <c r="M28" s="486">
        <v>34.578544061</v>
      </c>
      <c r="N28" s="487">
        <v>4.3315125035</v>
      </c>
      <c r="O28" s="278">
        <v>14</v>
      </c>
      <c r="P28" s="467" t="s">
        <v>410</v>
      </c>
      <c r="Q28" s="484"/>
      <c r="R28" s="486">
        <v>127.37547893</v>
      </c>
      <c r="S28" s="487">
        <v>7.455757984</v>
      </c>
      <c r="T28" s="278">
        <v>112</v>
      </c>
      <c r="U28" s="467" t="s">
        <v>411</v>
      </c>
      <c r="V28" s="484"/>
      <c r="W28" s="489">
        <v>783</v>
      </c>
      <c r="X28" s="491">
        <v>0.024759676195294712</v>
      </c>
      <c r="Y28" s="491"/>
    </row>
    <row r="29" spans="2:24" ht="12.75">
      <c r="B29" s="466">
        <v>2010</v>
      </c>
      <c r="C29" s="486">
        <v>70.693548387</v>
      </c>
      <c r="D29" s="487">
        <v>15.791993209</v>
      </c>
      <c r="E29" s="278">
        <v>35</v>
      </c>
      <c r="F29" s="467" t="s">
        <v>441</v>
      </c>
      <c r="G29" s="484"/>
      <c r="H29" s="486">
        <v>18.467741935</v>
      </c>
      <c r="I29" s="487">
        <v>1.9731815395</v>
      </c>
      <c r="J29" s="278">
        <v>13</v>
      </c>
      <c r="K29" s="467" t="s">
        <v>174</v>
      </c>
      <c r="L29" s="484"/>
      <c r="M29" s="486">
        <v>30.881048387</v>
      </c>
      <c r="N29" s="487">
        <v>4.6910742742</v>
      </c>
      <c r="O29" s="278">
        <v>6</v>
      </c>
      <c r="P29" s="467" t="s">
        <v>489</v>
      </c>
      <c r="Q29" s="484"/>
      <c r="R29" s="25">
        <v>120.04233871</v>
      </c>
      <c r="S29" s="487">
        <v>16.604935849</v>
      </c>
      <c r="T29" s="488">
        <v>85.5</v>
      </c>
      <c r="U29" s="467" t="s">
        <v>498</v>
      </c>
      <c r="V29" s="484"/>
      <c r="W29" s="34">
        <v>496</v>
      </c>
      <c r="X29" s="491">
        <v>0.015597974779081104</v>
      </c>
    </row>
    <row r="30" spans="3:23" ht="3.75" customHeight="1">
      <c r="C30" s="25"/>
      <c r="E30" s="278"/>
      <c r="G30" s="483"/>
      <c r="H30" s="25"/>
      <c r="J30" s="278"/>
      <c r="L30" s="483"/>
      <c r="M30" s="25"/>
      <c r="O30" s="278"/>
      <c r="Q30" s="483"/>
      <c r="R30" s="25"/>
      <c r="T30" s="278"/>
      <c r="V30" s="484"/>
      <c r="W30" s="489"/>
    </row>
    <row r="31" spans="1:23" ht="12.75">
      <c r="A31" s="465" t="s">
        <v>412</v>
      </c>
      <c r="C31" s="25"/>
      <c r="E31" s="278"/>
      <c r="G31" s="483"/>
      <c r="H31" s="25"/>
      <c r="J31" s="278"/>
      <c r="L31" s="483"/>
      <c r="M31" s="25"/>
      <c r="O31" s="278"/>
      <c r="Q31" s="483"/>
      <c r="R31" s="25"/>
      <c r="T31" s="278"/>
      <c r="V31" s="484"/>
      <c r="W31" s="489"/>
    </row>
    <row r="32" spans="2:25" ht="12.75">
      <c r="B32" s="466">
        <v>2008</v>
      </c>
      <c r="C32" s="486">
        <v>45.933075933</v>
      </c>
      <c r="D32" s="487">
        <v>7.3236744199</v>
      </c>
      <c r="E32" s="278">
        <v>7</v>
      </c>
      <c r="F32" s="467" t="s">
        <v>413</v>
      </c>
      <c r="G32" s="483"/>
      <c r="H32" s="486">
        <v>6.3088803089</v>
      </c>
      <c r="I32" s="487">
        <v>0.8322181855</v>
      </c>
      <c r="J32" s="278">
        <v>2</v>
      </c>
      <c r="K32" s="467" t="s">
        <v>135</v>
      </c>
      <c r="L32" s="483"/>
      <c r="M32" s="486">
        <v>22.80952381</v>
      </c>
      <c r="N32" s="487">
        <v>2.6497870808</v>
      </c>
      <c r="O32" s="278">
        <v>0</v>
      </c>
      <c r="P32" s="467" t="s">
        <v>88</v>
      </c>
      <c r="Q32" s="483"/>
      <c r="R32" s="486">
        <v>75.051480051</v>
      </c>
      <c r="S32" s="487">
        <v>8.108826338</v>
      </c>
      <c r="T32" s="278">
        <v>44</v>
      </c>
      <c r="U32" s="467" t="s">
        <v>414</v>
      </c>
      <c r="V32" s="484"/>
      <c r="W32" s="489">
        <v>777</v>
      </c>
      <c r="X32" s="491">
        <v>0.026242907322345313</v>
      </c>
      <c r="Y32" s="491"/>
    </row>
    <row r="33" spans="2:25" ht="14.25">
      <c r="B33" s="466" t="s">
        <v>527</v>
      </c>
      <c r="C33" s="486">
        <v>53.031506849</v>
      </c>
      <c r="D33" s="487">
        <v>7.4013631883</v>
      </c>
      <c r="E33" s="488">
        <v>17.5</v>
      </c>
      <c r="F33" s="467" t="s">
        <v>401</v>
      </c>
      <c r="G33" s="484"/>
      <c r="H33" s="486">
        <v>7.5068493151</v>
      </c>
      <c r="I33" s="487">
        <v>0.8093585356</v>
      </c>
      <c r="J33" s="278">
        <v>3</v>
      </c>
      <c r="K33" s="467" t="s">
        <v>181</v>
      </c>
      <c r="L33" s="484"/>
      <c r="M33" s="486">
        <v>23.536986301</v>
      </c>
      <c r="N33" s="487">
        <v>3.1212542616</v>
      </c>
      <c r="O33" s="278">
        <v>0</v>
      </c>
      <c r="P33" s="467" t="s">
        <v>88</v>
      </c>
      <c r="Q33" s="484"/>
      <c r="R33" s="486">
        <v>84.075342466</v>
      </c>
      <c r="S33" s="487">
        <v>8.117171554</v>
      </c>
      <c r="T33" s="278">
        <v>53</v>
      </c>
      <c r="U33" s="467" t="s">
        <v>415</v>
      </c>
      <c r="V33" s="484"/>
      <c r="W33" s="489">
        <v>730</v>
      </c>
      <c r="X33" s="491">
        <v>0.023083733873007842</v>
      </c>
      <c r="Y33" s="491"/>
    </row>
    <row r="34" spans="2:24" ht="12.75">
      <c r="B34" s="466">
        <v>2010</v>
      </c>
      <c r="C34" s="486">
        <v>58.170294494</v>
      </c>
      <c r="D34" s="487">
        <v>8.9370140338</v>
      </c>
      <c r="E34" s="278">
        <v>13</v>
      </c>
      <c r="F34" s="467" t="s">
        <v>442</v>
      </c>
      <c r="G34" s="484"/>
      <c r="H34" s="486">
        <v>11.419974392</v>
      </c>
      <c r="I34" s="487">
        <v>7.0136356338</v>
      </c>
      <c r="J34" s="278">
        <v>2</v>
      </c>
      <c r="K34" s="467" t="s">
        <v>135</v>
      </c>
      <c r="L34" s="484"/>
      <c r="M34" s="486">
        <v>25.163892446</v>
      </c>
      <c r="N34" s="487">
        <v>3.4973276418</v>
      </c>
      <c r="O34" s="278">
        <v>0</v>
      </c>
      <c r="P34" s="467" t="s">
        <v>88</v>
      </c>
      <c r="Q34" s="484"/>
      <c r="R34" s="486">
        <v>94.754161332</v>
      </c>
      <c r="S34" s="487">
        <v>11.905634605</v>
      </c>
      <c r="T34" s="278">
        <v>51</v>
      </c>
      <c r="U34" s="467" t="s">
        <v>409</v>
      </c>
      <c r="V34" s="484"/>
      <c r="W34" s="34">
        <v>781</v>
      </c>
      <c r="X34" s="491">
        <v>0.02456052077109343</v>
      </c>
    </row>
    <row r="35" spans="3:23" ht="1.5" customHeight="1">
      <c r="C35" s="25"/>
      <c r="E35" s="278"/>
      <c r="G35" s="483"/>
      <c r="H35" s="25"/>
      <c r="J35" s="278"/>
      <c r="L35" s="483"/>
      <c r="M35" s="25"/>
      <c r="O35" s="278"/>
      <c r="Q35" s="483"/>
      <c r="R35" s="25"/>
      <c r="T35" s="278"/>
      <c r="V35" s="484"/>
      <c r="W35" s="489"/>
    </row>
    <row r="36" spans="1:23" ht="12.75">
      <c r="A36" s="465" t="s">
        <v>416</v>
      </c>
      <c r="C36" s="25"/>
      <c r="E36" s="278"/>
      <c r="G36" s="483"/>
      <c r="H36" s="25"/>
      <c r="J36" s="278"/>
      <c r="L36" s="483"/>
      <c r="M36" s="25"/>
      <c r="O36" s="278"/>
      <c r="Q36" s="483"/>
      <c r="R36" s="25"/>
      <c r="T36" s="278"/>
      <c r="V36" s="484"/>
      <c r="W36" s="489"/>
    </row>
    <row r="37" spans="2:25" ht="12.75">
      <c r="B37" s="466">
        <v>2008</v>
      </c>
      <c r="C37" s="486">
        <v>237.56774194</v>
      </c>
      <c r="D37" s="487">
        <v>42.107173688</v>
      </c>
      <c r="E37" s="278">
        <v>73</v>
      </c>
      <c r="F37" s="467" t="s">
        <v>417</v>
      </c>
      <c r="G37" s="483"/>
      <c r="H37" s="486">
        <v>13.35483871</v>
      </c>
      <c r="I37" s="487">
        <v>1.9960913279</v>
      </c>
      <c r="J37" s="488">
        <v>8.5</v>
      </c>
      <c r="K37" s="467" t="s">
        <v>93</v>
      </c>
      <c r="L37" s="483"/>
      <c r="M37" s="486">
        <v>42.093548387</v>
      </c>
      <c r="N37" s="487">
        <v>7.6997343886</v>
      </c>
      <c r="O37" s="488">
        <v>24.5</v>
      </c>
      <c r="P37" s="467" t="s">
        <v>418</v>
      </c>
      <c r="Q37" s="483"/>
      <c r="R37" s="486">
        <v>293.01612903</v>
      </c>
      <c r="S37" s="487">
        <v>42.573809086</v>
      </c>
      <c r="T37" s="278">
        <v>138</v>
      </c>
      <c r="U37" s="467" t="s">
        <v>419</v>
      </c>
      <c r="V37" s="484"/>
      <c r="W37" s="489">
        <v>620</v>
      </c>
      <c r="X37" s="491">
        <v>0.020940286409078628</v>
      </c>
      <c r="Y37" s="491"/>
    </row>
    <row r="38" spans="2:25" ht="14.25">
      <c r="B38" s="466" t="s">
        <v>527</v>
      </c>
      <c r="C38" s="486">
        <v>274.14423077</v>
      </c>
      <c r="D38" s="487">
        <v>41.663302207</v>
      </c>
      <c r="E38" s="278">
        <v>84</v>
      </c>
      <c r="F38" s="467" t="s">
        <v>420</v>
      </c>
      <c r="G38" s="484"/>
      <c r="H38" s="486">
        <v>13.175824176</v>
      </c>
      <c r="I38" s="487">
        <v>1.4791041609</v>
      </c>
      <c r="J38" s="278">
        <v>9</v>
      </c>
      <c r="K38" s="467" t="s">
        <v>96</v>
      </c>
      <c r="L38" s="484"/>
      <c r="M38" s="486">
        <v>35.368131868</v>
      </c>
      <c r="N38" s="487">
        <v>5.5333988662</v>
      </c>
      <c r="O38" s="278">
        <v>22</v>
      </c>
      <c r="P38" s="467" t="s">
        <v>421</v>
      </c>
      <c r="Q38" s="484"/>
      <c r="R38" s="486">
        <v>322.68818681</v>
      </c>
      <c r="S38" s="487">
        <v>41.901466011</v>
      </c>
      <c r="T38" s="278">
        <v>137</v>
      </c>
      <c r="U38" s="467" t="s">
        <v>419</v>
      </c>
      <c r="V38" s="484"/>
      <c r="W38" s="489">
        <v>728</v>
      </c>
      <c r="X38" s="491">
        <v>0.02302049076650645</v>
      </c>
      <c r="Y38" s="491"/>
    </row>
    <row r="39" spans="2:24" ht="12.75">
      <c r="B39" s="466">
        <v>2010</v>
      </c>
      <c r="C39" s="486">
        <v>297.69495695</v>
      </c>
      <c r="D39" s="487">
        <v>42.389726234</v>
      </c>
      <c r="E39" s="278">
        <v>80</v>
      </c>
      <c r="F39" s="467" t="s">
        <v>443</v>
      </c>
      <c r="G39" s="484"/>
      <c r="H39" s="486">
        <v>14.986469865</v>
      </c>
      <c r="I39" s="487">
        <v>1.9069671282</v>
      </c>
      <c r="J39" s="278">
        <v>11</v>
      </c>
      <c r="K39" s="467" t="s">
        <v>363</v>
      </c>
      <c r="L39" s="484"/>
      <c r="M39" s="486">
        <v>42.996309963</v>
      </c>
      <c r="N39" s="487">
        <v>10.674648908</v>
      </c>
      <c r="O39" s="278">
        <v>26</v>
      </c>
      <c r="P39" s="467" t="s">
        <v>490</v>
      </c>
      <c r="Q39" s="484"/>
      <c r="R39" s="486">
        <v>355.67773678</v>
      </c>
      <c r="S39" s="487">
        <v>43.61860829</v>
      </c>
      <c r="T39" s="278">
        <v>152</v>
      </c>
      <c r="U39" s="467" t="s">
        <v>499</v>
      </c>
      <c r="V39" s="484"/>
      <c r="W39" s="34">
        <v>813</v>
      </c>
      <c r="X39" s="491">
        <v>0.025566841724582533</v>
      </c>
    </row>
    <row r="40" spans="3:23" ht="3" customHeight="1">
      <c r="C40" s="25"/>
      <c r="G40" s="483"/>
      <c r="H40" s="25"/>
      <c r="L40" s="483"/>
      <c r="M40" s="25"/>
      <c r="Q40" s="483"/>
      <c r="R40" s="25"/>
      <c r="V40" s="484"/>
      <c r="W40" s="489"/>
    </row>
    <row r="41" spans="1:23" ht="12.75">
      <c r="A41" s="465" t="s">
        <v>422</v>
      </c>
      <c r="C41" s="25"/>
      <c r="E41" s="278"/>
      <c r="G41" s="483"/>
      <c r="H41" s="25"/>
      <c r="J41" s="278"/>
      <c r="L41" s="483"/>
      <c r="M41" s="25"/>
      <c r="O41" s="278"/>
      <c r="Q41" s="483"/>
      <c r="R41" s="25"/>
      <c r="T41" s="278"/>
      <c r="V41" s="484"/>
      <c r="W41" s="489"/>
    </row>
    <row r="42" spans="2:25" ht="12.75">
      <c r="B42" s="466">
        <v>2008</v>
      </c>
      <c r="C42" s="486">
        <v>40.77284184</v>
      </c>
      <c r="D42" s="487">
        <v>2.2567848846</v>
      </c>
      <c r="E42" s="278">
        <v>1</v>
      </c>
      <c r="F42" s="467" t="s">
        <v>135</v>
      </c>
      <c r="G42" s="483"/>
      <c r="H42" s="486">
        <v>10.543373241</v>
      </c>
      <c r="I42" s="487">
        <v>0.3020634574</v>
      </c>
      <c r="J42" s="278">
        <v>9</v>
      </c>
      <c r="K42" s="467" t="s">
        <v>108</v>
      </c>
      <c r="L42" s="483"/>
      <c r="M42" s="486">
        <v>30.133690401</v>
      </c>
      <c r="N42" s="487">
        <v>1.5424678895</v>
      </c>
      <c r="O42" s="278">
        <v>7</v>
      </c>
      <c r="P42" s="467" t="s">
        <v>107</v>
      </c>
      <c r="Q42" s="483"/>
      <c r="R42" s="486">
        <v>81.449905482</v>
      </c>
      <c r="S42" s="487">
        <v>2.875731903</v>
      </c>
      <c r="T42" s="278">
        <v>39</v>
      </c>
      <c r="U42" s="467" t="s">
        <v>423</v>
      </c>
      <c r="V42" s="484"/>
      <c r="W42" s="489">
        <v>9522</v>
      </c>
      <c r="X42" s="491">
        <v>0.3216022696568495</v>
      </c>
      <c r="Y42" s="491"/>
    </row>
    <row r="43" spans="2:25" ht="14.25">
      <c r="B43" s="466" t="s">
        <v>527</v>
      </c>
      <c r="C43" s="486">
        <v>39.760670885</v>
      </c>
      <c r="D43" s="487">
        <v>2.1800278907</v>
      </c>
      <c r="E43" s="278">
        <v>1</v>
      </c>
      <c r="F43" s="467" t="s">
        <v>134</v>
      </c>
      <c r="G43" s="484"/>
      <c r="H43" s="486">
        <v>12.31043487</v>
      </c>
      <c r="I43" s="487">
        <v>0.4493896387</v>
      </c>
      <c r="J43" s="278">
        <v>10</v>
      </c>
      <c r="K43" s="467" t="s">
        <v>166</v>
      </c>
      <c r="L43" s="484"/>
      <c r="M43" s="486">
        <v>28.838706438</v>
      </c>
      <c r="N43" s="487">
        <v>1.2347859248</v>
      </c>
      <c r="O43" s="278">
        <v>5</v>
      </c>
      <c r="P43" s="467" t="s">
        <v>424</v>
      </c>
      <c r="Q43" s="484"/>
      <c r="R43" s="486">
        <v>80.909812192</v>
      </c>
      <c r="S43" s="487">
        <v>2.642147539</v>
      </c>
      <c r="T43" s="278">
        <v>40</v>
      </c>
      <c r="U43" s="467" t="s">
        <v>423</v>
      </c>
      <c r="V43" s="484"/>
      <c r="W43" s="489">
        <v>9957</v>
      </c>
      <c r="X43" s="491">
        <v>0.3148558057171768</v>
      </c>
      <c r="Y43" s="491"/>
    </row>
    <row r="44" spans="2:24" ht="12.75">
      <c r="B44" s="466">
        <v>2010</v>
      </c>
      <c r="C44" s="486">
        <v>36.816859306</v>
      </c>
      <c r="D44" s="487">
        <v>2.0765652461</v>
      </c>
      <c r="E44" s="278">
        <v>1</v>
      </c>
      <c r="F44" s="467" t="s">
        <v>134</v>
      </c>
      <c r="G44" s="484"/>
      <c r="H44" s="486">
        <v>11.591171782</v>
      </c>
      <c r="I44" s="487">
        <v>0.2513952251</v>
      </c>
      <c r="J44" s="278">
        <v>10</v>
      </c>
      <c r="K44" s="467" t="s">
        <v>109</v>
      </c>
      <c r="L44" s="484"/>
      <c r="M44" s="486">
        <v>24.450876843</v>
      </c>
      <c r="N44" s="487">
        <v>1.1736660764</v>
      </c>
      <c r="O44" s="278">
        <v>3</v>
      </c>
      <c r="P44" s="467" t="s">
        <v>491</v>
      </c>
      <c r="Q44" s="484"/>
      <c r="R44" s="486">
        <v>72.858907931</v>
      </c>
      <c r="S44" s="487">
        <v>2.5141388322</v>
      </c>
      <c r="T44" s="278">
        <v>36</v>
      </c>
      <c r="U44" s="467" t="s">
        <v>500</v>
      </c>
      <c r="V44" s="484"/>
      <c r="W44" s="492">
        <v>10036</v>
      </c>
      <c r="X44" s="491">
        <v>0.31560740903802004</v>
      </c>
    </row>
    <row r="45" spans="3:23" ht="3" customHeight="1">
      <c r="C45" s="25"/>
      <c r="E45" s="278"/>
      <c r="G45" s="483"/>
      <c r="H45" s="25"/>
      <c r="J45" s="278"/>
      <c r="L45" s="483"/>
      <c r="M45" s="25"/>
      <c r="O45" s="278"/>
      <c r="Q45" s="483"/>
      <c r="R45" s="25"/>
      <c r="T45" s="278"/>
      <c r="V45" s="484"/>
      <c r="W45" s="489"/>
    </row>
    <row r="46" spans="1:23" ht="12.75">
      <c r="A46" s="465" t="s">
        <v>425</v>
      </c>
      <c r="C46" s="25"/>
      <c r="E46" s="278"/>
      <c r="G46" s="483"/>
      <c r="H46" s="25"/>
      <c r="J46" s="278"/>
      <c r="L46" s="483"/>
      <c r="M46" s="25"/>
      <c r="O46" s="278"/>
      <c r="Q46" s="483"/>
      <c r="R46" s="25"/>
      <c r="T46" s="278"/>
      <c r="V46" s="484"/>
      <c r="W46" s="489"/>
    </row>
    <row r="47" spans="2:25" ht="12.75">
      <c r="B47" s="466">
        <v>2008</v>
      </c>
      <c r="C47" s="486">
        <v>44.767878973</v>
      </c>
      <c r="D47" s="487">
        <v>1.8760094309</v>
      </c>
      <c r="E47" s="278">
        <v>13</v>
      </c>
      <c r="F47" s="467" t="s">
        <v>298</v>
      </c>
      <c r="G47" s="483"/>
      <c r="H47" s="486">
        <v>11.38202934</v>
      </c>
      <c r="I47" s="487">
        <v>0.4111971873</v>
      </c>
      <c r="J47" s="278">
        <v>9</v>
      </c>
      <c r="K47" s="467" t="s">
        <v>106</v>
      </c>
      <c r="L47" s="483"/>
      <c r="M47" s="486">
        <v>57.515281174</v>
      </c>
      <c r="N47" s="487">
        <v>1.9024538984</v>
      </c>
      <c r="O47" s="278">
        <v>42</v>
      </c>
      <c r="P47" s="467" t="s">
        <v>426</v>
      </c>
      <c r="Q47" s="483"/>
      <c r="R47" s="486">
        <v>113.66518949</v>
      </c>
      <c r="S47" s="487">
        <v>2.7738526862</v>
      </c>
      <c r="T47" s="278">
        <v>87</v>
      </c>
      <c r="U47" s="467" t="s">
        <v>427</v>
      </c>
      <c r="V47" s="484"/>
      <c r="W47" s="489">
        <v>6544</v>
      </c>
      <c r="X47" s="491">
        <v>0.22102134558227507</v>
      </c>
      <c r="Y47" s="491"/>
    </row>
    <row r="48" spans="2:25" ht="14.25">
      <c r="B48" s="466" t="s">
        <v>527</v>
      </c>
      <c r="C48" s="486">
        <v>43.030220567</v>
      </c>
      <c r="D48" s="487">
        <v>1.7415419012</v>
      </c>
      <c r="E48" s="278">
        <v>9</v>
      </c>
      <c r="F48" s="467" t="s">
        <v>177</v>
      </c>
      <c r="G48" s="484"/>
      <c r="H48" s="486">
        <v>12.683042108</v>
      </c>
      <c r="I48" s="487">
        <v>0.4290164854</v>
      </c>
      <c r="J48" s="278">
        <v>10</v>
      </c>
      <c r="K48" s="467" t="s">
        <v>109</v>
      </c>
      <c r="L48" s="484"/>
      <c r="M48" s="486">
        <v>55.240332283</v>
      </c>
      <c r="N48" s="487">
        <v>1.782722525</v>
      </c>
      <c r="O48" s="278">
        <v>43</v>
      </c>
      <c r="P48" s="467" t="s">
        <v>428</v>
      </c>
      <c r="Q48" s="484"/>
      <c r="R48" s="486">
        <v>110.95359496</v>
      </c>
      <c r="S48" s="487">
        <v>2.6286796656</v>
      </c>
      <c r="T48" s="278">
        <v>83</v>
      </c>
      <c r="U48" s="467" t="s">
        <v>493</v>
      </c>
      <c r="V48" s="484"/>
      <c r="W48" s="489">
        <v>6982</v>
      </c>
      <c r="X48" s="491">
        <v>0.2207816847963572</v>
      </c>
      <c r="Y48" s="491"/>
    </row>
    <row r="49" spans="2:24" ht="12.75">
      <c r="B49" s="466">
        <v>2010</v>
      </c>
      <c r="C49" s="486">
        <v>42.453759343</v>
      </c>
      <c r="D49" s="487">
        <v>2.0662191987</v>
      </c>
      <c r="E49" s="278">
        <v>7</v>
      </c>
      <c r="F49" s="467" t="s">
        <v>178</v>
      </c>
      <c r="G49" s="484"/>
      <c r="H49" s="486">
        <v>12.756412135</v>
      </c>
      <c r="I49" s="487">
        <v>0.6311729098</v>
      </c>
      <c r="J49" s="278">
        <v>10</v>
      </c>
      <c r="K49" s="467" t="s">
        <v>266</v>
      </c>
      <c r="L49" s="484"/>
      <c r="M49" s="486">
        <v>55.280521765</v>
      </c>
      <c r="N49" s="487">
        <v>1.783795434</v>
      </c>
      <c r="O49" s="278">
        <v>42</v>
      </c>
      <c r="P49" s="467" t="s">
        <v>428</v>
      </c>
      <c r="Q49" s="484"/>
      <c r="R49" s="486">
        <v>110.49069324</v>
      </c>
      <c r="S49" s="487">
        <v>2.9373946734</v>
      </c>
      <c r="T49" s="278">
        <v>83</v>
      </c>
      <c r="U49" s="467" t="s">
        <v>501</v>
      </c>
      <c r="V49" s="484"/>
      <c r="W49" s="492">
        <v>6823</v>
      </c>
      <c r="X49" s="491">
        <v>0.21456649580175477</v>
      </c>
    </row>
    <row r="50" spans="3:23" ht="3" customHeight="1">
      <c r="C50" s="25"/>
      <c r="E50" s="278"/>
      <c r="G50" s="483"/>
      <c r="H50" s="25"/>
      <c r="J50" s="278"/>
      <c r="L50" s="483"/>
      <c r="M50" s="25"/>
      <c r="O50" s="278"/>
      <c r="Q50" s="483"/>
      <c r="R50" s="25"/>
      <c r="T50" s="278"/>
      <c r="V50" s="484"/>
      <c r="W50" s="489"/>
    </row>
    <row r="51" spans="1:23" ht="12.75">
      <c r="A51" s="465" t="s">
        <v>429</v>
      </c>
      <c r="C51" s="25"/>
      <c r="E51" s="278"/>
      <c r="G51" s="483"/>
      <c r="H51" s="25"/>
      <c r="J51" s="278"/>
      <c r="L51" s="483"/>
      <c r="M51" s="25"/>
      <c r="O51" s="278"/>
      <c r="Q51" s="483"/>
      <c r="R51" s="25"/>
      <c r="T51" s="278"/>
      <c r="V51" s="484"/>
      <c r="W51" s="489"/>
    </row>
    <row r="52" spans="2:25" ht="12.75">
      <c r="B52" s="466">
        <v>2008</v>
      </c>
      <c r="C52" s="486">
        <v>125.9819701</v>
      </c>
      <c r="D52" s="487">
        <v>12.808277868</v>
      </c>
      <c r="E52" s="278">
        <v>20</v>
      </c>
      <c r="F52" s="467" t="s">
        <v>430</v>
      </c>
      <c r="G52" s="483"/>
      <c r="H52" s="486">
        <v>14.564643799</v>
      </c>
      <c r="I52" s="487">
        <v>0.9632975151</v>
      </c>
      <c r="J52" s="278">
        <v>9</v>
      </c>
      <c r="K52" s="467" t="s">
        <v>108</v>
      </c>
      <c r="L52" s="483"/>
      <c r="M52" s="486">
        <v>38.464379947</v>
      </c>
      <c r="N52" s="487">
        <v>2.4781280012</v>
      </c>
      <c r="O52" s="488">
        <v>17.5</v>
      </c>
      <c r="P52" s="467" t="s">
        <v>431</v>
      </c>
      <c r="Q52" s="483"/>
      <c r="R52" s="486">
        <v>179.01099384</v>
      </c>
      <c r="S52" s="487">
        <v>13.155225182</v>
      </c>
      <c r="T52" s="278">
        <v>82</v>
      </c>
      <c r="U52" s="467" t="s">
        <v>432</v>
      </c>
      <c r="V52" s="484"/>
      <c r="W52" s="489">
        <v>2274</v>
      </c>
      <c r="X52" s="490">
        <v>0.07680356660362064</v>
      </c>
      <c r="Y52" s="491"/>
    </row>
    <row r="53" spans="2:25" ht="14.25">
      <c r="B53" s="466" t="s">
        <v>527</v>
      </c>
      <c r="C53" s="486">
        <v>92.794271743</v>
      </c>
      <c r="D53" s="487">
        <v>8.6170412934</v>
      </c>
      <c r="E53" s="278">
        <v>17</v>
      </c>
      <c r="F53" s="467" t="s">
        <v>433</v>
      </c>
      <c r="G53" s="484"/>
      <c r="H53" s="486">
        <v>16.391896612</v>
      </c>
      <c r="I53" s="487">
        <v>0.9686699473</v>
      </c>
      <c r="J53" s="278">
        <v>9</v>
      </c>
      <c r="K53" s="467" t="s">
        <v>166</v>
      </c>
      <c r="L53" s="484"/>
      <c r="M53" s="486">
        <v>33.283269298</v>
      </c>
      <c r="N53" s="487">
        <v>2.1087543067</v>
      </c>
      <c r="O53" s="278">
        <v>7</v>
      </c>
      <c r="P53" s="467" t="s">
        <v>434</v>
      </c>
      <c r="Q53" s="484"/>
      <c r="R53" s="486">
        <v>142.46943765</v>
      </c>
      <c r="S53" s="487">
        <v>9.2079388145</v>
      </c>
      <c r="T53" s="278">
        <v>75</v>
      </c>
      <c r="U53" s="467" t="s">
        <v>435</v>
      </c>
      <c r="V53" s="484"/>
      <c r="W53" s="489">
        <v>2863</v>
      </c>
      <c r="X53" s="490">
        <v>0.09053250695674171</v>
      </c>
      <c r="Y53" s="491"/>
    </row>
    <row r="54" spans="2:24" ht="12.75">
      <c r="B54" s="466">
        <v>2010</v>
      </c>
      <c r="C54" s="486">
        <v>107.13265306</v>
      </c>
      <c r="D54" s="487">
        <v>10.316344373</v>
      </c>
      <c r="E54" s="278">
        <v>13</v>
      </c>
      <c r="F54" s="467" t="s">
        <v>444</v>
      </c>
      <c r="G54" s="484"/>
      <c r="H54" s="486">
        <v>12.87244898</v>
      </c>
      <c r="I54" s="487">
        <v>0.862435961</v>
      </c>
      <c r="J54" s="278">
        <v>8</v>
      </c>
      <c r="K54" s="467" t="s">
        <v>108</v>
      </c>
      <c r="L54" s="484"/>
      <c r="M54" s="25">
        <v>34.956043956</v>
      </c>
      <c r="N54" s="487">
        <v>2.2913487159</v>
      </c>
      <c r="O54" s="278">
        <v>14</v>
      </c>
      <c r="P54" s="467" t="s">
        <v>492</v>
      </c>
      <c r="Q54" s="484"/>
      <c r="R54" s="25">
        <v>154.961146</v>
      </c>
      <c r="S54" s="487">
        <v>10.841178714</v>
      </c>
      <c r="T54" s="278">
        <v>73</v>
      </c>
      <c r="U54" s="467" t="s">
        <v>502</v>
      </c>
      <c r="V54" s="484"/>
      <c r="W54" s="34">
        <v>2548</v>
      </c>
      <c r="X54" s="490">
        <v>0.08012830592156986</v>
      </c>
    </row>
    <row r="55" spans="3:23" ht="6.75" customHeight="1">
      <c r="C55" s="486"/>
      <c r="E55" s="278"/>
      <c r="G55" s="484"/>
      <c r="J55" s="278"/>
      <c r="L55" s="484"/>
      <c r="O55" s="278"/>
      <c r="Q55" s="484"/>
      <c r="T55" s="278"/>
      <c r="V55" s="484"/>
      <c r="W55" s="493"/>
    </row>
    <row r="56" spans="1:24" s="465" customFormat="1" ht="12.75">
      <c r="A56" s="494" t="s">
        <v>436</v>
      </c>
      <c r="B56" s="494"/>
      <c r="C56" s="495">
        <v>62.481525263</v>
      </c>
      <c r="D56" s="496">
        <v>2.0005252726</v>
      </c>
      <c r="E56" s="497">
        <v>9</v>
      </c>
      <c r="F56" s="498" t="s">
        <v>96</v>
      </c>
      <c r="G56" s="499"/>
      <c r="H56" s="495">
        <v>12.436030802</v>
      </c>
      <c r="I56" s="496">
        <v>0.2248611668</v>
      </c>
      <c r="J56" s="497">
        <v>9</v>
      </c>
      <c r="K56" s="500" t="s">
        <v>106</v>
      </c>
      <c r="L56" s="499"/>
      <c r="M56" s="501">
        <v>36.996014591</v>
      </c>
      <c r="N56" s="496">
        <v>0.858043222</v>
      </c>
      <c r="O56" s="497">
        <v>14</v>
      </c>
      <c r="P56" s="500" t="s">
        <v>112</v>
      </c>
      <c r="Q56" s="499"/>
      <c r="R56" s="495">
        <v>111.91357066</v>
      </c>
      <c r="S56" s="496">
        <v>2.2333982866</v>
      </c>
      <c r="T56" s="497">
        <v>61</v>
      </c>
      <c r="U56" s="500" t="s">
        <v>124</v>
      </c>
      <c r="V56" s="502"/>
      <c r="W56" s="503">
        <v>29608</v>
      </c>
      <c r="X56" s="504">
        <v>1</v>
      </c>
    </row>
    <row r="57" spans="1:24" ht="14.25">
      <c r="A57" s="494" t="s">
        <v>528</v>
      </c>
      <c r="B57" s="497"/>
      <c r="C57" s="495">
        <v>62.3722489</v>
      </c>
      <c r="D57" s="496">
        <v>1.9909494723</v>
      </c>
      <c r="E57" s="497">
        <v>7</v>
      </c>
      <c r="F57" s="498" t="s">
        <v>165</v>
      </c>
      <c r="G57" s="502"/>
      <c r="H57" s="495">
        <v>13.2454465</v>
      </c>
      <c r="I57" s="496">
        <v>0.2358499556</v>
      </c>
      <c r="J57" s="497">
        <v>10</v>
      </c>
      <c r="K57" s="500" t="s">
        <v>109</v>
      </c>
      <c r="L57" s="502"/>
      <c r="M57" s="495">
        <v>35.63477106</v>
      </c>
      <c r="N57" s="496">
        <v>0.8430408478</v>
      </c>
      <c r="O57" s="497">
        <v>14</v>
      </c>
      <c r="P57" s="500" t="s">
        <v>202</v>
      </c>
      <c r="Q57" s="502"/>
      <c r="R57" s="495">
        <v>111.25246648</v>
      </c>
      <c r="S57" s="496">
        <v>2.2277447797</v>
      </c>
      <c r="T57" s="497">
        <v>61</v>
      </c>
      <c r="U57" s="500" t="s">
        <v>321</v>
      </c>
      <c r="V57" s="499"/>
      <c r="W57" s="503">
        <v>31624</v>
      </c>
      <c r="X57" s="504">
        <v>1</v>
      </c>
    </row>
    <row r="58" spans="1:24" ht="12.75">
      <c r="A58" s="505" t="s">
        <v>437</v>
      </c>
      <c r="B58" s="392"/>
      <c r="C58" s="529">
        <v>63.6674424</v>
      </c>
      <c r="D58" s="530">
        <v>2.1113701814</v>
      </c>
      <c r="E58" s="506">
        <v>6</v>
      </c>
      <c r="F58" s="543" t="s">
        <v>362</v>
      </c>
      <c r="G58" s="482"/>
      <c r="H58" s="529">
        <v>12.627692695</v>
      </c>
      <c r="I58" s="530">
        <v>0.2690344433</v>
      </c>
      <c r="J58" s="506">
        <v>10</v>
      </c>
      <c r="K58" s="544" t="s">
        <v>109</v>
      </c>
      <c r="L58" s="482"/>
      <c r="M58" s="529">
        <v>33.789018523</v>
      </c>
      <c r="N58" s="530">
        <v>0.7852207855</v>
      </c>
      <c r="O58" s="506">
        <v>12</v>
      </c>
      <c r="P58" s="544" t="s">
        <v>363</v>
      </c>
      <c r="Q58" s="482"/>
      <c r="R58" s="529">
        <v>110.08415359</v>
      </c>
      <c r="S58" s="530">
        <v>2.3247163366</v>
      </c>
      <c r="T58" s="506">
        <v>57</v>
      </c>
      <c r="U58" s="544" t="s">
        <v>364</v>
      </c>
      <c r="V58" s="482"/>
      <c r="W58" s="507">
        <v>31799</v>
      </c>
      <c r="X58" s="545">
        <v>1</v>
      </c>
    </row>
    <row r="59" spans="1:24" ht="12.75">
      <c r="A59" s="508" t="s">
        <v>13</v>
      </c>
      <c r="C59" s="509"/>
      <c r="D59" s="510"/>
      <c r="E59" s="510"/>
      <c r="F59" s="510"/>
      <c r="G59" s="509"/>
      <c r="H59" s="509"/>
      <c r="I59" s="510"/>
      <c r="J59" s="510"/>
      <c r="K59" s="510"/>
      <c r="L59" s="509"/>
      <c r="M59" s="509"/>
      <c r="N59" s="510"/>
      <c r="O59" s="510"/>
      <c r="P59" s="510"/>
      <c r="Q59" s="509"/>
      <c r="R59" s="509"/>
      <c r="S59" s="510"/>
      <c r="T59" s="510"/>
      <c r="U59" s="510"/>
      <c r="V59" s="509"/>
      <c r="X59" s="511" t="s">
        <v>14</v>
      </c>
    </row>
    <row r="60" ht="12.75">
      <c r="A60" s="512" t="s">
        <v>438</v>
      </c>
    </row>
    <row r="61" spans="1:22" s="30" customFormat="1" ht="12" customHeight="1">
      <c r="A61" s="513" t="s">
        <v>228</v>
      </c>
      <c r="B61" s="28"/>
      <c r="C61" s="28"/>
      <c r="D61" s="28"/>
      <c r="E61" s="28"/>
      <c r="F61" s="28"/>
      <c r="G61" s="28"/>
      <c r="H61" s="28"/>
      <c r="I61" s="28"/>
      <c r="J61" s="28"/>
      <c r="K61" s="28"/>
      <c r="L61" s="28"/>
      <c r="M61" s="28"/>
      <c r="N61" s="28"/>
      <c r="O61" s="28"/>
      <c r="P61" s="28"/>
      <c r="Q61" s="28"/>
      <c r="R61" s="28"/>
      <c r="S61" s="28"/>
      <c r="T61" s="300"/>
      <c r="U61" s="300"/>
      <c r="V61" s="28"/>
    </row>
    <row r="62" ht="12.75">
      <c r="A62" s="513" t="s">
        <v>248</v>
      </c>
    </row>
    <row r="63" ht="12.75">
      <c r="A63" s="34" t="s">
        <v>526</v>
      </c>
    </row>
    <row r="64" ht="12.75">
      <c r="A64" s="29"/>
    </row>
  </sheetData>
  <mergeCells count="1">
    <mergeCell ref="X4:X5"/>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Y23"/>
  <sheetViews>
    <sheetView zoomScale="75" zoomScaleNormal="75" workbookViewId="0" topLeftCell="A1">
      <selection activeCell="K33" sqref="K33"/>
    </sheetView>
  </sheetViews>
  <sheetFormatPr defaultColWidth="9.140625" defaultRowHeight="12.75"/>
  <cols>
    <col min="1" max="1" width="9.140625" style="34" customWidth="1"/>
    <col min="2" max="2" width="14.57421875" style="34" customWidth="1"/>
    <col min="3" max="3" width="5.8515625" style="34" customWidth="1"/>
    <col min="4" max="4" width="10.57421875" style="514" customWidth="1"/>
    <col min="5" max="5" width="6.421875" style="34" customWidth="1"/>
    <col min="6" max="6" width="11.00390625" style="34" customWidth="1"/>
    <col min="7" max="7" width="0.71875" style="514" customWidth="1"/>
    <col min="8" max="8" width="5.28125" style="34" customWidth="1"/>
    <col min="9" max="9" width="9.140625" style="34" customWidth="1"/>
    <col min="10" max="10" width="6.28125" style="514" customWidth="1"/>
    <col min="11" max="11" width="10.8515625" style="34" customWidth="1"/>
    <col min="12" max="12" width="0.71875" style="34" customWidth="1"/>
    <col min="13" max="13" width="5.7109375" style="514" customWidth="1"/>
    <col min="14" max="14" width="8.8515625" style="34" customWidth="1"/>
    <col min="15" max="15" width="6.57421875" style="34" customWidth="1"/>
    <col min="16" max="16" width="9.421875" style="34" customWidth="1"/>
    <col min="17" max="17" width="0.71875" style="34" customWidth="1"/>
    <col min="18" max="18" width="5.57421875" style="34" customWidth="1"/>
    <col min="19" max="19" width="8.57421875" style="34" customWidth="1"/>
    <col min="20" max="20" width="6.140625" style="34" customWidth="1"/>
    <col min="21" max="21" width="9.57421875" style="34" customWidth="1"/>
    <col min="22" max="22" width="0.71875" style="34" customWidth="1"/>
    <col min="23" max="16384" width="9.140625" style="34" customWidth="1"/>
  </cols>
  <sheetData>
    <row r="1" ht="12.75">
      <c r="A1" s="465" t="s">
        <v>446</v>
      </c>
    </row>
    <row r="2" spans="1:16" ht="12.75">
      <c r="A2" s="218" t="s">
        <v>0</v>
      </c>
      <c r="B2" s="468"/>
      <c r="C2" s="468"/>
      <c r="D2" s="515"/>
      <c r="E2" s="468"/>
      <c r="F2" s="468"/>
      <c r="G2" s="515"/>
      <c r="H2" s="468"/>
      <c r="I2" s="468"/>
      <c r="J2" s="515"/>
      <c r="K2" s="468"/>
      <c r="L2" s="468"/>
      <c r="M2" s="515"/>
      <c r="N2" s="468"/>
      <c r="O2" s="468"/>
      <c r="P2" s="468"/>
    </row>
    <row r="3" spans="2:24" ht="12.75">
      <c r="B3" s="466"/>
      <c r="D3" s="467"/>
      <c r="E3" s="467"/>
      <c r="F3" s="467"/>
      <c r="G3" s="470"/>
      <c r="H3" s="470"/>
      <c r="I3" s="471" t="s">
        <v>1</v>
      </c>
      <c r="J3" s="471"/>
      <c r="K3" s="471"/>
      <c r="L3" s="470"/>
      <c r="M3" s="470"/>
      <c r="N3" s="467"/>
      <c r="O3" s="467"/>
      <c r="P3" s="467"/>
      <c r="Q3" s="516"/>
      <c r="R3" s="517"/>
      <c r="S3" s="518"/>
      <c r="T3" s="472"/>
      <c r="U3" s="472"/>
      <c r="V3" s="478"/>
      <c r="W3" s="519" t="s">
        <v>39</v>
      </c>
      <c r="X3" s="519"/>
    </row>
    <row r="4" spans="3:24" ht="28.5" customHeight="1">
      <c r="C4" s="475" t="s">
        <v>2</v>
      </c>
      <c r="D4" s="476"/>
      <c r="E4" s="476"/>
      <c r="F4" s="476"/>
      <c r="G4" s="477"/>
      <c r="H4" s="475" t="s">
        <v>3</v>
      </c>
      <c r="I4" s="476"/>
      <c r="J4" s="476"/>
      <c r="K4" s="476"/>
      <c r="L4" s="478"/>
      <c r="M4" s="475" t="s">
        <v>4</v>
      </c>
      <c r="N4" s="476"/>
      <c r="O4" s="476"/>
      <c r="P4" s="476"/>
      <c r="Q4" s="478"/>
      <c r="R4" s="475" t="s">
        <v>5</v>
      </c>
      <c r="S4" s="476"/>
      <c r="T4" s="479"/>
      <c r="U4" s="479"/>
      <c r="V4" s="473"/>
      <c r="W4" s="480"/>
      <c r="X4" s="664" t="s">
        <v>447</v>
      </c>
    </row>
    <row r="5" spans="1:24" ht="48" customHeight="1">
      <c r="A5" s="468"/>
      <c r="B5" s="468"/>
      <c r="C5" s="108" t="s">
        <v>86</v>
      </c>
      <c r="D5" s="22" t="s">
        <v>7</v>
      </c>
      <c r="E5" s="108" t="s">
        <v>87</v>
      </c>
      <c r="F5" s="22" t="s">
        <v>227</v>
      </c>
      <c r="G5" s="481"/>
      <c r="H5" s="108" t="s">
        <v>86</v>
      </c>
      <c r="I5" s="22" t="s">
        <v>7</v>
      </c>
      <c r="J5" s="108" t="s">
        <v>87</v>
      </c>
      <c r="K5" s="22" t="s">
        <v>227</v>
      </c>
      <c r="L5" s="481"/>
      <c r="M5" s="108" t="s">
        <v>86</v>
      </c>
      <c r="N5" s="22" t="s">
        <v>7</v>
      </c>
      <c r="O5" s="108" t="s">
        <v>87</v>
      </c>
      <c r="P5" s="22" t="s">
        <v>227</v>
      </c>
      <c r="Q5" s="481"/>
      <c r="R5" s="108" t="s">
        <v>86</v>
      </c>
      <c r="S5" s="22" t="s">
        <v>7</v>
      </c>
      <c r="T5" s="108" t="s">
        <v>87</v>
      </c>
      <c r="U5" s="22" t="s">
        <v>227</v>
      </c>
      <c r="V5" s="482"/>
      <c r="W5" s="112" t="s">
        <v>8</v>
      </c>
      <c r="X5" s="642"/>
    </row>
    <row r="6" spans="1:22" ht="12.75">
      <c r="A6" s="465" t="s">
        <v>448</v>
      </c>
      <c r="G6" s="520"/>
      <c r="L6" s="484"/>
      <c r="Q6" s="484"/>
      <c r="V6" s="484"/>
    </row>
    <row r="7" spans="2:25" ht="12.75">
      <c r="B7" s="466">
        <v>2008</v>
      </c>
      <c r="C7" s="486">
        <v>52.186894771</v>
      </c>
      <c r="D7" s="487">
        <v>1.7772338074</v>
      </c>
      <c r="E7" s="25">
        <v>5</v>
      </c>
      <c r="F7" s="521" t="s">
        <v>424</v>
      </c>
      <c r="G7" s="520"/>
      <c r="H7" s="486">
        <v>10.143174808</v>
      </c>
      <c r="I7" s="487">
        <v>0.1732719729</v>
      </c>
      <c r="J7" s="522">
        <v>8</v>
      </c>
      <c r="K7" s="521" t="s">
        <v>164</v>
      </c>
      <c r="L7" s="484"/>
      <c r="M7" s="486">
        <v>36.654185496</v>
      </c>
      <c r="N7" s="487">
        <v>0.8899956768</v>
      </c>
      <c r="O7" s="25">
        <v>14</v>
      </c>
      <c r="P7" s="521" t="s">
        <v>112</v>
      </c>
      <c r="Q7" s="484"/>
      <c r="R7" s="486">
        <v>98.984255075</v>
      </c>
      <c r="S7" s="487">
        <v>2.0195067636</v>
      </c>
      <c r="T7" s="25">
        <v>55</v>
      </c>
      <c r="U7" s="521" t="s">
        <v>449</v>
      </c>
      <c r="V7" s="484"/>
      <c r="W7" s="492">
        <v>27882</v>
      </c>
      <c r="X7" s="491">
        <v>0.941704944609565</v>
      </c>
      <c r="Y7" s="491"/>
    </row>
    <row r="8" spans="2:25" ht="14.25">
      <c r="B8" s="466" t="s">
        <v>527</v>
      </c>
      <c r="C8" s="486">
        <v>51.738800943</v>
      </c>
      <c r="D8" s="487">
        <v>1.7570511142</v>
      </c>
      <c r="E8" s="25">
        <v>3</v>
      </c>
      <c r="F8" s="521" t="s">
        <v>450</v>
      </c>
      <c r="G8" s="520"/>
      <c r="H8" s="486">
        <v>11.609936005</v>
      </c>
      <c r="I8" s="487">
        <v>0.2245561368</v>
      </c>
      <c r="J8" s="522">
        <v>9</v>
      </c>
      <c r="K8" s="521" t="s">
        <v>106</v>
      </c>
      <c r="L8" s="484"/>
      <c r="M8" s="523">
        <v>35.541933311</v>
      </c>
      <c r="N8" s="487">
        <v>0.867623224</v>
      </c>
      <c r="O8" s="25">
        <v>14</v>
      </c>
      <c r="P8" s="521" t="s">
        <v>158</v>
      </c>
      <c r="Q8" s="484"/>
      <c r="R8" s="486">
        <v>98.890670259</v>
      </c>
      <c r="S8" s="487">
        <v>1.9998777529</v>
      </c>
      <c r="T8" s="25">
        <v>56</v>
      </c>
      <c r="U8" s="521" t="s">
        <v>451</v>
      </c>
      <c r="V8" s="484"/>
      <c r="W8" s="492">
        <v>29690</v>
      </c>
      <c r="X8" s="491">
        <v>0.9388439160131545</v>
      </c>
      <c r="Y8" s="491"/>
    </row>
    <row r="9" spans="2:25" ht="12.75">
      <c r="B9" s="466">
        <v>2010</v>
      </c>
      <c r="C9" s="486">
        <v>54.334215313</v>
      </c>
      <c r="D9" s="487">
        <v>1.8985016252</v>
      </c>
      <c r="E9" s="25">
        <v>3</v>
      </c>
      <c r="F9" s="521" t="s">
        <v>450</v>
      </c>
      <c r="G9" s="520"/>
      <c r="H9" s="486">
        <v>11.467041508</v>
      </c>
      <c r="I9" s="487">
        <v>0.2664168734</v>
      </c>
      <c r="J9" s="522">
        <v>10</v>
      </c>
      <c r="K9" s="521" t="s">
        <v>109</v>
      </c>
      <c r="L9" s="484"/>
      <c r="M9" s="523">
        <v>33.640549033</v>
      </c>
      <c r="N9" s="487">
        <v>0.8042261775</v>
      </c>
      <c r="O9" s="25">
        <v>12</v>
      </c>
      <c r="P9" s="521" t="s">
        <v>363</v>
      </c>
      <c r="Q9" s="484"/>
      <c r="R9" s="486">
        <v>99.441805854</v>
      </c>
      <c r="S9" s="487">
        <v>2.1204443068</v>
      </c>
      <c r="T9" s="25">
        <v>53</v>
      </c>
      <c r="U9" s="521" t="s">
        <v>505</v>
      </c>
      <c r="V9" s="484"/>
      <c r="W9" s="492">
        <v>30235</v>
      </c>
      <c r="X9" s="491">
        <v>0.9508160633982201</v>
      </c>
      <c r="Y9" s="491"/>
    </row>
    <row r="10" spans="3:23" ht="12.75">
      <c r="C10" s="486"/>
      <c r="D10" s="487"/>
      <c r="E10" s="25"/>
      <c r="F10" s="521"/>
      <c r="G10" s="520"/>
      <c r="H10" s="486"/>
      <c r="I10" s="487"/>
      <c r="J10" s="522"/>
      <c r="K10" s="521"/>
      <c r="L10" s="484"/>
      <c r="M10" s="486"/>
      <c r="N10" s="487"/>
      <c r="O10" s="25"/>
      <c r="P10" s="521"/>
      <c r="Q10" s="484"/>
      <c r="R10" s="25"/>
      <c r="S10" s="487"/>
      <c r="T10" s="25"/>
      <c r="U10" s="521"/>
      <c r="V10" s="484"/>
      <c r="W10" s="492"/>
    </row>
    <row r="11" spans="1:23" ht="12.75">
      <c r="A11" s="465" t="s">
        <v>452</v>
      </c>
      <c r="C11" s="486"/>
      <c r="D11" s="487"/>
      <c r="E11" s="25"/>
      <c r="F11" s="521"/>
      <c r="G11" s="520"/>
      <c r="H11" s="486"/>
      <c r="I11" s="487"/>
      <c r="J11" s="522"/>
      <c r="K11" s="521"/>
      <c r="L11" s="484"/>
      <c r="M11" s="486"/>
      <c r="N11" s="487"/>
      <c r="O11" s="25"/>
      <c r="P11" s="521"/>
      <c r="Q11" s="484"/>
      <c r="R11" s="25"/>
      <c r="S11" s="487"/>
      <c r="T11" s="25"/>
      <c r="U11" s="521"/>
      <c r="V11" s="484"/>
      <c r="W11" s="492"/>
    </row>
    <row r="12" spans="2:25" ht="12.75">
      <c r="B12" s="466">
        <v>2008</v>
      </c>
      <c r="C12" s="486">
        <v>228.78215527</v>
      </c>
      <c r="D12" s="487">
        <v>16.977086994</v>
      </c>
      <c r="E12" s="25">
        <v>126</v>
      </c>
      <c r="F12" s="521" t="s">
        <v>453</v>
      </c>
      <c r="G12" s="520"/>
      <c r="H12" s="486">
        <v>49.475086906</v>
      </c>
      <c r="I12" s="487">
        <v>1.9502607003</v>
      </c>
      <c r="J12" s="522">
        <v>37</v>
      </c>
      <c r="K12" s="521" t="s">
        <v>454</v>
      </c>
      <c r="L12" s="484"/>
      <c r="M12" s="486">
        <v>42.517960603</v>
      </c>
      <c r="N12" s="487">
        <v>3.1434224227</v>
      </c>
      <c r="O12" s="25">
        <v>19</v>
      </c>
      <c r="P12" s="521" t="s">
        <v>431</v>
      </c>
      <c r="Q12" s="484"/>
      <c r="R12" s="486">
        <v>320.77520278</v>
      </c>
      <c r="S12" s="487">
        <v>17.337347191</v>
      </c>
      <c r="T12" s="486">
        <v>214.5</v>
      </c>
      <c r="U12" s="521" t="s">
        <v>455</v>
      </c>
      <c r="V12" s="484"/>
      <c r="W12" s="492">
        <v>1726</v>
      </c>
      <c r="X12" s="491">
        <v>0.058295055390435016</v>
      </c>
      <c r="Y12" s="491"/>
    </row>
    <row r="13" spans="2:25" ht="14.25">
      <c r="B13" s="466" t="s">
        <v>527</v>
      </c>
      <c r="C13" s="486">
        <v>225.61271975</v>
      </c>
      <c r="D13" s="487">
        <v>16.613976631</v>
      </c>
      <c r="E13" s="25">
        <v>114</v>
      </c>
      <c r="F13" s="521" t="s">
        <v>456</v>
      </c>
      <c r="G13" s="520"/>
      <c r="H13" s="486">
        <v>38.353154085</v>
      </c>
      <c r="I13" s="487">
        <v>1.2868409745</v>
      </c>
      <c r="J13" s="522">
        <v>35</v>
      </c>
      <c r="K13" s="521" t="s">
        <v>457</v>
      </c>
      <c r="L13" s="484"/>
      <c r="M13" s="523">
        <v>37.059979317</v>
      </c>
      <c r="N13" s="487">
        <v>3.5529874643</v>
      </c>
      <c r="O13" s="486">
        <v>9.5</v>
      </c>
      <c r="P13" s="521" t="s">
        <v>458</v>
      </c>
      <c r="Q13" s="484"/>
      <c r="R13" s="25">
        <v>301.02585315</v>
      </c>
      <c r="S13" s="487">
        <v>17.55910669</v>
      </c>
      <c r="T13" s="486">
        <v>185</v>
      </c>
      <c r="U13" s="521" t="s">
        <v>459</v>
      </c>
      <c r="V13" s="484"/>
      <c r="W13" s="492">
        <v>1934</v>
      </c>
      <c r="X13" s="491">
        <v>0.06115608398684543</v>
      </c>
      <c r="Y13" s="491"/>
    </row>
    <row r="14" spans="2:25" ht="12.75">
      <c r="B14" s="466">
        <v>2010</v>
      </c>
      <c r="C14" s="486">
        <v>244.09590793</v>
      </c>
      <c r="D14" s="487">
        <v>20.296941144</v>
      </c>
      <c r="E14" s="25">
        <v>118</v>
      </c>
      <c r="F14" s="521" t="s">
        <v>503</v>
      </c>
      <c r="G14" s="520"/>
      <c r="H14" s="486">
        <v>35.065217391</v>
      </c>
      <c r="I14" s="487">
        <v>1.4475354463</v>
      </c>
      <c r="J14" s="522">
        <v>33</v>
      </c>
      <c r="K14" s="521" t="s">
        <v>504</v>
      </c>
      <c r="L14" s="484"/>
      <c r="M14" s="523">
        <v>36.659207161</v>
      </c>
      <c r="N14" s="487">
        <v>3.626741165</v>
      </c>
      <c r="O14" s="486">
        <v>11.5</v>
      </c>
      <c r="P14" s="521" t="s">
        <v>161</v>
      </c>
      <c r="Q14" s="484"/>
      <c r="R14" s="486">
        <v>315.82033248</v>
      </c>
      <c r="S14" s="487">
        <v>21.086133482</v>
      </c>
      <c r="T14" s="486">
        <v>183.5</v>
      </c>
      <c r="U14" s="521" t="s">
        <v>506</v>
      </c>
      <c r="V14" s="484"/>
      <c r="W14" s="492">
        <v>1564</v>
      </c>
      <c r="X14" s="491">
        <v>0.04918393660177993</v>
      </c>
      <c r="Y14" s="491"/>
    </row>
    <row r="15" spans="4:23" ht="12.75">
      <c r="D15" s="521"/>
      <c r="E15" s="25"/>
      <c r="F15" s="521"/>
      <c r="G15" s="520"/>
      <c r="I15" s="521"/>
      <c r="J15" s="25"/>
      <c r="K15" s="521"/>
      <c r="L15" s="484"/>
      <c r="M15" s="25"/>
      <c r="N15" s="521"/>
      <c r="O15" s="25"/>
      <c r="P15" s="521"/>
      <c r="Q15" s="484"/>
      <c r="R15" s="25"/>
      <c r="S15" s="521"/>
      <c r="T15" s="25"/>
      <c r="U15" s="521"/>
      <c r="V15" s="484"/>
      <c r="W15" s="492"/>
    </row>
    <row r="16" spans="1:24" ht="12.75">
      <c r="A16" s="494" t="s">
        <v>436</v>
      </c>
      <c r="C16" s="495">
        <v>62.481525263</v>
      </c>
      <c r="D16" s="496">
        <v>2.0005252726</v>
      </c>
      <c r="E16" s="501">
        <v>9</v>
      </c>
      <c r="F16" s="527" t="s">
        <v>96</v>
      </c>
      <c r="G16" s="499"/>
      <c r="H16" s="495">
        <v>12.436030802</v>
      </c>
      <c r="I16" s="496">
        <v>0.2248611668</v>
      </c>
      <c r="J16" s="501">
        <v>9</v>
      </c>
      <c r="K16" s="527" t="s">
        <v>106</v>
      </c>
      <c r="L16" s="499"/>
      <c r="M16" s="495">
        <v>36.996014591</v>
      </c>
      <c r="N16" s="496">
        <v>0.858043222</v>
      </c>
      <c r="O16" s="501">
        <v>14</v>
      </c>
      <c r="P16" s="527" t="s">
        <v>112</v>
      </c>
      <c r="Q16" s="499"/>
      <c r="R16" s="495">
        <v>111.91357066</v>
      </c>
      <c r="S16" s="496">
        <v>2.2333982866</v>
      </c>
      <c r="T16" s="509">
        <v>61</v>
      </c>
      <c r="U16" s="527" t="s">
        <v>124</v>
      </c>
      <c r="V16" s="524"/>
      <c r="W16" s="525">
        <v>29690</v>
      </c>
      <c r="X16" s="528">
        <v>1</v>
      </c>
    </row>
    <row r="17" spans="1:24" s="546" customFormat="1" ht="14.25">
      <c r="A17" s="494" t="s">
        <v>528</v>
      </c>
      <c r="C17" s="495">
        <v>62.372248925</v>
      </c>
      <c r="D17" s="496">
        <v>1.9909494723</v>
      </c>
      <c r="E17" s="501">
        <v>7</v>
      </c>
      <c r="F17" s="527" t="s">
        <v>165</v>
      </c>
      <c r="G17" s="502"/>
      <c r="H17" s="495">
        <v>13.245446496</v>
      </c>
      <c r="I17" s="496">
        <v>0.2358499556</v>
      </c>
      <c r="J17" s="501">
        <v>10</v>
      </c>
      <c r="K17" s="527" t="s">
        <v>109</v>
      </c>
      <c r="L17" s="502"/>
      <c r="M17" s="495">
        <v>35.63477106</v>
      </c>
      <c r="N17" s="496">
        <v>0.8430408478</v>
      </c>
      <c r="O17" s="501">
        <v>14</v>
      </c>
      <c r="P17" s="527" t="s">
        <v>202</v>
      </c>
      <c r="Q17" s="502"/>
      <c r="R17" s="495">
        <v>111.25246648</v>
      </c>
      <c r="S17" s="496">
        <v>2.2277447797</v>
      </c>
      <c r="T17" s="501">
        <v>61</v>
      </c>
      <c r="U17" s="527" t="s">
        <v>321</v>
      </c>
      <c r="V17" s="499"/>
      <c r="W17" s="503">
        <v>31624</v>
      </c>
      <c r="X17" s="528">
        <v>1</v>
      </c>
    </row>
    <row r="18" spans="1:24" ht="12.75">
      <c r="A18" s="505" t="s">
        <v>437</v>
      </c>
      <c r="B18" s="468"/>
      <c r="C18" s="529">
        <v>63.667442372</v>
      </c>
      <c r="D18" s="530">
        <v>2.1113701814</v>
      </c>
      <c r="E18" s="531">
        <v>6</v>
      </c>
      <c r="F18" s="532" t="s">
        <v>362</v>
      </c>
      <c r="G18" s="481"/>
      <c r="H18" s="529">
        <v>12.627692695</v>
      </c>
      <c r="I18" s="530">
        <v>0.2690344433</v>
      </c>
      <c r="J18" s="531">
        <v>10</v>
      </c>
      <c r="K18" s="532" t="s">
        <v>109</v>
      </c>
      <c r="L18" s="482"/>
      <c r="M18" s="529">
        <v>33.789018523</v>
      </c>
      <c r="N18" s="530">
        <v>0.7852207855</v>
      </c>
      <c r="O18" s="531">
        <v>12</v>
      </c>
      <c r="P18" s="532" t="s">
        <v>363</v>
      </c>
      <c r="Q18" s="482"/>
      <c r="R18" s="529">
        <v>110.08415359</v>
      </c>
      <c r="S18" s="530">
        <v>2.3247163366</v>
      </c>
      <c r="T18" s="531">
        <v>57</v>
      </c>
      <c r="U18" s="548" t="s">
        <v>364</v>
      </c>
      <c r="V18" s="482"/>
      <c r="W18" s="507">
        <v>31799</v>
      </c>
      <c r="X18" s="533">
        <v>1</v>
      </c>
    </row>
    <row r="19" spans="1:24" ht="12.75">
      <c r="A19" s="508" t="s">
        <v>13</v>
      </c>
      <c r="I19" s="514"/>
      <c r="J19" s="34"/>
      <c r="M19" s="34"/>
      <c r="N19" s="514"/>
      <c r="S19" s="514"/>
      <c r="X19" s="511" t="s">
        <v>14</v>
      </c>
    </row>
    <row r="20" spans="1:24" ht="27" customHeight="1">
      <c r="A20" s="643" t="s">
        <v>15</v>
      </c>
      <c r="B20" s="643"/>
      <c r="C20" s="643"/>
      <c r="D20" s="644"/>
      <c r="E20" s="643"/>
      <c r="F20" s="643"/>
      <c r="G20" s="644"/>
      <c r="H20" s="643"/>
      <c r="I20" s="643"/>
      <c r="J20" s="644"/>
      <c r="K20" s="643"/>
      <c r="L20" s="643"/>
      <c r="M20" s="644"/>
      <c r="N20" s="643"/>
      <c r="O20" s="643"/>
      <c r="P20" s="643"/>
      <c r="Q20" s="648"/>
      <c r="R20" s="648"/>
      <c r="S20" s="648"/>
      <c r="T20" s="648"/>
      <c r="U20" s="648"/>
      <c r="V20" s="648"/>
      <c r="W20" s="648"/>
      <c r="X20" s="648"/>
    </row>
    <row r="21" spans="1:16" ht="12.75">
      <c r="A21" s="513" t="s">
        <v>228</v>
      </c>
      <c r="B21" s="534"/>
      <c r="C21" s="534"/>
      <c r="D21" s="535"/>
      <c r="E21" s="534"/>
      <c r="F21" s="534"/>
      <c r="G21" s="535"/>
      <c r="H21" s="534"/>
      <c r="I21" s="534"/>
      <c r="J21" s="535"/>
      <c r="K21" s="534"/>
      <c r="L21" s="534"/>
      <c r="M21" s="535"/>
      <c r="N21" s="534"/>
      <c r="O21" s="534"/>
      <c r="P21" s="534"/>
    </row>
    <row r="22" spans="1:16" ht="14.25" customHeight="1">
      <c r="A22" s="513" t="s">
        <v>248</v>
      </c>
      <c r="B22" s="534"/>
      <c r="C22" s="534"/>
      <c r="D22" s="535"/>
      <c r="E22" s="534"/>
      <c r="F22" s="534"/>
      <c r="G22" s="535"/>
      <c r="H22" s="534"/>
      <c r="I22" s="534"/>
      <c r="J22" s="535"/>
      <c r="K22" s="534"/>
      <c r="L22" s="534"/>
      <c r="M22" s="535"/>
      <c r="N22" s="534"/>
      <c r="O22" s="534"/>
      <c r="P22" s="534"/>
    </row>
    <row r="23" ht="12.75">
      <c r="A23" s="34" t="s">
        <v>526</v>
      </c>
    </row>
  </sheetData>
  <mergeCells count="2">
    <mergeCell ref="X4:X5"/>
    <mergeCell ref="A20:X20"/>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Z38"/>
  <sheetViews>
    <sheetView zoomScale="75" zoomScaleNormal="75" workbookViewId="0" topLeftCell="A1">
      <selection activeCell="B41" sqref="B40:B41"/>
    </sheetView>
  </sheetViews>
  <sheetFormatPr defaultColWidth="9.140625" defaultRowHeight="12.75"/>
  <cols>
    <col min="1" max="1" width="9.140625" style="34" customWidth="1"/>
    <col min="2" max="2" width="12.421875" style="34" customWidth="1"/>
    <col min="3" max="3" width="5.28125" style="34" customWidth="1"/>
    <col min="4" max="4" width="8.8515625" style="514" customWidth="1"/>
    <col min="5" max="5" width="6.140625" style="514" customWidth="1"/>
    <col min="6" max="6" width="9.57421875" style="514" customWidth="1"/>
    <col min="7" max="7" width="0.71875" style="34" customWidth="1"/>
    <col min="8" max="8" width="5.28125" style="34" customWidth="1"/>
    <col min="9" max="9" width="9.00390625" style="514" customWidth="1"/>
    <col min="10" max="10" width="6.28125" style="514" customWidth="1"/>
    <col min="11" max="11" width="9.7109375" style="514" customWidth="1"/>
    <col min="12" max="12" width="0.71875" style="34" customWidth="1"/>
    <col min="13" max="13" width="5.421875" style="34" customWidth="1"/>
    <col min="14" max="14" width="8.57421875" style="514" customWidth="1"/>
    <col min="15" max="15" width="6.28125" style="514" customWidth="1"/>
    <col min="16" max="16" width="9.8515625" style="514" customWidth="1"/>
    <col min="17" max="17" width="0.71875" style="34" customWidth="1"/>
    <col min="18" max="18" width="5.421875" style="34" customWidth="1"/>
    <col min="19" max="19" width="8.7109375" style="514" customWidth="1"/>
    <col min="20" max="20" width="6.140625" style="514" customWidth="1"/>
    <col min="21" max="21" width="9.7109375" style="514" customWidth="1"/>
    <col min="22" max="22" width="0.71875" style="34" customWidth="1"/>
    <col min="23" max="23" width="9.140625" style="34" customWidth="1"/>
    <col min="24" max="24" width="10.00390625" style="34" customWidth="1"/>
    <col min="25" max="16384" width="9.140625" style="34" customWidth="1"/>
  </cols>
  <sheetData>
    <row r="1" ht="12.75">
      <c r="A1" s="465" t="s">
        <v>486</v>
      </c>
    </row>
    <row r="2" spans="1:24" ht="12.75">
      <c r="A2" s="218" t="s">
        <v>0</v>
      </c>
      <c r="B2" s="468"/>
      <c r="C2" s="468"/>
      <c r="D2" s="515"/>
      <c r="E2" s="515"/>
      <c r="F2" s="515"/>
      <c r="G2" s="468"/>
      <c r="H2" s="468"/>
      <c r="I2" s="515"/>
      <c r="J2" s="515"/>
      <c r="K2" s="515"/>
      <c r="L2" s="468"/>
      <c r="M2" s="468"/>
      <c r="N2" s="515"/>
      <c r="O2" s="515"/>
      <c r="P2" s="515"/>
      <c r="Q2" s="468"/>
      <c r="R2" s="468"/>
      <c r="S2" s="515"/>
      <c r="T2" s="515"/>
      <c r="U2" s="515"/>
      <c r="V2" s="468"/>
      <c r="W2" s="468"/>
      <c r="X2" s="468"/>
    </row>
    <row r="3" spans="3:24" ht="12.75">
      <c r="C3" s="471" t="s">
        <v>222</v>
      </c>
      <c r="D3" s="536"/>
      <c r="E3" s="536"/>
      <c r="F3" s="536"/>
      <c r="G3" s="470"/>
      <c r="H3" s="470"/>
      <c r="I3" s="536"/>
      <c r="J3" s="536"/>
      <c r="K3" s="536"/>
      <c r="L3" s="470"/>
      <c r="M3" s="470"/>
      <c r="N3" s="536"/>
      <c r="O3" s="536"/>
      <c r="P3" s="536"/>
      <c r="Q3" s="470"/>
      <c r="R3" s="470"/>
      <c r="S3" s="537"/>
      <c r="T3" s="537"/>
      <c r="U3" s="537"/>
      <c r="V3" s="473"/>
      <c r="W3" s="519" t="s">
        <v>39</v>
      </c>
      <c r="X3" s="519"/>
    </row>
    <row r="4" spans="3:24" ht="38.25" customHeight="1">
      <c r="C4" s="475" t="s">
        <v>2</v>
      </c>
      <c r="D4" s="476"/>
      <c r="E4" s="476"/>
      <c r="F4" s="476"/>
      <c r="G4" s="477"/>
      <c r="H4" s="475" t="s">
        <v>3</v>
      </c>
      <c r="I4" s="476"/>
      <c r="J4" s="476"/>
      <c r="K4" s="476"/>
      <c r="L4" s="478"/>
      <c r="M4" s="475" t="s">
        <v>4</v>
      </c>
      <c r="N4" s="476"/>
      <c r="O4" s="476"/>
      <c r="P4" s="476"/>
      <c r="Q4" s="478"/>
      <c r="R4" s="475" t="s">
        <v>5</v>
      </c>
      <c r="S4" s="479"/>
      <c r="T4" s="479"/>
      <c r="U4" s="479"/>
      <c r="V4" s="473"/>
      <c r="W4" s="480"/>
      <c r="X4" s="664" t="s">
        <v>381</v>
      </c>
    </row>
    <row r="5" spans="1:24" ht="41.25" customHeight="1">
      <c r="A5" s="468"/>
      <c r="B5" s="468"/>
      <c r="C5" s="108" t="s">
        <v>86</v>
      </c>
      <c r="D5" s="22" t="s">
        <v>7</v>
      </c>
      <c r="E5" s="108" t="s">
        <v>87</v>
      </c>
      <c r="F5" s="22" t="s">
        <v>227</v>
      </c>
      <c r="G5" s="481"/>
      <c r="H5" s="108" t="s">
        <v>86</v>
      </c>
      <c r="I5" s="22" t="s">
        <v>7</v>
      </c>
      <c r="J5" s="108" t="s">
        <v>87</v>
      </c>
      <c r="K5" s="22" t="s">
        <v>227</v>
      </c>
      <c r="L5" s="481"/>
      <c r="M5" s="108" t="s">
        <v>86</v>
      </c>
      <c r="N5" s="22" t="s">
        <v>7</v>
      </c>
      <c r="O5" s="108" t="s">
        <v>87</v>
      </c>
      <c r="P5" s="22" t="s">
        <v>227</v>
      </c>
      <c r="Q5" s="481"/>
      <c r="R5" s="108" t="s">
        <v>86</v>
      </c>
      <c r="S5" s="22" t="s">
        <v>7</v>
      </c>
      <c r="T5" s="108" t="s">
        <v>87</v>
      </c>
      <c r="U5" s="22" t="s">
        <v>227</v>
      </c>
      <c r="V5" s="482"/>
      <c r="W5" s="112" t="s">
        <v>8</v>
      </c>
      <c r="X5" s="642"/>
    </row>
    <row r="6" spans="1:23" ht="12.75">
      <c r="A6" s="465" t="s">
        <v>460</v>
      </c>
      <c r="G6" s="484"/>
      <c r="L6" s="484"/>
      <c r="Q6" s="484"/>
      <c r="V6" s="484"/>
      <c r="W6" s="492"/>
    </row>
    <row r="7" spans="2:25" ht="12.75">
      <c r="B7" s="466">
        <v>2008</v>
      </c>
      <c r="C7" s="486">
        <v>42.996443654</v>
      </c>
      <c r="D7" s="487">
        <v>1.9361670186</v>
      </c>
      <c r="E7" s="522">
        <v>2</v>
      </c>
      <c r="F7" s="521" t="s">
        <v>135</v>
      </c>
      <c r="G7" s="484"/>
      <c r="H7" s="486">
        <v>12.124916648</v>
      </c>
      <c r="I7" s="487">
        <v>0.2412849513</v>
      </c>
      <c r="J7" s="522">
        <v>9</v>
      </c>
      <c r="K7" s="521" t="s">
        <v>106</v>
      </c>
      <c r="L7" s="484"/>
      <c r="M7" s="486">
        <v>18.840686819</v>
      </c>
      <c r="N7" s="487">
        <v>0.8332346287</v>
      </c>
      <c r="O7" s="522">
        <v>0</v>
      </c>
      <c r="P7" s="521" t="s">
        <v>88</v>
      </c>
      <c r="Q7" s="484"/>
      <c r="R7" s="486">
        <v>73.962047122</v>
      </c>
      <c r="S7" s="487">
        <v>2.1784094279</v>
      </c>
      <c r="T7" s="522">
        <v>36</v>
      </c>
      <c r="U7" s="521" t="s">
        <v>461</v>
      </c>
      <c r="V7" s="484"/>
      <c r="W7" s="492">
        <v>17996</v>
      </c>
      <c r="X7" s="491">
        <v>0.6078087003512564</v>
      </c>
      <c r="Y7" s="491"/>
    </row>
    <row r="8" spans="2:25" ht="14.25">
      <c r="B8" s="466" t="s">
        <v>527</v>
      </c>
      <c r="C8" s="486">
        <v>41.373875304</v>
      </c>
      <c r="D8" s="487">
        <v>1.8169570189</v>
      </c>
      <c r="E8" s="522">
        <v>1</v>
      </c>
      <c r="F8" s="521" t="s">
        <v>134</v>
      </c>
      <c r="G8" s="484"/>
      <c r="H8" s="486">
        <v>12.934423627</v>
      </c>
      <c r="I8" s="487">
        <v>0.2709024737</v>
      </c>
      <c r="J8" s="522">
        <v>10</v>
      </c>
      <c r="K8" s="521" t="s">
        <v>109</v>
      </c>
      <c r="L8" s="484"/>
      <c r="M8" s="486">
        <v>17.86990579</v>
      </c>
      <c r="N8" s="487">
        <v>0.9604607645</v>
      </c>
      <c r="O8" s="522">
        <v>0</v>
      </c>
      <c r="P8" s="521" t="s">
        <v>88</v>
      </c>
      <c r="Q8" s="484"/>
      <c r="R8" s="486">
        <v>72.178204721</v>
      </c>
      <c r="S8" s="487">
        <v>2.1279287081</v>
      </c>
      <c r="T8" s="522">
        <v>33</v>
      </c>
      <c r="U8" s="521" t="s">
        <v>462</v>
      </c>
      <c r="V8" s="484"/>
      <c r="W8" s="492">
        <v>18894</v>
      </c>
      <c r="X8" s="491">
        <f>W8/W32</f>
        <v>0.597457627118644</v>
      </c>
      <c r="Y8" s="491"/>
    </row>
    <row r="9" spans="2:25" ht="12.75">
      <c r="B9" s="466">
        <v>2010</v>
      </c>
      <c r="C9" s="486">
        <v>39.432627119</v>
      </c>
      <c r="D9" s="487">
        <v>1.7642571677</v>
      </c>
      <c r="E9" s="522">
        <v>1</v>
      </c>
      <c r="F9" s="521" t="s">
        <v>134</v>
      </c>
      <c r="G9" s="484"/>
      <c r="H9" s="486">
        <v>12.597563559</v>
      </c>
      <c r="I9" s="487">
        <v>0.2521871507</v>
      </c>
      <c r="J9" s="522">
        <v>11</v>
      </c>
      <c r="K9" s="521" t="s">
        <v>313</v>
      </c>
      <c r="L9" s="484"/>
      <c r="M9" s="486">
        <v>15.230614407</v>
      </c>
      <c r="N9" s="487">
        <v>0.6877780379</v>
      </c>
      <c r="O9" s="522">
        <v>0</v>
      </c>
      <c r="P9" s="521" t="s">
        <v>88</v>
      </c>
      <c r="Q9" s="484"/>
      <c r="R9" s="486">
        <v>67.260805085</v>
      </c>
      <c r="S9" s="487">
        <v>1.9747248431</v>
      </c>
      <c r="T9" s="522">
        <v>32</v>
      </c>
      <c r="U9" s="521" t="s">
        <v>521</v>
      </c>
      <c r="V9" s="484"/>
      <c r="W9" s="492">
        <v>18880</v>
      </c>
      <c r="X9" s="491">
        <f>W9/W33</f>
        <v>0.593729362558571</v>
      </c>
      <c r="Y9" s="491"/>
    </row>
    <row r="10" spans="3:24" ht="12.75">
      <c r="C10" s="25"/>
      <c r="D10" s="467"/>
      <c r="E10" s="521"/>
      <c r="F10" s="521"/>
      <c r="G10" s="484"/>
      <c r="H10" s="25"/>
      <c r="I10" s="467"/>
      <c r="J10" s="521"/>
      <c r="K10" s="521"/>
      <c r="L10" s="484"/>
      <c r="M10" s="25"/>
      <c r="N10" s="467"/>
      <c r="O10" s="521"/>
      <c r="P10" s="521"/>
      <c r="Q10" s="484"/>
      <c r="R10" s="25"/>
      <c r="S10" s="467"/>
      <c r="T10" s="521"/>
      <c r="U10" s="521"/>
      <c r="V10" s="484"/>
      <c r="W10" s="492"/>
      <c r="X10" s="491"/>
    </row>
    <row r="11" spans="1:24" ht="12.75">
      <c r="A11" s="465" t="s">
        <v>463</v>
      </c>
      <c r="C11" s="25"/>
      <c r="D11" s="467"/>
      <c r="E11" s="521"/>
      <c r="F11" s="521"/>
      <c r="G11" s="484"/>
      <c r="H11" s="25"/>
      <c r="I11" s="467"/>
      <c r="J11" s="521"/>
      <c r="K11" s="521"/>
      <c r="L11" s="484"/>
      <c r="M11" s="25"/>
      <c r="N11" s="467"/>
      <c r="O11" s="521"/>
      <c r="P11" s="521"/>
      <c r="Q11" s="484"/>
      <c r="R11" s="25"/>
      <c r="S11" s="467"/>
      <c r="T11" s="521"/>
      <c r="U11" s="521"/>
      <c r="V11" s="484"/>
      <c r="W11" s="492"/>
      <c r="X11" s="491"/>
    </row>
    <row r="12" spans="2:25" ht="12.75">
      <c r="B12" s="466">
        <v>2008</v>
      </c>
      <c r="C12" s="486">
        <v>63.743711761</v>
      </c>
      <c r="D12" s="487">
        <v>3.4197529235</v>
      </c>
      <c r="E12" s="522">
        <v>29</v>
      </c>
      <c r="F12" s="521" t="s">
        <v>464</v>
      </c>
      <c r="G12" s="484"/>
      <c r="H12" s="486">
        <v>12.652957172</v>
      </c>
      <c r="I12" s="487">
        <v>0.5518732946</v>
      </c>
      <c r="J12" s="522">
        <v>9</v>
      </c>
      <c r="K12" s="521" t="s">
        <v>108</v>
      </c>
      <c r="L12" s="484"/>
      <c r="M12" s="486">
        <v>93.75</v>
      </c>
      <c r="N12" s="487">
        <v>2.3523288458</v>
      </c>
      <c r="O12" s="522">
        <v>68</v>
      </c>
      <c r="P12" s="521" t="s">
        <v>465</v>
      </c>
      <c r="Q12" s="484"/>
      <c r="R12" s="25">
        <v>170.14666893</v>
      </c>
      <c r="S12" s="487">
        <v>4.268987489</v>
      </c>
      <c r="T12" s="522">
        <v>131</v>
      </c>
      <c r="U12" s="521" t="s">
        <v>466</v>
      </c>
      <c r="V12" s="484"/>
      <c r="W12" s="492">
        <v>6284</v>
      </c>
      <c r="X12" s="491">
        <f>W12/W31</f>
        <v>0.21223993515266143</v>
      </c>
      <c r="Y12" s="491"/>
    </row>
    <row r="13" spans="2:25" ht="14.25">
      <c r="B13" s="466" t="s">
        <v>527</v>
      </c>
      <c r="C13" s="486">
        <v>63.478585334</v>
      </c>
      <c r="D13" s="487">
        <v>3.5782790211</v>
      </c>
      <c r="E13" s="522">
        <v>26</v>
      </c>
      <c r="F13" s="521" t="s">
        <v>467</v>
      </c>
      <c r="G13" s="484"/>
      <c r="H13" s="486">
        <v>13.501460091</v>
      </c>
      <c r="I13" s="487">
        <v>0.5505477727</v>
      </c>
      <c r="J13" s="522">
        <v>10</v>
      </c>
      <c r="K13" s="521" t="s">
        <v>109</v>
      </c>
      <c r="L13" s="484"/>
      <c r="M13" s="486">
        <v>90.116158339</v>
      </c>
      <c r="N13" s="487">
        <v>2.0381141354</v>
      </c>
      <c r="O13" s="522">
        <v>71</v>
      </c>
      <c r="P13" s="521" t="s">
        <v>468</v>
      </c>
      <c r="Q13" s="484"/>
      <c r="R13" s="25">
        <v>167.09620376</v>
      </c>
      <c r="S13" s="487">
        <v>4.2447760159</v>
      </c>
      <c r="T13" s="522">
        <v>131</v>
      </c>
      <c r="U13" s="521" t="s">
        <v>466</v>
      </c>
      <c r="V13" s="484"/>
      <c r="W13" s="492">
        <v>6164</v>
      </c>
      <c r="X13" s="491">
        <f>W13/W32</f>
        <v>0.19491525423728814</v>
      </c>
      <c r="Y13" s="491"/>
    </row>
    <row r="14" spans="2:25" ht="12.75">
      <c r="B14" s="466">
        <v>2010</v>
      </c>
      <c r="C14" s="486">
        <v>62.360080577</v>
      </c>
      <c r="D14" s="487">
        <v>4.544948093</v>
      </c>
      <c r="E14" s="522">
        <v>20</v>
      </c>
      <c r="F14" s="521" t="s">
        <v>513</v>
      </c>
      <c r="G14" s="484"/>
      <c r="H14" s="486">
        <v>12.984723854</v>
      </c>
      <c r="I14" s="487">
        <v>1.0313324005</v>
      </c>
      <c r="J14" s="522">
        <v>10</v>
      </c>
      <c r="K14" s="521" t="s">
        <v>166</v>
      </c>
      <c r="L14" s="484"/>
      <c r="M14" s="486">
        <v>90.060433104</v>
      </c>
      <c r="N14" s="487">
        <v>2.2216952744</v>
      </c>
      <c r="O14" s="522">
        <v>70</v>
      </c>
      <c r="P14" s="521" t="s">
        <v>517</v>
      </c>
      <c r="Q14" s="484"/>
      <c r="R14" s="25">
        <v>165.40523754</v>
      </c>
      <c r="S14" s="487">
        <v>5.3407544409</v>
      </c>
      <c r="T14" s="522">
        <v>124</v>
      </c>
      <c r="U14" s="521" t="s">
        <v>522</v>
      </c>
      <c r="V14" s="484"/>
      <c r="W14" s="492">
        <v>5957</v>
      </c>
      <c r="X14" s="491">
        <f>W14/W33</f>
        <v>0.18733293499795592</v>
      </c>
      <c r="Y14" s="491"/>
    </row>
    <row r="15" spans="3:24" ht="12.75">
      <c r="C15" s="540"/>
      <c r="D15" s="541"/>
      <c r="E15" s="542"/>
      <c r="F15" s="542"/>
      <c r="G15" s="538"/>
      <c r="H15" s="540"/>
      <c r="I15" s="541"/>
      <c r="J15" s="542"/>
      <c r="K15" s="542"/>
      <c r="L15" s="538"/>
      <c r="M15" s="540"/>
      <c r="N15" s="541"/>
      <c r="O15" s="542"/>
      <c r="P15" s="542"/>
      <c r="Q15" s="484"/>
      <c r="R15" s="25"/>
      <c r="S15" s="487"/>
      <c r="T15" s="521"/>
      <c r="U15" s="521"/>
      <c r="V15" s="484"/>
      <c r="W15" s="492"/>
      <c r="X15" s="491"/>
    </row>
    <row r="16" spans="1:24" ht="12.75">
      <c r="A16" s="465" t="s">
        <v>469</v>
      </c>
      <c r="C16" s="25"/>
      <c r="D16" s="467"/>
      <c r="E16" s="521"/>
      <c r="F16" s="521"/>
      <c r="G16" s="484"/>
      <c r="H16" s="25"/>
      <c r="I16" s="467"/>
      <c r="J16" s="521"/>
      <c r="K16" s="521"/>
      <c r="L16" s="484"/>
      <c r="M16" s="25"/>
      <c r="N16" s="467"/>
      <c r="O16" s="521"/>
      <c r="P16" s="521"/>
      <c r="Q16" s="484"/>
      <c r="R16" s="25"/>
      <c r="S16" s="467"/>
      <c r="T16" s="521"/>
      <c r="U16" s="521"/>
      <c r="V16" s="484"/>
      <c r="W16" s="492"/>
      <c r="X16" s="491"/>
    </row>
    <row r="17" spans="2:25" ht="12.75">
      <c r="B17" s="466">
        <v>2008</v>
      </c>
      <c r="C17" s="486">
        <v>91.582278481</v>
      </c>
      <c r="D17" s="487">
        <v>9.8397590176</v>
      </c>
      <c r="E17" s="522">
        <v>86</v>
      </c>
      <c r="F17" s="521" t="s">
        <v>470</v>
      </c>
      <c r="G17" s="484"/>
      <c r="H17" s="486">
        <v>41.398734177</v>
      </c>
      <c r="I17" s="487">
        <v>5.0445346232</v>
      </c>
      <c r="J17" s="522">
        <v>27</v>
      </c>
      <c r="K17" s="521" t="s">
        <v>471</v>
      </c>
      <c r="L17" s="484"/>
      <c r="M17" s="486">
        <v>52.591772152</v>
      </c>
      <c r="N17" s="487">
        <v>20.091347644</v>
      </c>
      <c r="O17" s="523">
        <v>21</v>
      </c>
      <c r="P17" s="521" t="s">
        <v>472</v>
      </c>
      <c r="Q17" s="484"/>
      <c r="R17" s="25">
        <v>185.57278481</v>
      </c>
      <c r="S17" s="487">
        <v>22.462422884</v>
      </c>
      <c r="T17" s="522">
        <v>158</v>
      </c>
      <c r="U17" s="521" t="s">
        <v>473</v>
      </c>
      <c r="V17" s="484"/>
      <c r="W17" s="492">
        <v>316</v>
      </c>
      <c r="X17" s="491">
        <f>W17/W31</f>
        <v>0.010672791137530398</v>
      </c>
      <c r="Y17" s="491"/>
    </row>
    <row r="18" spans="2:25" ht="14.25">
      <c r="B18" s="466" t="s">
        <v>527</v>
      </c>
      <c r="C18" s="25">
        <v>83.96</v>
      </c>
      <c r="D18" s="487">
        <v>7.9356860202</v>
      </c>
      <c r="E18" s="522">
        <v>66</v>
      </c>
      <c r="F18" s="521" t="s">
        <v>474</v>
      </c>
      <c r="G18" s="484"/>
      <c r="H18" s="486">
        <v>42.4</v>
      </c>
      <c r="I18" s="487">
        <v>3.3171883838</v>
      </c>
      <c r="J18" s="522">
        <v>38</v>
      </c>
      <c r="K18" s="521" t="s">
        <v>475</v>
      </c>
      <c r="L18" s="484"/>
      <c r="M18" s="486">
        <v>25.368571429</v>
      </c>
      <c r="N18" s="487">
        <v>9.9203390127</v>
      </c>
      <c r="O18" s="523">
        <v>0</v>
      </c>
      <c r="P18" s="521" t="s">
        <v>88</v>
      </c>
      <c r="Q18" s="484"/>
      <c r="R18" s="25">
        <v>151.72857143</v>
      </c>
      <c r="S18" s="487">
        <v>12.460546268</v>
      </c>
      <c r="T18" s="522">
        <v>120</v>
      </c>
      <c r="U18" s="521" t="s">
        <v>476</v>
      </c>
      <c r="V18" s="484"/>
      <c r="W18" s="492">
        <v>350</v>
      </c>
      <c r="X18" s="491">
        <f>W18/W32</f>
        <v>0.011067543637743486</v>
      </c>
      <c r="Y18" s="491"/>
    </row>
    <row r="19" spans="2:25" ht="12.75">
      <c r="B19" s="466">
        <v>2010</v>
      </c>
      <c r="C19" s="25">
        <v>74.03030303</v>
      </c>
      <c r="D19" s="487">
        <v>11.342497574</v>
      </c>
      <c r="E19" s="522">
        <v>55</v>
      </c>
      <c r="F19" s="521" t="s">
        <v>514</v>
      </c>
      <c r="G19" s="484"/>
      <c r="H19" s="486">
        <v>28.045454545</v>
      </c>
      <c r="I19" s="487">
        <v>5.48246034</v>
      </c>
      <c r="J19" s="522">
        <v>25</v>
      </c>
      <c r="K19" s="521" t="s">
        <v>516</v>
      </c>
      <c r="L19" s="484"/>
      <c r="M19" s="486">
        <v>46.863636364</v>
      </c>
      <c r="N19" s="487">
        <v>17.459137546</v>
      </c>
      <c r="O19" s="523">
        <v>16</v>
      </c>
      <c r="P19" s="521" t="s">
        <v>518</v>
      </c>
      <c r="Q19" s="484"/>
      <c r="R19" s="25">
        <v>148.93939394</v>
      </c>
      <c r="S19" s="487">
        <v>19.77675863</v>
      </c>
      <c r="T19" s="522">
        <v>147</v>
      </c>
      <c r="U19" s="521" t="s">
        <v>523</v>
      </c>
      <c r="V19" s="484"/>
      <c r="W19" s="492">
        <v>132</v>
      </c>
      <c r="X19" s="639">
        <f>W19/W33</f>
        <v>0.004151073933142552</v>
      </c>
      <c r="Y19" s="491"/>
    </row>
    <row r="20" spans="3:24" ht="12.75">
      <c r="C20" s="25"/>
      <c r="D20" s="467"/>
      <c r="E20" s="521"/>
      <c r="F20" s="521"/>
      <c r="G20" s="484"/>
      <c r="H20" s="25"/>
      <c r="I20" s="467"/>
      <c r="J20" s="521"/>
      <c r="K20" s="521"/>
      <c r="L20" s="484"/>
      <c r="M20" s="25"/>
      <c r="N20" s="467"/>
      <c r="O20" s="521"/>
      <c r="P20" s="521"/>
      <c r="Q20" s="484"/>
      <c r="R20" s="25"/>
      <c r="S20" s="467"/>
      <c r="T20" s="521"/>
      <c r="U20" s="521"/>
      <c r="V20" s="484"/>
      <c r="W20" s="492"/>
      <c r="X20" s="491"/>
    </row>
    <row r="21" spans="1:24" ht="12.75">
      <c r="A21" s="465" t="s">
        <v>477</v>
      </c>
      <c r="C21" s="25"/>
      <c r="D21" s="467"/>
      <c r="E21" s="521"/>
      <c r="F21" s="521"/>
      <c r="G21" s="484"/>
      <c r="H21" s="25"/>
      <c r="I21" s="467"/>
      <c r="J21" s="521"/>
      <c r="K21" s="521"/>
      <c r="L21" s="484"/>
      <c r="M21" s="25"/>
      <c r="N21" s="467"/>
      <c r="O21" s="521"/>
      <c r="P21" s="521"/>
      <c r="Q21" s="484"/>
      <c r="R21" s="25"/>
      <c r="S21" s="467"/>
      <c r="T21" s="521"/>
      <c r="U21" s="521"/>
      <c r="V21" s="484"/>
      <c r="W21" s="492"/>
      <c r="X21" s="491"/>
    </row>
    <row r="22" spans="2:25" ht="12.75">
      <c r="B22" s="466">
        <v>2008</v>
      </c>
      <c r="C22" s="25">
        <v>132.2077811</v>
      </c>
      <c r="D22" s="487">
        <v>8.8133114674</v>
      </c>
      <c r="E22" s="522">
        <v>45</v>
      </c>
      <c r="F22" s="521" t="s">
        <v>478</v>
      </c>
      <c r="G22" s="484"/>
      <c r="H22" s="486">
        <v>9.2665669089</v>
      </c>
      <c r="I22" s="487">
        <v>0.4629711944</v>
      </c>
      <c r="J22" s="522">
        <v>7</v>
      </c>
      <c r="K22" s="521" t="s">
        <v>107</v>
      </c>
      <c r="L22" s="484"/>
      <c r="M22" s="486">
        <v>33.010688328</v>
      </c>
      <c r="N22" s="487">
        <v>1.1095782886</v>
      </c>
      <c r="O22" s="522">
        <v>36</v>
      </c>
      <c r="P22" s="521" t="s">
        <v>479</v>
      </c>
      <c r="Q22" s="484"/>
      <c r="R22" s="25">
        <v>174.48503634</v>
      </c>
      <c r="S22" s="487">
        <v>8.9720001167</v>
      </c>
      <c r="T22" s="522">
        <v>94</v>
      </c>
      <c r="U22" s="521" t="s">
        <v>480</v>
      </c>
      <c r="V22" s="484"/>
      <c r="W22" s="492">
        <v>4678</v>
      </c>
      <c r="X22" s="491">
        <f>W22/W31</f>
        <v>0.1579978384220481</v>
      </c>
      <c r="Y22" s="491"/>
    </row>
    <row r="23" spans="2:25" ht="14.25">
      <c r="B23" s="466" t="s">
        <v>527</v>
      </c>
      <c r="C23" s="25">
        <v>132.27561572</v>
      </c>
      <c r="D23" s="487">
        <v>8.4164966627</v>
      </c>
      <c r="E23" s="522">
        <v>45</v>
      </c>
      <c r="F23" s="521" t="s">
        <v>481</v>
      </c>
      <c r="G23" s="484"/>
      <c r="H23" s="486">
        <v>11.384470765</v>
      </c>
      <c r="I23" s="487">
        <v>0.6528316208</v>
      </c>
      <c r="J23" s="522">
        <v>7</v>
      </c>
      <c r="K23" s="521" t="s">
        <v>105</v>
      </c>
      <c r="L23" s="484"/>
      <c r="M23" s="486">
        <v>36.025380711</v>
      </c>
      <c r="N23" s="487">
        <v>1.6787339706</v>
      </c>
      <c r="O23" s="522">
        <v>42</v>
      </c>
      <c r="P23" s="521" t="s">
        <v>426</v>
      </c>
      <c r="Q23" s="484"/>
      <c r="R23" s="25">
        <v>179.68546719</v>
      </c>
      <c r="S23" s="487">
        <v>8.7246288765</v>
      </c>
      <c r="T23" s="522">
        <v>101</v>
      </c>
      <c r="U23" s="521" t="s">
        <v>482</v>
      </c>
      <c r="V23" s="484"/>
      <c r="W23" s="492">
        <v>5319</v>
      </c>
      <c r="X23" s="491">
        <f>W23/W32</f>
        <v>0.1681950417404503</v>
      </c>
      <c r="Y23" s="491"/>
    </row>
    <row r="24" spans="2:25" ht="12.75">
      <c r="B24" s="466">
        <v>2010</v>
      </c>
      <c r="C24" s="25">
        <v>141.91268898</v>
      </c>
      <c r="D24" s="487">
        <v>8.2523763407</v>
      </c>
      <c r="E24" s="522">
        <v>50</v>
      </c>
      <c r="F24" s="521" t="s">
        <v>512</v>
      </c>
      <c r="G24" s="484"/>
      <c r="H24" s="486">
        <v>11.332427382</v>
      </c>
      <c r="I24" s="487">
        <v>0.5102551599</v>
      </c>
      <c r="J24" s="522">
        <v>8</v>
      </c>
      <c r="K24" s="521" t="s">
        <v>165</v>
      </c>
      <c r="L24" s="484"/>
      <c r="M24" s="486">
        <v>34.200271785</v>
      </c>
      <c r="N24" s="487">
        <v>0.9428509081</v>
      </c>
      <c r="O24" s="522">
        <v>42</v>
      </c>
      <c r="P24" s="521" t="s">
        <v>426</v>
      </c>
      <c r="Q24" s="484"/>
      <c r="R24" s="25">
        <v>187.44538814</v>
      </c>
      <c r="S24" s="487">
        <v>8.3782467083</v>
      </c>
      <c r="T24" s="522">
        <v>103</v>
      </c>
      <c r="U24" s="521" t="s">
        <v>520</v>
      </c>
      <c r="V24" s="484"/>
      <c r="W24" s="492">
        <v>5887</v>
      </c>
      <c r="X24" s="491">
        <f>W24/W33</f>
        <v>0.1851316079121985</v>
      </c>
      <c r="Y24" s="491"/>
    </row>
    <row r="25" spans="3:24" ht="12.75">
      <c r="C25" s="25"/>
      <c r="D25" s="467"/>
      <c r="E25" s="521"/>
      <c r="F25" s="521"/>
      <c r="G25" s="484"/>
      <c r="H25" s="25"/>
      <c r="I25" s="467"/>
      <c r="J25" s="521"/>
      <c r="K25" s="521"/>
      <c r="L25" s="484"/>
      <c r="M25" s="25"/>
      <c r="N25" s="467"/>
      <c r="O25" s="521"/>
      <c r="P25" s="521"/>
      <c r="Q25" s="484"/>
      <c r="R25" s="25"/>
      <c r="S25" s="467"/>
      <c r="T25" s="521"/>
      <c r="U25" s="521"/>
      <c r="V25" s="484"/>
      <c r="W25" s="492"/>
      <c r="X25" s="491"/>
    </row>
    <row r="26" spans="1:24" ht="12.75">
      <c r="A26" s="465" t="s">
        <v>483</v>
      </c>
      <c r="C26" s="25"/>
      <c r="D26" s="467"/>
      <c r="E26" s="521"/>
      <c r="F26" s="521"/>
      <c r="G26" s="484"/>
      <c r="H26" s="25"/>
      <c r="I26" s="467"/>
      <c r="J26" s="521"/>
      <c r="K26" s="521"/>
      <c r="L26" s="484"/>
      <c r="M26" s="25"/>
      <c r="N26" s="467"/>
      <c r="O26" s="521"/>
      <c r="P26" s="521"/>
      <c r="Q26" s="484"/>
      <c r="R26" s="25"/>
      <c r="S26" s="467"/>
      <c r="T26" s="521"/>
      <c r="U26" s="521"/>
      <c r="V26" s="484"/>
      <c r="W26" s="492"/>
      <c r="X26" s="491"/>
    </row>
    <row r="27" spans="2:25" ht="12.75">
      <c r="B27" s="466">
        <v>2008</v>
      </c>
      <c r="C27" s="486">
        <v>73.178474114</v>
      </c>
      <c r="D27" s="487">
        <v>11.02283838</v>
      </c>
      <c r="E27" s="522">
        <v>23</v>
      </c>
      <c r="F27" s="521" t="s">
        <v>484</v>
      </c>
      <c r="G27" s="484"/>
      <c r="H27" s="486">
        <v>26.055858311</v>
      </c>
      <c r="I27" s="487">
        <v>3.3325069025</v>
      </c>
      <c r="J27" s="522">
        <v>12</v>
      </c>
      <c r="K27" s="521" t="s">
        <v>280</v>
      </c>
      <c r="L27" s="484"/>
      <c r="M27" s="486">
        <v>45.848773842</v>
      </c>
      <c r="N27" s="487">
        <v>11.033473011</v>
      </c>
      <c r="O27" s="522">
        <v>17</v>
      </c>
      <c r="P27" s="521" t="s">
        <v>431</v>
      </c>
      <c r="Q27" s="484"/>
      <c r="R27" s="25">
        <v>145.08310627</v>
      </c>
      <c r="S27" s="487">
        <v>15.972822055</v>
      </c>
      <c r="T27" s="523">
        <v>78.5</v>
      </c>
      <c r="U27" s="521" t="s">
        <v>485</v>
      </c>
      <c r="V27" s="484"/>
      <c r="W27" s="492">
        <v>734</v>
      </c>
      <c r="X27" s="491">
        <f>W27/W31</f>
        <v>0.024790597135909215</v>
      </c>
      <c r="Y27" s="491"/>
    </row>
    <row r="28" spans="2:25" ht="14.25">
      <c r="B28" s="466" t="s">
        <v>527</v>
      </c>
      <c r="C28" s="486">
        <v>74.136008919</v>
      </c>
      <c r="D28" s="487">
        <v>13.877234377</v>
      </c>
      <c r="E28" s="522">
        <v>17</v>
      </c>
      <c r="F28" s="521" t="s">
        <v>442</v>
      </c>
      <c r="G28" s="484"/>
      <c r="H28" s="486">
        <v>17.696767001</v>
      </c>
      <c r="I28" s="487">
        <v>2.0035723655</v>
      </c>
      <c r="J28" s="522">
        <v>12</v>
      </c>
      <c r="K28" s="521" t="s">
        <v>280</v>
      </c>
      <c r="L28" s="484"/>
      <c r="M28" s="486">
        <v>37.130434783</v>
      </c>
      <c r="N28" s="487">
        <v>6.9276878485</v>
      </c>
      <c r="O28" s="522">
        <v>21</v>
      </c>
      <c r="P28" s="521" t="s">
        <v>431</v>
      </c>
      <c r="Q28" s="484"/>
      <c r="R28" s="25">
        <v>128.9632107</v>
      </c>
      <c r="S28" s="487">
        <v>16.028304045</v>
      </c>
      <c r="T28" s="522">
        <v>73</v>
      </c>
      <c r="U28" s="521" t="s">
        <v>519</v>
      </c>
      <c r="V28" s="484"/>
      <c r="W28" s="492">
        <v>897</v>
      </c>
      <c r="X28" s="491">
        <f>W28/W32</f>
        <v>0.028364533265874018</v>
      </c>
      <c r="Y28" s="491"/>
    </row>
    <row r="29" spans="2:25" ht="12.75">
      <c r="B29" s="466">
        <v>2010</v>
      </c>
      <c r="C29" s="486">
        <v>67.213149523</v>
      </c>
      <c r="D29" s="487">
        <v>11.720405245</v>
      </c>
      <c r="E29" s="522">
        <v>13</v>
      </c>
      <c r="F29" s="521" t="s">
        <v>515</v>
      </c>
      <c r="G29" s="484"/>
      <c r="H29" s="486">
        <v>16.90349947</v>
      </c>
      <c r="I29" s="487">
        <v>1.8408513587</v>
      </c>
      <c r="J29" s="522">
        <v>12</v>
      </c>
      <c r="K29" s="521" t="s">
        <v>280</v>
      </c>
      <c r="L29" s="484"/>
      <c r="M29" s="486">
        <v>45.482502651</v>
      </c>
      <c r="N29" s="487">
        <v>12.80288755</v>
      </c>
      <c r="O29" s="522">
        <v>17</v>
      </c>
      <c r="P29" s="521" t="s">
        <v>431</v>
      </c>
      <c r="Q29" s="484"/>
      <c r="R29" s="25">
        <v>129.59915164</v>
      </c>
      <c r="S29" s="487">
        <v>17.847826104</v>
      </c>
      <c r="T29" s="522">
        <v>65</v>
      </c>
      <c r="U29" s="521" t="s">
        <v>524</v>
      </c>
      <c r="V29" s="484"/>
      <c r="W29" s="492">
        <v>943</v>
      </c>
      <c r="X29" s="491">
        <f>W29/W33</f>
        <v>0.029655020598132017</v>
      </c>
      <c r="Y29" s="491"/>
    </row>
    <row r="30" spans="4:22" ht="12.75">
      <c r="D30" s="521"/>
      <c r="E30" s="521"/>
      <c r="F30" s="521"/>
      <c r="G30" s="484"/>
      <c r="I30" s="467"/>
      <c r="J30" s="521"/>
      <c r="K30" s="521"/>
      <c r="L30" s="484"/>
      <c r="N30" s="467"/>
      <c r="O30" s="521"/>
      <c r="P30" s="521"/>
      <c r="Q30" s="484"/>
      <c r="S30" s="467"/>
      <c r="T30" s="521"/>
      <c r="U30" s="521"/>
      <c r="V30" s="484"/>
    </row>
    <row r="31" spans="1:26" ht="12.75">
      <c r="A31" s="494" t="s">
        <v>436</v>
      </c>
      <c r="C31" s="495">
        <v>62.481525263</v>
      </c>
      <c r="D31" s="496">
        <v>2.0005252726</v>
      </c>
      <c r="E31" s="501">
        <v>9</v>
      </c>
      <c r="F31" s="527" t="s">
        <v>96</v>
      </c>
      <c r="G31" s="499"/>
      <c r="H31" s="495">
        <v>12.436030802</v>
      </c>
      <c r="I31" s="496">
        <v>0.2248611668</v>
      </c>
      <c r="J31" s="501">
        <v>9</v>
      </c>
      <c r="K31" s="527" t="s">
        <v>106</v>
      </c>
      <c r="L31" s="499"/>
      <c r="M31" s="501">
        <v>36.996014591</v>
      </c>
      <c r="N31" s="496">
        <v>0.858043222</v>
      </c>
      <c r="O31" s="501">
        <v>14</v>
      </c>
      <c r="P31" s="527" t="s">
        <v>112</v>
      </c>
      <c r="Q31" s="499"/>
      <c r="R31" s="501">
        <v>111.91357066</v>
      </c>
      <c r="S31" s="496">
        <v>2.2333982866</v>
      </c>
      <c r="T31" s="509">
        <v>61</v>
      </c>
      <c r="U31" s="527" t="s">
        <v>124</v>
      </c>
      <c r="V31" s="502"/>
      <c r="W31" s="525">
        <v>29608</v>
      </c>
      <c r="X31" s="526">
        <v>1</v>
      </c>
      <c r="Y31" s="490"/>
      <c r="Z31" s="509"/>
    </row>
    <row r="32" spans="1:25" s="546" customFormat="1" ht="14.25">
      <c r="A32" s="494" t="s">
        <v>528</v>
      </c>
      <c r="B32" s="494"/>
      <c r="C32" s="495">
        <v>62.372248925</v>
      </c>
      <c r="D32" s="496">
        <v>1.9909494723</v>
      </c>
      <c r="E32" s="501">
        <v>7</v>
      </c>
      <c r="F32" s="527" t="s">
        <v>165</v>
      </c>
      <c r="G32" s="502"/>
      <c r="H32" s="495">
        <v>13.245446496</v>
      </c>
      <c r="I32" s="496">
        <v>0.2358499556</v>
      </c>
      <c r="J32" s="501">
        <v>10</v>
      </c>
      <c r="K32" s="527" t="s">
        <v>109</v>
      </c>
      <c r="L32" s="502"/>
      <c r="M32" s="495">
        <v>35.63477106</v>
      </c>
      <c r="N32" s="496">
        <v>0.8430408478</v>
      </c>
      <c r="O32" s="501">
        <v>14</v>
      </c>
      <c r="P32" s="527" t="s">
        <v>202</v>
      </c>
      <c r="Q32" s="502"/>
      <c r="R32" s="501">
        <v>111.25246648</v>
      </c>
      <c r="S32" s="496">
        <v>2.2277447797</v>
      </c>
      <c r="T32" s="501">
        <v>61</v>
      </c>
      <c r="U32" s="527" t="s">
        <v>321</v>
      </c>
      <c r="V32" s="473"/>
      <c r="W32" s="503">
        <v>31624</v>
      </c>
      <c r="X32" s="526">
        <v>1</v>
      </c>
      <c r="Y32" s="582"/>
    </row>
    <row r="33" spans="1:24" ht="12.75">
      <c r="A33" s="505" t="s">
        <v>437</v>
      </c>
      <c r="B33" s="468"/>
      <c r="C33" s="529">
        <v>63.667442372</v>
      </c>
      <c r="D33" s="530">
        <v>2.1113701814</v>
      </c>
      <c r="E33" s="531">
        <v>6</v>
      </c>
      <c r="F33" s="532" t="s">
        <v>362</v>
      </c>
      <c r="G33" s="482"/>
      <c r="H33" s="529">
        <v>12.627692695</v>
      </c>
      <c r="I33" s="530">
        <v>0.2690344433</v>
      </c>
      <c r="J33" s="531">
        <v>10</v>
      </c>
      <c r="K33" s="532" t="s">
        <v>109</v>
      </c>
      <c r="L33" s="482"/>
      <c r="M33" s="529">
        <v>33.789018523</v>
      </c>
      <c r="N33" s="530">
        <v>0.7852207855</v>
      </c>
      <c r="O33" s="531">
        <v>12</v>
      </c>
      <c r="P33" s="532" t="s">
        <v>363</v>
      </c>
      <c r="Q33" s="482"/>
      <c r="R33" s="529">
        <v>110.08415359</v>
      </c>
      <c r="S33" s="530">
        <v>2.3247163366</v>
      </c>
      <c r="T33" s="531">
        <v>57</v>
      </c>
      <c r="U33" s="548" t="s">
        <v>364</v>
      </c>
      <c r="V33" s="482"/>
      <c r="W33" s="507">
        <v>31799</v>
      </c>
      <c r="X33" s="539">
        <v>1</v>
      </c>
    </row>
    <row r="34" spans="1:24" ht="12.75">
      <c r="A34" s="508" t="s">
        <v>13</v>
      </c>
      <c r="X34" s="511" t="s">
        <v>14</v>
      </c>
    </row>
    <row r="35" ht="12.75">
      <c r="A35" s="512" t="s">
        <v>438</v>
      </c>
    </row>
    <row r="36" ht="12.75">
      <c r="A36" s="513" t="s">
        <v>228</v>
      </c>
    </row>
    <row r="37" ht="12.75">
      <c r="A37" s="513" t="s">
        <v>248</v>
      </c>
    </row>
    <row r="38" ht="12.75">
      <c r="A38" s="34" t="s">
        <v>526</v>
      </c>
    </row>
  </sheetData>
  <mergeCells count="1">
    <mergeCell ref="X4:X5"/>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O38"/>
  <sheetViews>
    <sheetView zoomScale="75" zoomScaleNormal="75" workbookViewId="0" topLeftCell="A1">
      <selection activeCell="L51" sqref="L51"/>
    </sheetView>
  </sheetViews>
  <sheetFormatPr defaultColWidth="9.140625" defaultRowHeight="12.75"/>
  <cols>
    <col min="1" max="1" width="9.140625" style="485" customWidth="1"/>
    <col min="2" max="2" width="14.7109375" style="485" customWidth="1"/>
    <col min="3" max="3" width="11.421875" style="485" customWidth="1"/>
    <col min="4" max="4" width="15.8515625" style="485" customWidth="1"/>
    <col min="5" max="5" width="11.7109375" style="485" customWidth="1"/>
    <col min="6" max="6" width="13.00390625" style="485" customWidth="1"/>
    <col min="7" max="7" width="0.71875" style="485" customWidth="1"/>
    <col min="8" max="8" width="11.00390625" style="485" customWidth="1"/>
    <col min="9" max="9" width="13.7109375" style="485" customWidth="1"/>
    <col min="10" max="10" width="1.1484375" style="549" customWidth="1"/>
    <col min="11" max="11" width="11.28125" style="485" customWidth="1"/>
    <col min="12" max="12" width="14.140625" style="485" customWidth="1"/>
    <col min="13" max="16384" width="9.140625" style="485" customWidth="1"/>
  </cols>
  <sheetData>
    <row r="1" spans="1:10" ht="12.75">
      <c r="A1" s="465" t="s">
        <v>525</v>
      </c>
      <c r="J1" s="485"/>
    </row>
    <row r="2" spans="1:12" ht="12.75">
      <c r="A2" s="218" t="s">
        <v>0</v>
      </c>
      <c r="B2" s="218"/>
      <c r="C2" s="218"/>
      <c r="D2" s="218"/>
      <c r="E2" s="218"/>
      <c r="F2" s="218"/>
      <c r="G2" s="218"/>
      <c r="H2" s="218"/>
      <c r="I2" s="218"/>
      <c r="J2" s="550"/>
      <c r="K2" s="218"/>
      <c r="L2" s="218"/>
    </row>
    <row r="3" spans="3:12" ht="12.75">
      <c r="C3" s="551" t="s">
        <v>229</v>
      </c>
      <c r="D3" s="552"/>
      <c r="E3" s="553"/>
      <c r="F3" s="552"/>
      <c r="G3" s="494"/>
      <c r="H3" s="554" t="s">
        <v>507</v>
      </c>
      <c r="I3" s="554"/>
      <c r="J3" s="555"/>
      <c r="K3" s="519" t="s">
        <v>39</v>
      </c>
      <c r="L3" s="519"/>
    </row>
    <row r="4" spans="3:14" ht="38.25" customHeight="1">
      <c r="C4" s="645" t="s">
        <v>16</v>
      </c>
      <c r="D4" s="645"/>
      <c r="E4" s="645" t="s">
        <v>223</v>
      </c>
      <c r="F4" s="645"/>
      <c r="G4" s="556"/>
      <c r="H4" s="557" t="s">
        <v>21</v>
      </c>
      <c r="I4" s="557"/>
      <c r="J4" s="563"/>
      <c r="K4" s="558"/>
      <c r="L4" s="646" t="s">
        <v>447</v>
      </c>
      <c r="N4" s="11"/>
    </row>
    <row r="5" spans="1:14" ht="41.25" customHeight="1">
      <c r="A5" s="218"/>
      <c r="B5" s="218"/>
      <c r="C5" s="559" t="s">
        <v>91</v>
      </c>
      <c r="D5" s="560" t="s">
        <v>508</v>
      </c>
      <c r="E5" s="561" t="s">
        <v>92</v>
      </c>
      <c r="F5" s="560" t="s">
        <v>509</v>
      </c>
      <c r="G5" s="562"/>
      <c r="H5" s="561" t="s">
        <v>23</v>
      </c>
      <c r="I5" s="560" t="s">
        <v>510</v>
      </c>
      <c r="J5" s="550"/>
      <c r="K5" s="559" t="s">
        <v>8</v>
      </c>
      <c r="L5" s="665"/>
      <c r="N5" s="563"/>
    </row>
    <row r="6" spans="1:11" ht="12.75">
      <c r="A6" s="465" t="s">
        <v>460</v>
      </c>
      <c r="D6" s="467"/>
      <c r="E6" s="522"/>
      <c r="F6" s="467"/>
      <c r="G6" s="564"/>
      <c r="I6" s="514"/>
      <c r="K6" s="489"/>
    </row>
    <row r="7" spans="2:13" ht="12.75">
      <c r="B7" s="278">
        <v>2008</v>
      </c>
      <c r="C7" s="565">
        <v>0.9732718382</v>
      </c>
      <c r="D7" s="566">
        <v>0.0223015277</v>
      </c>
      <c r="E7" s="523">
        <v>0</v>
      </c>
      <c r="F7" s="566" t="s">
        <v>88</v>
      </c>
      <c r="G7" s="567"/>
      <c r="H7" s="568">
        <v>0.5147254945543455</v>
      </c>
      <c r="I7" s="354">
        <v>0.0073299155708741485</v>
      </c>
      <c r="J7" s="485"/>
      <c r="K7" s="489">
        <v>17996</v>
      </c>
      <c r="L7" s="568">
        <v>0.6078087003512564</v>
      </c>
      <c r="M7" s="568"/>
    </row>
    <row r="8" spans="2:13" ht="14.25">
      <c r="B8" s="466" t="s">
        <v>527</v>
      </c>
      <c r="C8" s="565">
        <v>0.86699481</v>
      </c>
      <c r="D8" s="566">
        <v>0.0192667124</v>
      </c>
      <c r="E8" s="523">
        <v>0</v>
      </c>
      <c r="F8" s="566" t="s">
        <v>88</v>
      </c>
      <c r="G8" s="567"/>
      <c r="H8" s="568">
        <v>0.5447761194029851</v>
      </c>
      <c r="I8" s="354">
        <f>1.96*(((H8*(1-H8))/K8)^0.5)+(0.5/K8)</f>
        <v>0.0071274005170094265</v>
      </c>
      <c r="J8" s="485"/>
      <c r="K8" s="489">
        <v>18894</v>
      </c>
      <c r="L8" s="568">
        <f>K8/K32</f>
        <v>0.597457627118644</v>
      </c>
      <c r="M8" s="568"/>
    </row>
    <row r="9" spans="2:13" ht="12.75">
      <c r="B9" s="278">
        <v>2010</v>
      </c>
      <c r="C9" s="565">
        <v>0.81668432</v>
      </c>
      <c r="D9" s="566">
        <v>0.0188656099</v>
      </c>
      <c r="E9" s="523">
        <v>0</v>
      </c>
      <c r="F9" s="566" t="s">
        <v>88</v>
      </c>
      <c r="G9" s="567"/>
      <c r="H9" s="568">
        <v>0.553125</v>
      </c>
      <c r="I9" s="354">
        <f aca="true" t="shared" si="0" ref="I9:I33">1.96*(((H9*(1-H9))/K9)^0.5)+(0.5/K9)</f>
        <v>0.007118336459204472</v>
      </c>
      <c r="J9" s="485"/>
      <c r="K9" s="489">
        <v>18880</v>
      </c>
      <c r="L9" s="568">
        <f>K9/K33</f>
        <v>0.593729362558571</v>
      </c>
      <c r="M9" s="568"/>
    </row>
    <row r="10" spans="3:11" ht="12.75">
      <c r="C10" s="569"/>
      <c r="D10" s="570"/>
      <c r="E10" s="569"/>
      <c r="F10" s="570"/>
      <c r="G10" s="571"/>
      <c r="H10" s="568"/>
      <c r="I10" s="354"/>
      <c r="J10" s="485"/>
      <c r="K10" s="489"/>
    </row>
    <row r="11" spans="1:11" ht="12.75">
      <c r="A11" s="465" t="s">
        <v>463</v>
      </c>
      <c r="C11" s="569"/>
      <c r="D11" s="570"/>
      <c r="E11" s="569"/>
      <c r="F11" s="570"/>
      <c r="G11" s="571"/>
      <c r="H11" s="568"/>
      <c r="I11" s="354"/>
      <c r="J11" s="485"/>
      <c r="K11" s="489"/>
    </row>
    <row r="12" spans="2:13" ht="12.75">
      <c r="B12" s="278">
        <v>2008</v>
      </c>
      <c r="C12" s="565">
        <v>3.1986743712</v>
      </c>
      <c r="D12" s="566">
        <v>0.0682778527</v>
      </c>
      <c r="E12" s="523">
        <v>3</v>
      </c>
      <c r="F12" s="566" t="s">
        <v>511</v>
      </c>
      <c r="G12" s="567"/>
      <c r="H12" s="568">
        <v>0.02379333786539769</v>
      </c>
      <c r="I12" s="354">
        <f t="shared" si="0"/>
        <v>0.003979176711396709</v>
      </c>
      <c r="J12" s="485"/>
      <c r="K12" s="489">
        <v>5884</v>
      </c>
      <c r="L12" s="568">
        <v>0.19873007295325587</v>
      </c>
      <c r="M12" s="568"/>
    </row>
    <row r="13" spans="2:13" ht="14.25">
      <c r="B13" s="466" t="s">
        <v>527</v>
      </c>
      <c r="C13" s="565">
        <v>2.84652823</v>
      </c>
      <c r="D13" s="566">
        <v>0.0552744301</v>
      </c>
      <c r="E13" s="523">
        <v>2</v>
      </c>
      <c r="F13" s="566" t="s">
        <v>220</v>
      </c>
      <c r="G13" s="567"/>
      <c r="H13" s="568">
        <v>0.0209279688513952</v>
      </c>
      <c r="I13" s="354">
        <f t="shared" si="0"/>
        <v>0.003654631234371372</v>
      </c>
      <c r="J13" s="485"/>
      <c r="K13" s="489">
        <v>6164</v>
      </c>
      <c r="L13" s="568">
        <f>K13/K32</f>
        <v>0.19491525423728814</v>
      </c>
      <c r="M13" s="568"/>
    </row>
    <row r="14" spans="2:13" ht="12.75">
      <c r="B14" s="278">
        <v>2010</v>
      </c>
      <c r="C14" s="565">
        <v>2.74299144</v>
      </c>
      <c r="D14" s="566">
        <v>0.0529431954</v>
      </c>
      <c r="E14" s="523">
        <v>2</v>
      </c>
      <c r="F14" s="566" t="s">
        <v>220</v>
      </c>
      <c r="G14" s="567"/>
      <c r="H14" s="568">
        <v>0.0282021151586369</v>
      </c>
      <c r="I14" s="354">
        <f t="shared" si="0"/>
        <v>0.0042880159814375545</v>
      </c>
      <c r="J14" s="485"/>
      <c r="K14" s="489">
        <v>5957</v>
      </c>
      <c r="L14" s="568">
        <f>K14/K33</f>
        <v>0.18733293499795592</v>
      </c>
      <c r="M14" s="568"/>
    </row>
    <row r="15" spans="3:11" ht="12.75">
      <c r="C15" s="569"/>
      <c r="D15" s="570"/>
      <c r="E15" s="569"/>
      <c r="F15" s="570"/>
      <c r="G15" s="571"/>
      <c r="H15" s="568"/>
      <c r="I15" s="354"/>
      <c r="J15" s="485"/>
      <c r="K15" s="489"/>
    </row>
    <row r="16" spans="1:11" ht="12.75">
      <c r="A16" s="465" t="s">
        <v>469</v>
      </c>
      <c r="C16" s="569"/>
      <c r="D16" s="570"/>
      <c r="E16" s="569"/>
      <c r="F16" s="570"/>
      <c r="G16" s="571"/>
      <c r="H16" s="568"/>
      <c r="I16" s="354"/>
      <c r="J16" s="485"/>
      <c r="K16" s="489"/>
    </row>
    <row r="17" spans="2:13" ht="12.75">
      <c r="B17" s="278">
        <v>2008</v>
      </c>
      <c r="C17" s="565">
        <v>1.585443038</v>
      </c>
      <c r="D17" s="566">
        <v>0.2438458188</v>
      </c>
      <c r="E17" s="523">
        <v>1</v>
      </c>
      <c r="F17" s="566" t="s">
        <v>134</v>
      </c>
      <c r="G17" s="567"/>
      <c r="H17" s="568">
        <v>0.4050632911392405</v>
      </c>
      <c r="I17" s="354">
        <f t="shared" si="0"/>
        <v>0.05570870517507916</v>
      </c>
      <c r="J17" s="485"/>
      <c r="K17" s="489">
        <v>316</v>
      </c>
      <c r="L17" s="568">
        <v>0.010672791137530398</v>
      </c>
      <c r="M17" s="568"/>
    </row>
    <row r="18" spans="2:13" ht="14.25">
      <c r="B18" s="466" t="s">
        <v>527</v>
      </c>
      <c r="C18" s="565">
        <v>0.72857143</v>
      </c>
      <c r="D18" s="566">
        <v>0.1567452627</v>
      </c>
      <c r="E18" s="523">
        <v>0</v>
      </c>
      <c r="F18" s="566" t="s">
        <v>88</v>
      </c>
      <c r="G18" s="567"/>
      <c r="H18" s="568">
        <v>0.6485714285714286</v>
      </c>
      <c r="I18" s="354">
        <f t="shared" si="0"/>
        <v>0.051445784465684964</v>
      </c>
      <c r="J18" s="485"/>
      <c r="K18" s="489">
        <v>350</v>
      </c>
      <c r="L18" s="568">
        <f>K18/K32</f>
        <v>0.011067543637743486</v>
      </c>
      <c r="M18" s="568"/>
    </row>
    <row r="19" spans="2:13" ht="12.75">
      <c r="B19" s="278">
        <v>2010</v>
      </c>
      <c r="C19" s="565">
        <v>1.50757576</v>
      </c>
      <c r="D19" s="566">
        <v>0.3137123439</v>
      </c>
      <c r="E19" s="523">
        <v>1</v>
      </c>
      <c r="F19" s="566" t="s">
        <v>134</v>
      </c>
      <c r="G19" s="567"/>
      <c r="H19" s="568">
        <v>0.3939393939393939</v>
      </c>
      <c r="I19" s="354">
        <f t="shared" si="0"/>
        <v>0.08714483344992632</v>
      </c>
      <c r="J19" s="485"/>
      <c r="K19" s="489">
        <v>132</v>
      </c>
      <c r="L19" s="568">
        <f>K19/K33</f>
        <v>0.004151073933142552</v>
      </c>
      <c r="M19" s="568"/>
    </row>
    <row r="20" spans="3:11" ht="12.75">
      <c r="C20" s="569"/>
      <c r="D20" s="570"/>
      <c r="E20" s="569"/>
      <c r="F20" s="570"/>
      <c r="G20" s="571"/>
      <c r="H20" s="568"/>
      <c r="I20" s="354"/>
      <c r="J20" s="485"/>
      <c r="K20" s="489"/>
    </row>
    <row r="21" spans="1:11" ht="12.75">
      <c r="A21" s="465" t="s">
        <v>477</v>
      </c>
      <c r="C21" s="569"/>
      <c r="D21" s="570"/>
      <c r="E21" s="569"/>
      <c r="F21" s="570"/>
      <c r="G21" s="571"/>
      <c r="H21" s="568"/>
      <c r="I21" s="354"/>
      <c r="J21" s="485"/>
      <c r="K21" s="489"/>
    </row>
    <row r="22" spans="2:13" ht="12.75">
      <c r="B22" s="278">
        <v>2008</v>
      </c>
      <c r="C22" s="565">
        <v>1.2870884994</v>
      </c>
      <c r="D22" s="566">
        <v>0.040973582</v>
      </c>
      <c r="E22" s="523">
        <v>1</v>
      </c>
      <c r="F22" s="566" t="s">
        <v>134</v>
      </c>
      <c r="G22" s="567"/>
      <c r="H22" s="568">
        <v>0.3875587858059</v>
      </c>
      <c r="I22" s="354">
        <f t="shared" si="0"/>
        <v>0.01406821867892039</v>
      </c>
      <c r="J22" s="485"/>
      <c r="K22" s="489">
        <v>4678</v>
      </c>
      <c r="L22" s="568">
        <v>0.1579978384220481</v>
      </c>
      <c r="M22" s="568"/>
    </row>
    <row r="23" spans="2:13" ht="14.25">
      <c r="B23" s="466" t="s">
        <v>527</v>
      </c>
      <c r="C23" s="565">
        <v>1.33953751</v>
      </c>
      <c r="D23" s="566">
        <v>0.0397713314</v>
      </c>
      <c r="E23" s="523">
        <v>1</v>
      </c>
      <c r="F23" s="566" t="s">
        <v>134</v>
      </c>
      <c r="G23" s="567"/>
      <c r="H23" s="568">
        <v>0.3684903177288964</v>
      </c>
      <c r="I23" s="354">
        <f t="shared" si="0"/>
        <v>0.013058154904873743</v>
      </c>
      <c r="J23" s="485"/>
      <c r="K23" s="489">
        <v>5319</v>
      </c>
      <c r="L23" s="568">
        <f>K23/K32</f>
        <v>0.1681950417404503</v>
      </c>
      <c r="M23" s="568"/>
    </row>
    <row r="24" spans="2:13" ht="12.75">
      <c r="B24" s="278">
        <v>2010</v>
      </c>
      <c r="C24" s="565">
        <v>1.25326992</v>
      </c>
      <c r="D24" s="566">
        <v>0.0361345931</v>
      </c>
      <c r="E24" s="523">
        <v>2</v>
      </c>
      <c r="F24" s="566" t="s">
        <v>134</v>
      </c>
      <c r="G24" s="567"/>
      <c r="H24" s="568">
        <v>0.36877866485476474</v>
      </c>
      <c r="I24" s="354">
        <f t="shared" si="0"/>
        <v>0.012409815244920672</v>
      </c>
      <c r="J24" s="485"/>
      <c r="K24" s="489">
        <v>5887</v>
      </c>
      <c r="L24" s="568">
        <f>K24/K33</f>
        <v>0.1851316079121985</v>
      </c>
      <c r="M24" s="568"/>
    </row>
    <row r="25" spans="3:11" ht="12.75">
      <c r="C25" s="569"/>
      <c r="D25" s="570"/>
      <c r="E25" s="569"/>
      <c r="F25" s="570"/>
      <c r="G25" s="571"/>
      <c r="H25" s="568"/>
      <c r="I25" s="354"/>
      <c r="J25" s="485"/>
      <c r="K25" s="489"/>
    </row>
    <row r="26" spans="1:11" ht="12.75">
      <c r="A26" s="465" t="s">
        <v>483</v>
      </c>
      <c r="C26" s="569"/>
      <c r="D26" s="570"/>
      <c r="E26" s="569"/>
      <c r="F26" s="570"/>
      <c r="G26" s="571"/>
      <c r="H26" s="568"/>
      <c r="I26" s="354"/>
      <c r="J26" s="485"/>
      <c r="K26" s="489"/>
    </row>
    <row r="27" spans="2:13" ht="12.75">
      <c r="B27" s="278">
        <v>2008</v>
      </c>
      <c r="C27" s="565">
        <v>1.3991825613</v>
      </c>
      <c r="D27" s="566">
        <v>0.124591889</v>
      </c>
      <c r="E27" s="523">
        <v>1</v>
      </c>
      <c r="F27" s="566" t="s">
        <v>134</v>
      </c>
      <c r="G27" s="567"/>
      <c r="H27" s="568">
        <v>0.36103542234332425</v>
      </c>
      <c r="I27" s="354">
        <f t="shared" si="0"/>
        <v>0.0354285209874321</v>
      </c>
      <c r="J27" s="485"/>
      <c r="K27" s="489">
        <v>734</v>
      </c>
      <c r="L27" s="568">
        <v>0.024790597135909215</v>
      </c>
      <c r="M27" s="568"/>
    </row>
    <row r="28" spans="2:13" ht="14.25">
      <c r="B28" s="466" t="s">
        <v>527</v>
      </c>
      <c r="C28" s="565">
        <v>1.42474916</v>
      </c>
      <c r="D28" s="566">
        <v>0.1033620657</v>
      </c>
      <c r="E28" s="523">
        <v>1</v>
      </c>
      <c r="F28" s="566" t="s">
        <v>134</v>
      </c>
      <c r="G28" s="567"/>
      <c r="H28" s="568">
        <v>0.3511705685618729</v>
      </c>
      <c r="I28" s="354">
        <f t="shared" si="0"/>
        <v>0.031795482323923124</v>
      </c>
      <c r="J28" s="485"/>
      <c r="K28" s="489">
        <v>897</v>
      </c>
      <c r="L28" s="568">
        <f>K28/K32</f>
        <v>0.028364533265874018</v>
      </c>
      <c r="M28" s="568"/>
    </row>
    <row r="29" spans="2:13" ht="12.75">
      <c r="B29" s="278">
        <v>2010</v>
      </c>
      <c r="C29" s="565">
        <v>1.33297985</v>
      </c>
      <c r="D29" s="566">
        <v>0.0921945283</v>
      </c>
      <c r="E29" s="523">
        <v>1</v>
      </c>
      <c r="F29" s="566" t="s">
        <v>134</v>
      </c>
      <c r="G29" s="567"/>
      <c r="H29" s="568">
        <v>0.32343584305408274</v>
      </c>
      <c r="I29" s="354">
        <f t="shared" si="0"/>
        <v>0.030387403031592635</v>
      </c>
      <c r="J29" s="485"/>
      <c r="K29" s="489">
        <v>943</v>
      </c>
      <c r="L29" s="568">
        <f>K29/K33</f>
        <v>0.029655020598132017</v>
      </c>
      <c r="M29" s="568"/>
    </row>
    <row r="30" spans="3:10" ht="12.75">
      <c r="C30" s="569"/>
      <c r="D30" s="570"/>
      <c r="E30" s="569"/>
      <c r="F30" s="570"/>
      <c r="G30" s="571"/>
      <c r="H30" s="568"/>
      <c r="I30" s="354"/>
      <c r="J30" s="485"/>
    </row>
    <row r="31" spans="1:15" ht="12.75">
      <c r="A31" s="494" t="s">
        <v>436</v>
      </c>
      <c r="C31" s="574">
        <v>1.4822007566</v>
      </c>
      <c r="D31" s="547">
        <v>0.0228740504</v>
      </c>
      <c r="E31" s="495">
        <v>1</v>
      </c>
      <c r="F31" s="547" t="s">
        <v>134</v>
      </c>
      <c r="G31" s="575"/>
      <c r="H31" s="572">
        <v>0.392089975682248</v>
      </c>
      <c r="I31" s="354">
        <f t="shared" si="0"/>
        <v>0.0055780302582907415</v>
      </c>
      <c r="J31" s="485"/>
      <c r="K31" s="525">
        <v>29608</v>
      </c>
      <c r="L31" s="526">
        <v>1</v>
      </c>
      <c r="M31" s="573"/>
      <c r="O31" s="568"/>
    </row>
    <row r="32" spans="1:15" s="563" customFormat="1" ht="14.25">
      <c r="A32" s="494" t="s">
        <v>528</v>
      </c>
      <c r="B32" s="494"/>
      <c r="C32" s="574">
        <v>1.3466038452</v>
      </c>
      <c r="D32" s="547">
        <v>0.0193750144</v>
      </c>
      <c r="E32" s="495">
        <v>1</v>
      </c>
      <c r="F32" s="547" t="s">
        <v>134</v>
      </c>
      <c r="G32" s="575"/>
      <c r="H32" s="578">
        <v>0.4086769542119909</v>
      </c>
      <c r="I32" s="354">
        <f t="shared" si="0"/>
        <v>0.005433949836745944</v>
      </c>
      <c r="J32" s="494"/>
      <c r="K32" s="503">
        <v>31624</v>
      </c>
      <c r="L32" s="526">
        <v>1</v>
      </c>
      <c r="M32" s="579"/>
      <c r="O32" s="580"/>
    </row>
    <row r="33" spans="1:12" ht="12.75">
      <c r="A33" s="505" t="s">
        <v>437</v>
      </c>
      <c r="B33" s="218"/>
      <c r="C33" s="576">
        <v>1.276549577</v>
      </c>
      <c r="D33" s="583">
        <v>0.0184823982</v>
      </c>
      <c r="E33" s="529">
        <v>1</v>
      </c>
      <c r="F33" s="577" t="s">
        <v>134</v>
      </c>
      <c r="G33" s="581"/>
      <c r="H33" s="584">
        <v>0.41318909399666653</v>
      </c>
      <c r="I33" s="360">
        <f t="shared" si="0"/>
        <v>0.005427911506852896</v>
      </c>
      <c r="J33" s="550"/>
      <c r="K33" s="507">
        <v>31799</v>
      </c>
      <c r="L33" s="539">
        <v>1</v>
      </c>
    </row>
    <row r="34" spans="1:12" ht="12.75">
      <c r="A34" s="508" t="s">
        <v>13</v>
      </c>
      <c r="J34" s="485"/>
      <c r="L34" s="255" t="s">
        <v>14</v>
      </c>
    </row>
    <row r="35" ht="12.75">
      <c r="A35" s="485" t="s">
        <v>438</v>
      </c>
    </row>
    <row r="36" spans="1:12" ht="24.75" customHeight="1">
      <c r="A36" s="666" t="s">
        <v>228</v>
      </c>
      <c r="B36" s="663"/>
      <c r="C36" s="663"/>
      <c r="D36" s="663"/>
      <c r="E36" s="663"/>
      <c r="F36" s="663"/>
      <c r="G36" s="663"/>
      <c r="H36" s="663"/>
      <c r="I36" s="663"/>
      <c r="J36" s="663"/>
      <c r="K36" s="663"/>
      <c r="L36" s="663"/>
    </row>
    <row r="37" ht="12.75">
      <c r="A37" s="278" t="s">
        <v>248</v>
      </c>
    </row>
    <row r="38" spans="1:10" ht="12.75">
      <c r="A38" s="34" t="s">
        <v>526</v>
      </c>
      <c r="J38" s="485"/>
    </row>
  </sheetData>
  <mergeCells count="4">
    <mergeCell ref="C4:D4"/>
    <mergeCell ref="E4:F4"/>
    <mergeCell ref="L4:L5"/>
    <mergeCell ref="A36:L36"/>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T51"/>
  <sheetViews>
    <sheetView zoomScale="75" zoomScaleNormal="75" workbookViewId="0" topLeftCell="A1">
      <selection activeCell="P68" sqref="P68"/>
    </sheetView>
  </sheetViews>
  <sheetFormatPr defaultColWidth="9.140625" defaultRowHeight="12.75"/>
  <cols>
    <col min="1" max="1" width="22.7109375" style="586" customWidth="1"/>
    <col min="2" max="2" width="6.421875" style="586" customWidth="1"/>
    <col min="3" max="3" width="9.7109375" style="586" customWidth="1"/>
    <col min="4" max="4" width="2.57421875" style="586" customWidth="1"/>
    <col min="5" max="5" width="6.140625" style="586" customWidth="1"/>
    <col min="6" max="6" width="9.8515625" style="586" customWidth="1"/>
    <col min="7" max="7" width="2.421875" style="586" customWidth="1"/>
    <col min="8" max="8" width="6.00390625" style="586" customWidth="1"/>
    <col min="9" max="9" width="9.57421875" style="586" customWidth="1"/>
    <col min="10" max="10" width="2.28125" style="586" customWidth="1"/>
    <col min="11" max="11" width="6.140625" style="586" customWidth="1"/>
    <col min="12" max="12" width="9.7109375" style="586" customWidth="1"/>
    <col min="13" max="13" width="1.8515625" style="586" customWidth="1"/>
    <col min="14" max="15" width="12.00390625" style="586" customWidth="1"/>
    <col min="16" max="16" width="1.28515625" style="586" customWidth="1"/>
    <col min="17" max="18" width="12.7109375" style="586" customWidth="1"/>
    <col min="19" max="19" width="1.7109375" style="586" customWidth="1"/>
    <col min="20" max="20" width="10.28125" style="586" customWidth="1"/>
    <col min="21" max="16384" width="9.140625" style="586" customWidth="1"/>
  </cols>
  <sheetData>
    <row r="1" ht="11.25">
      <c r="A1" s="585" t="s">
        <v>533</v>
      </c>
    </row>
    <row r="2" spans="1:20" ht="11.25">
      <c r="A2" s="587" t="s">
        <v>0</v>
      </c>
      <c r="B2" s="587"/>
      <c r="C2" s="587"/>
      <c r="D2" s="587"/>
      <c r="E2" s="587"/>
      <c r="F2" s="587"/>
      <c r="G2" s="587"/>
      <c r="H2" s="587"/>
      <c r="I2" s="587"/>
      <c r="J2" s="587"/>
      <c r="K2" s="587"/>
      <c r="L2" s="587"/>
      <c r="M2" s="587"/>
      <c r="N2" s="587"/>
      <c r="O2" s="587"/>
      <c r="P2" s="587"/>
      <c r="Q2" s="587"/>
      <c r="R2" s="587"/>
      <c r="S2" s="587"/>
      <c r="T2" s="587"/>
    </row>
    <row r="3" spans="2:20" ht="11.25">
      <c r="B3" s="588" t="s">
        <v>1</v>
      </c>
      <c r="C3" s="589"/>
      <c r="D3" s="589"/>
      <c r="E3" s="589"/>
      <c r="F3" s="589"/>
      <c r="G3" s="589"/>
      <c r="H3" s="589"/>
      <c r="I3" s="589"/>
      <c r="J3" s="589"/>
      <c r="K3" s="589"/>
      <c r="L3" s="589"/>
      <c r="M3" s="590"/>
      <c r="N3" s="591" t="s">
        <v>529</v>
      </c>
      <c r="O3" s="591"/>
      <c r="P3" s="592"/>
      <c r="Q3" s="593" t="s">
        <v>507</v>
      </c>
      <c r="R3" s="593"/>
      <c r="S3" s="590"/>
      <c r="T3" s="594" t="s">
        <v>39</v>
      </c>
    </row>
    <row r="4" spans="2:20" ht="33.75">
      <c r="B4" s="595" t="s">
        <v>2</v>
      </c>
      <c r="C4" s="596"/>
      <c r="D4" s="596"/>
      <c r="E4" s="595" t="s">
        <v>3</v>
      </c>
      <c r="F4" s="596"/>
      <c r="G4" s="597"/>
      <c r="H4" s="595" t="s">
        <v>4</v>
      </c>
      <c r="I4" s="596"/>
      <c r="J4" s="597"/>
      <c r="K4" s="595" t="s">
        <v>5</v>
      </c>
      <c r="L4" s="596"/>
      <c r="M4" s="590"/>
      <c r="N4" s="400" t="s">
        <v>16</v>
      </c>
      <c r="O4" s="400"/>
      <c r="P4" s="598"/>
      <c r="Q4" s="400" t="s">
        <v>21</v>
      </c>
      <c r="R4" s="400"/>
      <c r="S4" s="590"/>
      <c r="T4" s="599"/>
    </row>
    <row r="5" spans="1:20" ht="33.75">
      <c r="A5" s="587"/>
      <c r="B5" s="600" t="s">
        <v>86</v>
      </c>
      <c r="C5" s="601" t="s">
        <v>530</v>
      </c>
      <c r="D5" s="602"/>
      <c r="E5" s="600" t="s">
        <v>86</v>
      </c>
      <c r="F5" s="601" t="s">
        <v>530</v>
      </c>
      <c r="G5" s="602"/>
      <c r="H5" s="600" t="s">
        <v>86</v>
      </c>
      <c r="I5" s="601" t="s">
        <v>530</v>
      </c>
      <c r="J5" s="602"/>
      <c r="K5" s="600" t="s">
        <v>86</v>
      </c>
      <c r="L5" s="601" t="s">
        <v>530</v>
      </c>
      <c r="M5" s="587"/>
      <c r="N5" s="603" t="s">
        <v>91</v>
      </c>
      <c r="O5" s="604" t="s">
        <v>531</v>
      </c>
      <c r="P5" s="604"/>
      <c r="Q5" s="603" t="s">
        <v>23</v>
      </c>
      <c r="R5" s="604" t="s">
        <v>532</v>
      </c>
      <c r="S5" s="587"/>
      <c r="T5" s="605" t="s">
        <v>8</v>
      </c>
    </row>
    <row r="6" spans="1:20" ht="11.25">
      <c r="A6" s="586" t="s">
        <v>309</v>
      </c>
      <c r="B6" s="138">
        <v>54.140478668</v>
      </c>
      <c r="C6" s="274">
        <v>11.705007389</v>
      </c>
      <c r="D6" s="207"/>
      <c r="E6" s="138">
        <v>17.124869927</v>
      </c>
      <c r="F6" s="274">
        <v>0.7856591318</v>
      </c>
      <c r="G6" s="207"/>
      <c r="H6" s="138">
        <v>28.867845994</v>
      </c>
      <c r="I6" s="274">
        <v>2.8954254271</v>
      </c>
      <c r="J6" s="207"/>
      <c r="K6" s="138">
        <v>100.13319459</v>
      </c>
      <c r="L6" s="274">
        <v>12.214152386</v>
      </c>
      <c r="M6" s="207"/>
      <c r="N6" s="606">
        <v>1.2351716961</v>
      </c>
      <c r="O6" s="607">
        <v>0.1063241149</v>
      </c>
      <c r="P6" s="608"/>
      <c r="Q6" s="609">
        <v>0.43496357960457854</v>
      </c>
      <c r="R6" s="354">
        <v>0.031864625297532964</v>
      </c>
      <c r="S6" s="207"/>
      <c r="T6" s="623">
        <v>961</v>
      </c>
    </row>
    <row r="7" spans="1:20" ht="11.25">
      <c r="A7" s="586" t="s">
        <v>45</v>
      </c>
      <c r="B7" s="138">
        <v>92.952095808</v>
      </c>
      <c r="C7" s="274">
        <v>36.547727744</v>
      </c>
      <c r="D7" s="207"/>
      <c r="E7" s="138">
        <v>12.464071856</v>
      </c>
      <c r="F7" s="274">
        <v>1.6594270789</v>
      </c>
      <c r="G7" s="207"/>
      <c r="H7" s="138">
        <v>38.538922156</v>
      </c>
      <c r="I7" s="274">
        <v>6.1158877924</v>
      </c>
      <c r="J7" s="207"/>
      <c r="K7" s="138">
        <v>143.95508982</v>
      </c>
      <c r="L7" s="274">
        <v>37.200651703</v>
      </c>
      <c r="M7" s="207"/>
      <c r="N7" s="606">
        <v>1.2994011976</v>
      </c>
      <c r="O7" s="607">
        <v>0.171148848</v>
      </c>
      <c r="P7" s="608"/>
      <c r="Q7" s="609">
        <v>0.38922155688622756</v>
      </c>
      <c r="R7" s="354">
        <v>0.053787546497350576</v>
      </c>
      <c r="S7" s="207"/>
      <c r="T7" s="623">
        <v>334</v>
      </c>
    </row>
    <row r="8" spans="1:20" ht="11.25">
      <c r="A8" s="586" t="s">
        <v>46</v>
      </c>
      <c r="B8" s="138">
        <v>34.912946429</v>
      </c>
      <c r="C8" s="274">
        <v>10.414417113</v>
      </c>
      <c r="D8" s="207"/>
      <c r="E8" s="138">
        <v>13.540178571</v>
      </c>
      <c r="F8" s="274">
        <v>3.1698226997</v>
      </c>
      <c r="G8" s="207"/>
      <c r="H8" s="138">
        <v>39.368303571</v>
      </c>
      <c r="I8" s="274">
        <v>9.1028068564</v>
      </c>
      <c r="J8" s="207"/>
      <c r="K8" s="138">
        <v>87.821428571</v>
      </c>
      <c r="L8" s="274">
        <v>17.38072523</v>
      </c>
      <c r="M8" s="207"/>
      <c r="N8" s="606">
        <v>1.1473214286</v>
      </c>
      <c r="O8" s="607">
        <v>0.1364303908</v>
      </c>
      <c r="P8" s="608"/>
      <c r="Q8" s="609">
        <v>0.453125</v>
      </c>
      <c r="R8" s="354">
        <v>0.04721280067551069</v>
      </c>
      <c r="S8" s="207"/>
      <c r="T8" s="623">
        <v>448</v>
      </c>
    </row>
    <row r="9" spans="1:20" ht="11.25">
      <c r="A9" s="586" t="s">
        <v>47</v>
      </c>
      <c r="B9" s="138">
        <v>40.551487414</v>
      </c>
      <c r="C9" s="274">
        <v>8.0197919031</v>
      </c>
      <c r="D9" s="207"/>
      <c r="E9" s="138">
        <v>21.352402746</v>
      </c>
      <c r="F9" s="274">
        <v>2.8146905719</v>
      </c>
      <c r="G9" s="207"/>
      <c r="H9" s="138">
        <v>22.750572082</v>
      </c>
      <c r="I9" s="274">
        <v>2.9769681047</v>
      </c>
      <c r="J9" s="207"/>
      <c r="K9" s="138">
        <v>84.654462243</v>
      </c>
      <c r="L9" s="274">
        <v>9.7242219698</v>
      </c>
      <c r="M9" s="207"/>
      <c r="N9" s="606">
        <v>0.8878718535</v>
      </c>
      <c r="O9" s="607">
        <v>0.1106744301</v>
      </c>
      <c r="P9" s="608"/>
      <c r="Q9" s="609">
        <v>0.4874141876430206</v>
      </c>
      <c r="R9" s="354">
        <v>0.048009068225655725</v>
      </c>
      <c r="S9" s="207"/>
      <c r="T9" s="623">
        <v>437</v>
      </c>
    </row>
    <row r="10" spans="1:20" ht="11.25">
      <c r="A10" s="586" t="s">
        <v>48</v>
      </c>
      <c r="B10" s="138">
        <v>42.620560748</v>
      </c>
      <c r="C10" s="274">
        <v>11.982801068</v>
      </c>
      <c r="D10" s="207"/>
      <c r="E10" s="138">
        <v>8.0878504673</v>
      </c>
      <c r="F10" s="274">
        <v>0.7945667342</v>
      </c>
      <c r="G10" s="207"/>
      <c r="H10" s="138">
        <v>24.26728972</v>
      </c>
      <c r="I10" s="274">
        <v>4.0712740818</v>
      </c>
      <c r="J10" s="207"/>
      <c r="K10" s="138">
        <v>74.975700935</v>
      </c>
      <c r="L10" s="274">
        <v>12.845710582</v>
      </c>
      <c r="M10" s="207"/>
      <c r="N10" s="606">
        <v>1.1588785047</v>
      </c>
      <c r="O10" s="607">
        <v>0.1298284618</v>
      </c>
      <c r="P10" s="608"/>
      <c r="Q10" s="609">
        <v>0.4373831775700935</v>
      </c>
      <c r="R10" s="354">
        <v>0.042970114016315085</v>
      </c>
      <c r="S10" s="207"/>
      <c r="T10" s="623">
        <v>535</v>
      </c>
    </row>
    <row r="11" spans="1:20" ht="11.25">
      <c r="A11" s="586" t="s">
        <v>49</v>
      </c>
      <c r="B11" s="138">
        <v>57.670360111</v>
      </c>
      <c r="C11" s="274">
        <v>22.061770715</v>
      </c>
      <c r="D11" s="207"/>
      <c r="E11" s="138">
        <v>14.12465374</v>
      </c>
      <c r="F11" s="274">
        <v>0.8025899043</v>
      </c>
      <c r="G11" s="207"/>
      <c r="H11" s="138">
        <v>24.997229917</v>
      </c>
      <c r="I11" s="274">
        <v>3.6517060869</v>
      </c>
      <c r="J11" s="207"/>
      <c r="K11" s="138">
        <v>96.792243767</v>
      </c>
      <c r="L11" s="274">
        <v>22.781287877</v>
      </c>
      <c r="M11" s="207"/>
      <c r="N11" s="606">
        <v>0.9529085873</v>
      </c>
      <c r="O11" s="607">
        <v>0.1289129144</v>
      </c>
      <c r="P11" s="608"/>
      <c r="Q11" s="609">
        <v>0.45429362880886426</v>
      </c>
      <c r="R11" s="354">
        <v>0.05274803251729405</v>
      </c>
      <c r="S11" s="207"/>
      <c r="T11" s="623">
        <v>361</v>
      </c>
    </row>
    <row r="12" spans="1:20" ht="11.25">
      <c r="A12" s="586" t="s">
        <v>50</v>
      </c>
      <c r="B12" s="138">
        <v>72.759381898</v>
      </c>
      <c r="C12" s="274">
        <v>14.240241278</v>
      </c>
      <c r="D12" s="207"/>
      <c r="E12" s="138">
        <v>15.721854305</v>
      </c>
      <c r="F12" s="274">
        <v>1.7652896374</v>
      </c>
      <c r="G12" s="207"/>
      <c r="H12" s="138">
        <v>27.668874172</v>
      </c>
      <c r="I12" s="274">
        <v>2.8756958095</v>
      </c>
      <c r="J12" s="207"/>
      <c r="K12" s="138">
        <v>116.15011038</v>
      </c>
      <c r="L12" s="274">
        <v>15.334269301</v>
      </c>
      <c r="M12" s="207"/>
      <c r="N12" s="606">
        <v>1.3664459161</v>
      </c>
      <c r="O12" s="607">
        <v>0.1472179275</v>
      </c>
      <c r="P12" s="608"/>
      <c r="Q12" s="609">
        <v>0.3443708609271523</v>
      </c>
      <c r="R12" s="354">
        <v>0.04486092940767255</v>
      </c>
      <c r="S12" s="207"/>
      <c r="T12" s="623">
        <v>453</v>
      </c>
    </row>
    <row r="13" spans="1:20" ht="11.25">
      <c r="A13" s="586" t="s">
        <v>51</v>
      </c>
      <c r="B13" s="138">
        <v>99.734513274</v>
      </c>
      <c r="C13" s="274">
        <v>23.585146218</v>
      </c>
      <c r="D13" s="207"/>
      <c r="E13" s="138">
        <v>14.91740413</v>
      </c>
      <c r="F13" s="274">
        <v>1.0100527749</v>
      </c>
      <c r="G13" s="207"/>
      <c r="H13" s="138">
        <v>29.623893805</v>
      </c>
      <c r="I13" s="274">
        <v>3.6430806165</v>
      </c>
      <c r="J13" s="207"/>
      <c r="K13" s="138">
        <v>144.27581121</v>
      </c>
      <c r="L13" s="274">
        <v>24.542057136</v>
      </c>
      <c r="M13" s="207"/>
      <c r="N13" s="606">
        <v>1.1504424779</v>
      </c>
      <c r="O13" s="607">
        <v>0.1145074007</v>
      </c>
      <c r="P13" s="608"/>
      <c r="Q13" s="609">
        <v>0.4616519174041298</v>
      </c>
      <c r="R13" s="354">
        <v>0.03826327798565353</v>
      </c>
      <c r="S13" s="207"/>
      <c r="T13" s="623">
        <v>678</v>
      </c>
    </row>
    <row r="14" spans="1:20" ht="11.25">
      <c r="A14" s="586" t="s">
        <v>52</v>
      </c>
      <c r="B14" s="138">
        <v>79.660377358</v>
      </c>
      <c r="C14" s="274">
        <v>24.055111348</v>
      </c>
      <c r="D14" s="207"/>
      <c r="E14" s="138">
        <v>20.830188679</v>
      </c>
      <c r="F14" s="274">
        <v>2.8495876051</v>
      </c>
      <c r="G14" s="207"/>
      <c r="H14" s="138">
        <v>44.690566038</v>
      </c>
      <c r="I14" s="274">
        <v>8.8794136791</v>
      </c>
      <c r="J14" s="207"/>
      <c r="K14" s="138">
        <v>145.18113208</v>
      </c>
      <c r="L14" s="274">
        <v>26.964386003</v>
      </c>
      <c r="M14" s="207"/>
      <c r="N14" s="606">
        <v>1.3245283019</v>
      </c>
      <c r="O14" s="607">
        <v>0.2235493839</v>
      </c>
      <c r="P14" s="608"/>
      <c r="Q14" s="609">
        <v>0.44150943396226416</v>
      </c>
      <c r="R14" s="354">
        <v>0.06167438264352276</v>
      </c>
      <c r="S14" s="207"/>
      <c r="T14" s="623">
        <v>265</v>
      </c>
    </row>
    <row r="15" spans="1:20" ht="11.25">
      <c r="A15" s="586" t="s">
        <v>53</v>
      </c>
      <c r="B15" s="138">
        <v>58.714754098</v>
      </c>
      <c r="C15" s="274">
        <v>16.289811158</v>
      </c>
      <c r="D15" s="207"/>
      <c r="E15" s="138">
        <v>10.544262295</v>
      </c>
      <c r="F15" s="274">
        <v>0.9021535882</v>
      </c>
      <c r="G15" s="207"/>
      <c r="H15" s="138">
        <v>31.472131148</v>
      </c>
      <c r="I15" s="274">
        <v>4.7280930885</v>
      </c>
      <c r="J15" s="207"/>
      <c r="K15" s="138">
        <v>100.73114754</v>
      </c>
      <c r="L15" s="274">
        <v>17.819779257</v>
      </c>
      <c r="M15" s="207"/>
      <c r="N15" s="606">
        <v>1.3868852459</v>
      </c>
      <c r="O15" s="607">
        <v>0.1952743892</v>
      </c>
      <c r="P15" s="608"/>
      <c r="Q15" s="609">
        <v>0.39672131147540984</v>
      </c>
      <c r="R15" s="354">
        <v>0.05654384022938608</v>
      </c>
      <c r="S15" s="207"/>
      <c r="T15" s="623">
        <v>305</v>
      </c>
    </row>
    <row r="16" spans="1:20" ht="11.25">
      <c r="A16" s="586" t="s">
        <v>54</v>
      </c>
      <c r="B16" s="138">
        <v>57.766550523</v>
      </c>
      <c r="C16" s="274">
        <v>18.071461406</v>
      </c>
      <c r="D16" s="207"/>
      <c r="E16" s="138">
        <v>17.414634146</v>
      </c>
      <c r="F16" s="274">
        <v>1.0684026744</v>
      </c>
      <c r="G16" s="207"/>
      <c r="H16" s="138">
        <v>21.515679443</v>
      </c>
      <c r="I16" s="274">
        <v>4.4228097779</v>
      </c>
      <c r="J16" s="207"/>
      <c r="K16" s="138">
        <v>96.696864111</v>
      </c>
      <c r="L16" s="274">
        <v>18.850194253</v>
      </c>
      <c r="M16" s="207"/>
      <c r="N16" s="606">
        <v>0.8013937282</v>
      </c>
      <c r="O16" s="607">
        <v>0.1301050095</v>
      </c>
      <c r="P16" s="608"/>
      <c r="Q16" s="609">
        <v>0.5261324041811847</v>
      </c>
      <c r="R16" s="354">
        <v>0.05951066868049853</v>
      </c>
      <c r="S16" s="207"/>
      <c r="T16" s="623">
        <v>287</v>
      </c>
    </row>
    <row r="17" spans="1:20" ht="11.25">
      <c r="A17" s="586" t="s">
        <v>55</v>
      </c>
      <c r="B17" s="138">
        <v>63.008097166</v>
      </c>
      <c r="C17" s="274">
        <v>11.538649347</v>
      </c>
      <c r="D17" s="207"/>
      <c r="E17" s="138">
        <v>14.770242915</v>
      </c>
      <c r="F17" s="274">
        <v>1.0812733347</v>
      </c>
      <c r="G17" s="207"/>
      <c r="H17" s="138">
        <v>26.16902834</v>
      </c>
      <c r="I17" s="274">
        <v>2.9966540484</v>
      </c>
      <c r="J17" s="207"/>
      <c r="K17" s="138">
        <v>103.94736842</v>
      </c>
      <c r="L17" s="274">
        <v>12.393720753</v>
      </c>
      <c r="M17" s="207"/>
      <c r="N17" s="606">
        <v>0.8694331984</v>
      </c>
      <c r="O17" s="607">
        <v>0.075060398</v>
      </c>
      <c r="P17" s="608"/>
      <c r="Q17" s="609">
        <v>0.5060728744939271</v>
      </c>
      <c r="R17" s="354">
        <v>0.03168172650183069</v>
      </c>
      <c r="S17" s="207"/>
      <c r="T17" s="623">
        <v>988</v>
      </c>
    </row>
    <row r="18" spans="1:20" ht="11.25">
      <c r="A18" s="586" t="s">
        <v>56</v>
      </c>
      <c r="B18" s="138">
        <v>68.115789474</v>
      </c>
      <c r="C18" s="274">
        <v>19.586452304</v>
      </c>
      <c r="D18" s="207"/>
      <c r="E18" s="138">
        <v>25.389473684</v>
      </c>
      <c r="F18" s="274">
        <v>2.1117339589</v>
      </c>
      <c r="G18" s="207"/>
      <c r="H18" s="138">
        <v>22.157894737</v>
      </c>
      <c r="I18" s="274">
        <v>5.2140972283</v>
      </c>
      <c r="J18" s="207"/>
      <c r="K18" s="138">
        <v>115.66315789</v>
      </c>
      <c r="L18" s="274">
        <v>21.190472475</v>
      </c>
      <c r="M18" s="207"/>
      <c r="N18" s="606">
        <v>0.9315789474</v>
      </c>
      <c r="O18" s="607">
        <v>0.1884905967</v>
      </c>
      <c r="P18" s="608"/>
      <c r="Q18" s="609">
        <v>0.4842105263157895</v>
      </c>
      <c r="R18" s="354">
        <v>0.07369279275141395</v>
      </c>
      <c r="S18" s="207"/>
      <c r="T18" s="623">
        <v>190</v>
      </c>
    </row>
    <row r="19" spans="1:20" ht="11.25">
      <c r="A19" s="586" t="s">
        <v>57</v>
      </c>
      <c r="B19" s="138">
        <v>65.521419829</v>
      </c>
      <c r="C19" s="274">
        <v>9.9026389</v>
      </c>
      <c r="D19" s="207"/>
      <c r="E19" s="138">
        <v>11.23255814</v>
      </c>
      <c r="F19" s="274">
        <v>0.5737970191</v>
      </c>
      <c r="G19" s="207"/>
      <c r="H19" s="138">
        <v>32.361077111</v>
      </c>
      <c r="I19" s="274">
        <v>2.492524169</v>
      </c>
      <c r="J19" s="207"/>
      <c r="K19" s="138">
        <v>109.11505508</v>
      </c>
      <c r="L19" s="274">
        <v>10.389384689</v>
      </c>
      <c r="M19" s="207"/>
      <c r="N19" s="606">
        <v>1.1976744186</v>
      </c>
      <c r="O19" s="607">
        <v>0.078746636</v>
      </c>
      <c r="P19" s="608"/>
      <c r="Q19" s="609">
        <v>0.4118727050183599</v>
      </c>
      <c r="R19" s="354">
        <v>0.02417021617565209</v>
      </c>
      <c r="S19" s="207"/>
      <c r="T19" s="623">
        <v>1634</v>
      </c>
    </row>
    <row r="20" spans="1:20" ht="11.25">
      <c r="A20" s="586" t="s">
        <v>58</v>
      </c>
      <c r="B20" s="138">
        <v>62.65497076</v>
      </c>
      <c r="C20" s="274">
        <v>19.31559628</v>
      </c>
      <c r="D20" s="207"/>
      <c r="E20" s="138">
        <v>17.801169591</v>
      </c>
      <c r="F20" s="274">
        <v>2.1304278548</v>
      </c>
      <c r="G20" s="207"/>
      <c r="H20" s="138">
        <v>24.421052632</v>
      </c>
      <c r="I20" s="274">
        <v>5.3403908711</v>
      </c>
      <c r="J20" s="207"/>
      <c r="K20" s="138">
        <v>104.87719298</v>
      </c>
      <c r="L20" s="274">
        <v>21.071099275</v>
      </c>
      <c r="M20" s="207"/>
      <c r="N20" s="606">
        <v>1.0643274854</v>
      </c>
      <c r="O20" s="607">
        <v>0.2206124068</v>
      </c>
      <c r="P20" s="608"/>
      <c r="Q20" s="609">
        <v>0.4678362573099415</v>
      </c>
      <c r="R20" s="354">
        <v>0.07771123200483447</v>
      </c>
      <c r="S20" s="207"/>
      <c r="T20" s="623">
        <v>171</v>
      </c>
    </row>
    <row r="21" spans="1:20" ht="11.25">
      <c r="A21" s="586" t="s">
        <v>59</v>
      </c>
      <c r="B21" s="138">
        <v>55.688102894</v>
      </c>
      <c r="C21" s="274">
        <v>9.3653011128</v>
      </c>
      <c r="D21" s="207"/>
      <c r="E21" s="138">
        <v>11.980707395</v>
      </c>
      <c r="F21" s="274">
        <v>0.6301273383</v>
      </c>
      <c r="G21" s="207"/>
      <c r="H21" s="138">
        <v>33.418006431</v>
      </c>
      <c r="I21" s="274">
        <v>9.4344398183</v>
      </c>
      <c r="J21" s="207"/>
      <c r="K21" s="138">
        <v>101.08681672</v>
      </c>
      <c r="L21" s="274">
        <v>14.223480242</v>
      </c>
      <c r="M21" s="207"/>
      <c r="N21" s="606">
        <v>1.0085744909</v>
      </c>
      <c r="O21" s="607">
        <v>0.0902567464</v>
      </c>
      <c r="P21" s="608"/>
      <c r="Q21" s="609">
        <v>0.4833869239013934</v>
      </c>
      <c r="R21" s="354">
        <v>0.0326019505397965</v>
      </c>
      <c r="S21" s="207"/>
      <c r="T21" s="623">
        <v>933</v>
      </c>
    </row>
    <row r="22" spans="1:20" ht="11.25">
      <c r="A22" s="586" t="s">
        <v>60</v>
      </c>
      <c r="B22" s="138">
        <v>51.471794872</v>
      </c>
      <c r="C22" s="274">
        <v>9.3814195595</v>
      </c>
      <c r="D22" s="207"/>
      <c r="E22" s="138">
        <v>15.492307692</v>
      </c>
      <c r="F22" s="274">
        <v>1.7539399631</v>
      </c>
      <c r="G22" s="207"/>
      <c r="H22" s="138">
        <v>28.948717949</v>
      </c>
      <c r="I22" s="274">
        <v>4.6950485074</v>
      </c>
      <c r="J22" s="207"/>
      <c r="K22" s="138">
        <v>95.912820513</v>
      </c>
      <c r="L22" s="274">
        <v>11.560206702</v>
      </c>
      <c r="M22" s="207"/>
      <c r="N22" s="606">
        <v>1.1051282051</v>
      </c>
      <c r="O22" s="607">
        <v>0.1556447679</v>
      </c>
      <c r="P22" s="608"/>
      <c r="Q22" s="609">
        <v>0.46153846153846156</v>
      </c>
      <c r="R22" s="354">
        <v>0.05075924519340634</v>
      </c>
      <c r="S22" s="207"/>
      <c r="T22" s="623">
        <v>390</v>
      </c>
    </row>
    <row r="23" spans="1:20" ht="11.25">
      <c r="A23" s="586" t="s">
        <v>61</v>
      </c>
      <c r="B23" s="138">
        <v>59.653465347</v>
      </c>
      <c r="C23" s="274">
        <v>12.940035949</v>
      </c>
      <c r="D23" s="207"/>
      <c r="E23" s="138">
        <v>9.2772277228</v>
      </c>
      <c r="F23" s="274">
        <v>0.9263282029</v>
      </c>
      <c r="G23" s="207"/>
      <c r="H23" s="138">
        <v>27.079207921</v>
      </c>
      <c r="I23" s="274">
        <v>3.4341192684</v>
      </c>
      <c r="J23" s="207"/>
      <c r="K23" s="138">
        <v>96.00990099</v>
      </c>
      <c r="L23" s="274">
        <v>13.92925948</v>
      </c>
      <c r="M23" s="207"/>
      <c r="N23" s="606">
        <v>1.2792079208</v>
      </c>
      <c r="O23" s="607">
        <v>0.1371165689</v>
      </c>
      <c r="P23" s="608"/>
      <c r="Q23" s="609">
        <v>0.4316831683168317</v>
      </c>
      <c r="R23" s="354">
        <v>0.044190541913078536</v>
      </c>
      <c r="S23" s="207"/>
      <c r="T23" s="623">
        <v>505</v>
      </c>
    </row>
    <row r="24" spans="1:20" ht="11.25">
      <c r="A24" s="586" t="s">
        <v>62</v>
      </c>
      <c r="B24" s="138">
        <v>83.264984227</v>
      </c>
      <c r="C24" s="274">
        <v>21.746738906</v>
      </c>
      <c r="D24" s="207"/>
      <c r="E24" s="138">
        <v>17.593059937</v>
      </c>
      <c r="F24" s="274">
        <v>1.0118928204</v>
      </c>
      <c r="G24" s="207"/>
      <c r="H24" s="138">
        <v>39.902208202</v>
      </c>
      <c r="I24" s="274">
        <v>5.2183128076</v>
      </c>
      <c r="J24" s="207"/>
      <c r="K24" s="138">
        <v>140.76025237</v>
      </c>
      <c r="L24" s="274">
        <v>22.51049132</v>
      </c>
      <c r="M24" s="207"/>
      <c r="N24" s="606">
        <v>1.2413249211</v>
      </c>
      <c r="O24" s="607">
        <v>0.1227503145</v>
      </c>
      <c r="P24" s="608"/>
      <c r="Q24" s="609">
        <v>0.4242902208201893</v>
      </c>
      <c r="R24" s="354">
        <v>0.039260642886236666</v>
      </c>
      <c r="S24" s="207"/>
      <c r="T24" s="623">
        <v>634</v>
      </c>
    </row>
    <row r="25" spans="1:20" ht="11.25">
      <c r="A25" s="586" t="s">
        <v>63</v>
      </c>
      <c r="B25" s="138">
        <v>44.087903226</v>
      </c>
      <c r="C25" s="274">
        <v>6.1140080937</v>
      </c>
      <c r="D25" s="207"/>
      <c r="E25" s="138">
        <v>9.5330645161</v>
      </c>
      <c r="F25" s="274">
        <v>0.5316324963</v>
      </c>
      <c r="G25" s="207"/>
      <c r="H25" s="138">
        <v>35.761290323</v>
      </c>
      <c r="I25" s="274">
        <v>2.9839522112</v>
      </c>
      <c r="J25" s="207"/>
      <c r="K25" s="138">
        <v>89.382258065</v>
      </c>
      <c r="L25" s="274">
        <v>7.0483628877</v>
      </c>
      <c r="M25" s="207"/>
      <c r="N25" s="606">
        <v>1.3282258065</v>
      </c>
      <c r="O25" s="607">
        <v>0.0998265801</v>
      </c>
      <c r="P25" s="608"/>
      <c r="Q25" s="609">
        <v>0.3870967741935484</v>
      </c>
      <c r="R25" s="354">
        <v>0.027514564244101078</v>
      </c>
      <c r="S25" s="207"/>
      <c r="T25" s="623">
        <v>1240</v>
      </c>
    </row>
    <row r="26" spans="1:20" ht="11.25">
      <c r="A26" s="586" t="s">
        <v>64</v>
      </c>
      <c r="B26" s="138">
        <v>60.3507109</v>
      </c>
      <c r="C26" s="274">
        <v>11.5783179</v>
      </c>
      <c r="D26" s="207"/>
      <c r="E26" s="138">
        <v>16.767772512</v>
      </c>
      <c r="F26" s="274">
        <v>1.4398777569</v>
      </c>
      <c r="G26" s="207"/>
      <c r="H26" s="138">
        <v>47.55450237</v>
      </c>
      <c r="I26" s="274">
        <v>19.084709022</v>
      </c>
      <c r="J26" s="207"/>
      <c r="K26" s="138">
        <v>124.67298578</v>
      </c>
      <c r="L26" s="274">
        <v>23.825248482</v>
      </c>
      <c r="M26" s="207"/>
      <c r="N26" s="606">
        <v>1.4881516588</v>
      </c>
      <c r="O26" s="607">
        <v>0.1646306543</v>
      </c>
      <c r="P26" s="608"/>
      <c r="Q26" s="609">
        <v>0.36018957345971564</v>
      </c>
      <c r="R26" s="354">
        <v>0.0469875331955012</v>
      </c>
      <c r="S26" s="207"/>
      <c r="T26" s="623">
        <v>422</v>
      </c>
    </row>
    <row r="27" spans="1:20" ht="11.25">
      <c r="A27" s="586" t="s">
        <v>65</v>
      </c>
      <c r="B27" s="138">
        <v>68.071052632</v>
      </c>
      <c r="C27" s="274">
        <v>23.626888385</v>
      </c>
      <c r="D27" s="207"/>
      <c r="E27" s="138">
        <v>16.544736842</v>
      </c>
      <c r="F27" s="274">
        <v>1.1531300573</v>
      </c>
      <c r="G27" s="207"/>
      <c r="H27" s="138">
        <v>39.571052632</v>
      </c>
      <c r="I27" s="274">
        <v>6.61928354</v>
      </c>
      <c r="J27" s="207"/>
      <c r="K27" s="138">
        <v>124.18684211</v>
      </c>
      <c r="L27" s="274">
        <v>24.645959466</v>
      </c>
      <c r="M27" s="207"/>
      <c r="N27" s="606">
        <v>1.3052631579</v>
      </c>
      <c r="O27" s="607">
        <v>0.178057638</v>
      </c>
      <c r="P27" s="608"/>
      <c r="Q27" s="609">
        <v>0.4631578947368421</v>
      </c>
      <c r="R27" s="354">
        <v>0.051452067963028064</v>
      </c>
      <c r="S27" s="207"/>
      <c r="T27" s="623">
        <v>380</v>
      </c>
    </row>
    <row r="28" spans="1:20" ht="11.25">
      <c r="A28" s="586" t="s">
        <v>66</v>
      </c>
      <c r="B28" s="138">
        <v>64.208138221</v>
      </c>
      <c r="C28" s="274">
        <v>5.3424101806</v>
      </c>
      <c r="D28" s="207"/>
      <c r="E28" s="138">
        <v>10.057161311</v>
      </c>
      <c r="F28" s="274">
        <v>1.0060715205</v>
      </c>
      <c r="G28" s="207"/>
      <c r="H28" s="138">
        <v>37.777006297</v>
      </c>
      <c r="I28" s="274">
        <v>1.8653330524</v>
      </c>
      <c r="J28" s="207"/>
      <c r="K28" s="138">
        <v>112.04230583</v>
      </c>
      <c r="L28" s="274">
        <v>5.8094667047</v>
      </c>
      <c r="M28" s="207"/>
      <c r="N28" s="606">
        <v>1.3566930405</v>
      </c>
      <c r="O28" s="607">
        <v>0.0438766628</v>
      </c>
      <c r="P28" s="608"/>
      <c r="Q28" s="609">
        <v>0.40820280962376876</v>
      </c>
      <c r="R28" s="354">
        <v>0.012322104928075433</v>
      </c>
      <c r="S28" s="207"/>
      <c r="T28" s="623">
        <v>6193</v>
      </c>
    </row>
    <row r="29" spans="1:20" ht="11.25">
      <c r="A29" s="586" t="s">
        <v>67</v>
      </c>
      <c r="B29" s="138">
        <v>56.447944007</v>
      </c>
      <c r="C29" s="274">
        <v>9.6013356716</v>
      </c>
      <c r="D29" s="207"/>
      <c r="E29" s="138">
        <v>15.74015748</v>
      </c>
      <c r="F29" s="274">
        <v>0.7602590684</v>
      </c>
      <c r="G29" s="207"/>
      <c r="H29" s="138">
        <v>30.925634296</v>
      </c>
      <c r="I29" s="274">
        <v>4.9782665392</v>
      </c>
      <c r="J29" s="207"/>
      <c r="K29" s="138">
        <v>103.11373578</v>
      </c>
      <c r="L29" s="274">
        <v>11.121571858</v>
      </c>
      <c r="M29" s="207"/>
      <c r="N29" s="606">
        <v>1.2764654418</v>
      </c>
      <c r="O29" s="607">
        <v>0.0916911515</v>
      </c>
      <c r="P29" s="608"/>
      <c r="Q29" s="609">
        <v>0.4068241469816273</v>
      </c>
      <c r="R29" s="354">
        <v>0.028916662607200584</v>
      </c>
      <c r="S29" s="207"/>
      <c r="T29" s="623">
        <v>1143</v>
      </c>
    </row>
    <row r="30" spans="1:20" ht="11.25">
      <c r="A30" s="586" t="s">
        <v>68</v>
      </c>
      <c r="B30" s="138">
        <v>51.778313253</v>
      </c>
      <c r="C30" s="274">
        <v>19.480134971</v>
      </c>
      <c r="D30" s="207"/>
      <c r="E30" s="138">
        <v>15.489156627</v>
      </c>
      <c r="F30" s="274">
        <v>1.6523956758</v>
      </c>
      <c r="G30" s="207"/>
      <c r="H30" s="138">
        <v>28.655421687</v>
      </c>
      <c r="I30" s="274">
        <v>6.2991054097</v>
      </c>
      <c r="J30" s="207"/>
      <c r="K30" s="138">
        <v>95.922891566</v>
      </c>
      <c r="L30" s="274">
        <v>20.979911911</v>
      </c>
      <c r="M30" s="207"/>
      <c r="N30" s="606">
        <v>1.2795180723</v>
      </c>
      <c r="O30" s="607">
        <v>0.2601832729</v>
      </c>
      <c r="P30" s="608"/>
      <c r="Q30" s="609">
        <v>0.42409638554216866</v>
      </c>
      <c r="R30" s="354">
        <v>0.04875358091872028</v>
      </c>
      <c r="S30" s="207"/>
      <c r="T30" s="623">
        <v>415</v>
      </c>
    </row>
    <row r="31" spans="1:20" ht="11.25">
      <c r="A31" s="586" t="s">
        <v>69</v>
      </c>
      <c r="B31" s="138">
        <v>64.660332542</v>
      </c>
      <c r="C31" s="274">
        <v>20.080711117</v>
      </c>
      <c r="D31" s="207"/>
      <c r="E31" s="138">
        <v>14.738717340000001</v>
      </c>
      <c r="F31" s="274">
        <v>1.3521209006</v>
      </c>
      <c r="G31" s="207"/>
      <c r="H31" s="138">
        <v>27.524940618</v>
      </c>
      <c r="I31" s="274">
        <v>4.1415600881</v>
      </c>
      <c r="J31" s="207"/>
      <c r="K31" s="138">
        <v>106.9239905</v>
      </c>
      <c r="L31" s="274">
        <v>20.711498896</v>
      </c>
      <c r="M31" s="207"/>
      <c r="N31" s="606">
        <v>1.2280285036</v>
      </c>
      <c r="O31" s="607">
        <v>0.1692256085</v>
      </c>
      <c r="P31" s="608"/>
      <c r="Q31" s="609">
        <v>0.49406175771971494</v>
      </c>
      <c r="R31" s="354">
        <v>0.04894655740669886</v>
      </c>
      <c r="S31" s="207"/>
      <c r="T31" s="623">
        <v>421</v>
      </c>
    </row>
    <row r="32" spans="1:20" ht="11.25">
      <c r="A32" s="586" t="s">
        <v>70</v>
      </c>
      <c r="B32" s="138">
        <v>52.941834452</v>
      </c>
      <c r="C32" s="274">
        <v>13.226666648</v>
      </c>
      <c r="D32" s="207"/>
      <c r="E32" s="138">
        <v>13.391498881</v>
      </c>
      <c r="F32" s="274">
        <v>1.5550478056</v>
      </c>
      <c r="G32" s="207"/>
      <c r="H32" s="138">
        <v>33.093959732</v>
      </c>
      <c r="I32" s="274">
        <v>4.9932992633</v>
      </c>
      <c r="J32" s="207"/>
      <c r="K32" s="138">
        <v>99.427293065</v>
      </c>
      <c r="L32" s="274">
        <v>14.794924601</v>
      </c>
      <c r="M32" s="207"/>
      <c r="N32" s="606">
        <v>1.2639821029</v>
      </c>
      <c r="O32" s="607">
        <v>0.1503336276</v>
      </c>
      <c r="P32" s="608"/>
      <c r="Q32" s="609">
        <v>0.4272930648769575</v>
      </c>
      <c r="R32" s="354">
        <v>0.04697829395113034</v>
      </c>
      <c r="S32" s="207"/>
      <c r="T32" s="623">
        <v>447</v>
      </c>
    </row>
    <row r="33" spans="1:20" ht="11.25">
      <c r="A33" s="586" t="s">
        <v>71</v>
      </c>
      <c r="B33" s="138">
        <v>71.680851064</v>
      </c>
      <c r="C33" s="274">
        <v>22.598529908</v>
      </c>
      <c r="D33" s="207"/>
      <c r="E33" s="138">
        <v>17.085106383</v>
      </c>
      <c r="F33" s="274">
        <v>1.6337989083</v>
      </c>
      <c r="G33" s="207"/>
      <c r="H33" s="138">
        <v>44.650455927</v>
      </c>
      <c r="I33" s="274">
        <v>7.2033751044</v>
      </c>
      <c r="J33" s="207"/>
      <c r="K33" s="138">
        <v>133.41641337</v>
      </c>
      <c r="L33" s="274">
        <v>23.696978341</v>
      </c>
      <c r="M33" s="207"/>
      <c r="N33" s="606">
        <v>1.8358662614</v>
      </c>
      <c r="O33" s="607">
        <v>0.2207723187</v>
      </c>
      <c r="P33" s="608"/>
      <c r="Q33" s="609">
        <v>0.3009118541033435</v>
      </c>
      <c r="R33" s="354">
        <v>0.05108117669597555</v>
      </c>
      <c r="S33" s="207"/>
      <c r="T33" s="623">
        <v>329</v>
      </c>
    </row>
    <row r="34" spans="1:20" ht="11.25">
      <c r="A34" s="586" t="s">
        <v>72</v>
      </c>
      <c r="B34" s="138">
        <v>56.037698413</v>
      </c>
      <c r="C34" s="274">
        <v>9.5026104793</v>
      </c>
      <c r="D34" s="207"/>
      <c r="E34" s="138">
        <v>10.921626984</v>
      </c>
      <c r="F34" s="274">
        <v>0.739314056</v>
      </c>
      <c r="G34" s="207"/>
      <c r="H34" s="138">
        <v>31.576388889</v>
      </c>
      <c r="I34" s="274">
        <v>2.9161088217</v>
      </c>
      <c r="J34" s="207"/>
      <c r="K34" s="138">
        <v>98.535714286</v>
      </c>
      <c r="L34" s="274">
        <v>10.381000337</v>
      </c>
      <c r="M34" s="207"/>
      <c r="N34" s="606">
        <v>1.4652777778</v>
      </c>
      <c r="O34" s="607">
        <v>0.108956571</v>
      </c>
      <c r="P34" s="608"/>
      <c r="Q34" s="609">
        <v>0.36507936507936506</v>
      </c>
      <c r="R34" s="354">
        <v>0.030218109742681937</v>
      </c>
      <c r="S34" s="207"/>
      <c r="T34" s="623">
        <v>1008</v>
      </c>
    </row>
    <row r="35" spans="1:20" ht="11.25">
      <c r="A35" s="586" t="s">
        <v>73</v>
      </c>
      <c r="B35" s="138">
        <v>67.266423358</v>
      </c>
      <c r="C35" s="274">
        <v>12.716090413</v>
      </c>
      <c r="D35" s="207"/>
      <c r="E35" s="138">
        <v>8.8795620438</v>
      </c>
      <c r="F35" s="274">
        <v>0.636379266</v>
      </c>
      <c r="G35" s="207"/>
      <c r="H35" s="138">
        <v>33.182481752</v>
      </c>
      <c r="I35" s="274">
        <v>3.6233603254</v>
      </c>
      <c r="J35" s="207"/>
      <c r="K35" s="138">
        <v>109.32846715</v>
      </c>
      <c r="L35" s="274">
        <v>13.863156195</v>
      </c>
      <c r="M35" s="207"/>
      <c r="N35" s="606">
        <v>1.5711678832</v>
      </c>
      <c r="O35" s="607">
        <v>0.1521451062</v>
      </c>
      <c r="P35" s="608"/>
      <c r="Q35" s="609">
        <v>0.3248175182481752</v>
      </c>
      <c r="R35" s="354">
        <v>0.04012234145378478</v>
      </c>
      <c r="S35" s="207"/>
      <c r="T35" s="623">
        <v>548</v>
      </c>
    </row>
    <row r="36" spans="1:20" ht="11.25">
      <c r="A36" s="586" t="s">
        <v>74</v>
      </c>
      <c r="B36" s="138">
        <v>76.249394673</v>
      </c>
      <c r="C36" s="274">
        <v>15.933327527</v>
      </c>
      <c r="D36" s="207"/>
      <c r="E36" s="138">
        <v>12.975786925</v>
      </c>
      <c r="F36" s="274">
        <v>1.465379071</v>
      </c>
      <c r="G36" s="207"/>
      <c r="H36" s="138">
        <v>28.819612591</v>
      </c>
      <c r="I36" s="274">
        <v>2.7154219304</v>
      </c>
      <c r="J36" s="207"/>
      <c r="K36" s="138">
        <v>118.04479419</v>
      </c>
      <c r="L36" s="274">
        <v>16.646765967</v>
      </c>
      <c r="M36" s="207"/>
      <c r="N36" s="606">
        <v>1.2784503632</v>
      </c>
      <c r="O36" s="607">
        <v>0.105168033</v>
      </c>
      <c r="P36" s="608"/>
      <c r="Q36" s="609">
        <v>0.39588377723970947</v>
      </c>
      <c r="R36" s="354">
        <v>0.03395642587403087</v>
      </c>
      <c r="S36" s="207"/>
      <c r="T36" s="623">
        <v>826</v>
      </c>
    </row>
    <row r="37" spans="1:20" ht="11.25">
      <c r="A37" s="586" t="s">
        <v>75</v>
      </c>
      <c r="B37" s="138">
        <v>49.520661157</v>
      </c>
      <c r="C37" s="274">
        <v>11.616231692</v>
      </c>
      <c r="D37" s="207"/>
      <c r="E37" s="138">
        <v>7.7449822904</v>
      </c>
      <c r="F37" s="274">
        <v>0.7455315571</v>
      </c>
      <c r="G37" s="207"/>
      <c r="H37" s="138">
        <v>29.40377804</v>
      </c>
      <c r="I37" s="274">
        <v>2.3383003574</v>
      </c>
      <c r="J37" s="207"/>
      <c r="K37" s="138">
        <v>86.669421488</v>
      </c>
      <c r="L37" s="274">
        <v>12.012083334</v>
      </c>
      <c r="M37" s="207"/>
      <c r="N37" s="606">
        <v>1.2479338843</v>
      </c>
      <c r="O37" s="607">
        <v>0.0986686533</v>
      </c>
      <c r="P37" s="608"/>
      <c r="Q37" s="609">
        <v>0.3695395513577332</v>
      </c>
      <c r="R37" s="354">
        <v>0.03309708388512447</v>
      </c>
      <c r="S37" s="207"/>
      <c r="T37" s="623">
        <v>847</v>
      </c>
    </row>
    <row r="38" spans="1:20" ht="11.25">
      <c r="A38" s="586" t="s">
        <v>76</v>
      </c>
      <c r="B38" s="138">
        <v>76.204545455</v>
      </c>
      <c r="C38" s="274">
        <v>17.660896398</v>
      </c>
      <c r="D38" s="207"/>
      <c r="E38" s="138">
        <v>13.448347107</v>
      </c>
      <c r="F38" s="274">
        <v>2.1134904827</v>
      </c>
      <c r="G38" s="207"/>
      <c r="H38" s="138">
        <v>28.564049587</v>
      </c>
      <c r="I38" s="274">
        <v>2.9144681689</v>
      </c>
      <c r="J38" s="207"/>
      <c r="K38" s="138">
        <v>118.21694215</v>
      </c>
      <c r="L38" s="274">
        <v>18.177500183</v>
      </c>
      <c r="M38" s="207"/>
      <c r="N38" s="606">
        <v>1.4008264463</v>
      </c>
      <c r="O38" s="607">
        <v>0.1549073043</v>
      </c>
      <c r="P38" s="608"/>
      <c r="Q38" s="609">
        <v>0.34297520661157027</v>
      </c>
      <c r="R38" s="354">
        <v>0.04332480557377083</v>
      </c>
      <c r="S38" s="207"/>
      <c r="T38" s="623">
        <v>484</v>
      </c>
    </row>
    <row r="39" spans="1:20" ht="11.25">
      <c r="A39" s="586" t="s">
        <v>77</v>
      </c>
      <c r="B39" s="138">
        <v>55.548717949</v>
      </c>
      <c r="C39" s="274">
        <v>10.61006384</v>
      </c>
      <c r="D39" s="207"/>
      <c r="E39" s="138">
        <v>11.535897436</v>
      </c>
      <c r="F39" s="274">
        <v>1.137509826</v>
      </c>
      <c r="G39" s="207"/>
      <c r="H39" s="138">
        <v>23.230769231</v>
      </c>
      <c r="I39" s="274">
        <v>4.0949185764</v>
      </c>
      <c r="J39" s="207"/>
      <c r="K39" s="138">
        <v>90.315384615</v>
      </c>
      <c r="L39" s="274">
        <v>12.418737432</v>
      </c>
      <c r="M39" s="207"/>
      <c r="N39" s="606">
        <v>0.9666666667</v>
      </c>
      <c r="O39" s="607">
        <v>0.1599673873</v>
      </c>
      <c r="P39" s="608"/>
      <c r="Q39" s="609">
        <v>0.5333333333333333</v>
      </c>
      <c r="R39" s="354">
        <v>0.05079588140272941</v>
      </c>
      <c r="S39" s="207"/>
      <c r="T39" s="623">
        <v>390</v>
      </c>
    </row>
    <row r="40" spans="1:20" ht="11.25">
      <c r="A40" s="586" t="s">
        <v>78</v>
      </c>
      <c r="B40" s="138">
        <v>63.451428571</v>
      </c>
      <c r="C40" s="274">
        <v>13.139385208</v>
      </c>
      <c r="D40" s="207"/>
      <c r="E40" s="138">
        <v>20.108571429</v>
      </c>
      <c r="F40" s="274">
        <v>2.0329961433</v>
      </c>
      <c r="G40" s="207"/>
      <c r="H40" s="138">
        <v>41.311428571</v>
      </c>
      <c r="I40" s="274">
        <v>8.0319514241</v>
      </c>
      <c r="J40" s="207"/>
      <c r="K40" s="138">
        <v>124.87142857</v>
      </c>
      <c r="L40" s="274">
        <v>15.850353192</v>
      </c>
      <c r="M40" s="207"/>
      <c r="N40" s="606">
        <v>1.1857142857</v>
      </c>
      <c r="O40" s="607">
        <v>0.1725710518</v>
      </c>
      <c r="P40" s="608"/>
      <c r="Q40" s="609">
        <v>0.43714285714285717</v>
      </c>
      <c r="R40" s="354">
        <v>0.053396192116842316</v>
      </c>
      <c r="S40" s="207"/>
      <c r="T40" s="623">
        <v>350</v>
      </c>
    </row>
    <row r="41" spans="1:20" ht="11.25">
      <c r="A41" s="586" t="s">
        <v>79</v>
      </c>
      <c r="B41" s="138">
        <v>66.76541555</v>
      </c>
      <c r="C41" s="274">
        <v>9.5190512828</v>
      </c>
      <c r="D41" s="207"/>
      <c r="E41" s="138">
        <v>11.910187668</v>
      </c>
      <c r="F41" s="274">
        <v>0.9339701724</v>
      </c>
      <c r="G41" s="207"/>
      <c r="H41" s="138">
        <v>35.333780161</v>
      </c>
      <c r="I41" s="274">
        <v>8.2592055036</v>
      </c>
      <c r="J41" s="207"/>
      <c r="K41" s="138">
        <v>114.00938338</v>
      </c>
      <c r="L41" s="274">
        <v>13.171601717</v>
      </c>
      <c r="M41" s="207"/>
      <c r="N41" s="606">
        <v>1.1420911528</v>
      </c>
      <c r="O41" s="607">
        <v>0.1116965363</v>
      </c>
      <c r="P41" s="608"/>
      <c r="Q41" s="609">
        <v>0.44235924932975873</v>
      </c>
      <c r="R41" s="354">
        <v>0.03631137133075382</v>
      </c>
      <c r="S41" s="207"/>
      <c r="T41" s="623">
        <v>746</v>
      </c>
    </row>
    <row r="42" spans="1:20" ht="11.25">
      <c r="A42" s="586" t="s">
        <v>80</v>
      </c>
      <c r="B42" s="138">
        <v>74.361922714</v>
      </c>
      <c r="C42" s="274">
        <v>10.738054081</v>
      </c>
      <c r="D42" s="207"/>
      <c r="E42" s="138">
        <v>15.312912347</v>
      </c>
      <c r="F42" s="274">
        <v>1.1055207471</v>
      </c>
      <c r="G42" s="207"/>
      <c r="H42" s="138">
        <v>47.948162111</v>
      </c>
      <c r="I42" s="274">
        <v>4.5463060641</v>
      </c>
      <c r="J42" s="207"/>
      <c r="K42" s="138">
        <v>137.62299717</v>
      </c>
      <c r="L42" s="274">
        <v>12.115350774</v>
      </c>
      <c r="M42" s="207"/>
      <c r="N42" s="606">
        <v>1.5551366635</v>
      </c>
      <c r="O42" s="607">
        <v>0.111199082</v>
      </c>
      <c r="P42" s="608"/>
      <c r="Q42" s="609">
        <v>0.34213006597549483</v>
      </c>
      <c r="R42" s="354">
        <v>0.029018486508716686</v>
      </c>
      <c r="S42" s="207"/>
      <c r="T42" s="623">
        <v>1061</v>
      </c>
    </row>
    <row r="43" spans="1:20" ht="11.25">
      <c r="A43" s="586" t="s">
        <v>81</v>
      </c>
      <c r="B43" s="138">
        <v>87.325842697</v>
      </c>
      <c r="C43" s="274">
        <v>37.554307925</v>
      </c>
      <c r="D43" s="207"/>
      <c r="E43" s="138">
        <v>9.0786516854</v>
      </c>
      <c r="F43" s="274">
        <v>1.1007403129</v>
      </c>
      <c r="G43" s="207"/>
      <c r="H43" s="138">
        <v>31.814606742</v>
      </c>
      <c r="I43" s="274">
        <v>17.082826129</v>
      </c>
      <c r="J43" s="207"/>
      <c r="K43" s="138">
        <v>128.21910112</v>
      </c>
      <c r="L43" s="274">
        <v>42.02592532</v>
      </c>
      <c r="M43" s="207"/>
      <c r="N43" s="606">
        <v>0.9775280899</v>
      </c>
      <c r="O43" s="607">
        <v>0.2129503855</v>
      </c>
      <c r="P43" s="608"/>
      <c r="Q43" s="609">
        <v>0.5224719101123596</v>
      </c>
      <c r="R43" s="354">
        <v>0.07618887008527897</v>
      </c>
      <c r="S43" s="207"/>
      <c r="T43" s="623">
        <v>178</v>
      </c>
    </row>
    <row r="44" spans="1:20" ht="11.25">
      <c r="A44" s="586" t="s">
        <v>82</v>
      </c>
      <c r="B44" s="138">
        <v>95.29338843</v>
      </c>
      <c r="C44" s="274">
        <v>20.10244473</v>
      </c>
      <c r="D44" s="207"/>
      <c r="E44" s="138">
        <v>14.376033058</v>
      </c>
      <c r="F44" s="274">
        <v>1.1263195375</v>
      </c>
      <c r="G44" s="207"/>
      <c r="H44" s="138">
        <v>34.789256198</v>
      </c>
      <c r="I44" s="274">
        <v>5.178347935</v>
      </c>
      <c r="J44" s="207"/>
      <c r="K44" s="138">
        <v>144.45867769</v>
      </c>
      <c r="L44" s="274">
        <v>21.219196869</v>
      </c>
      <c r="M44" s="207"/>
      <c r="N44" s="606">
        <v>1.291322314</v>
      </c>
      <c r="O44" s="607">
        <v>0.1434328838</v>
      </c>
      <c r="P44" s="608"/>
      <c r="Q44" s="609">
        <v>0.378099173553719</v>
      </c>
      <c r="R44" s="354">
        <v>0.04423435843682809</v>
      </c>
      <c r="S44" s="207"/>
      <c r="T44" s="623">
        <v>484</v>
      </c>
    </row>
    <row r="45" spans="1:20" ht="11.25">
      <c r="A45" s="586" t="s">
        <v>83</v>
      </c>
      <c r="B45" s="138">
        <v>69.628778718</v>
      </c>
      <c r="C45" s="274">
        <v>9.9560581457</v>
      </c>
      <c r="D45" s="207"/>
      <c r="E45" s="138">
        <v>6.8361547763</v>
      </c>
      <c r="F45" s="274">
        <v>0.4512590666</v>
      </c>
      <c r="G45" s="207"/>
      <c r="H45" s="138">
        <v>26.708585248</v>
      </c>
      <c r="I45" s="274">
        <v>2.4815517453</v>
      </c>
      <c r="J45" s="207"/>
      <c r="K45" s="138">
        <v>103.17351874</v>
      </c>
      <c r="L45" s="274">
        <v>10.452034433</v>
      </c>
      <c r="M45" s="207"/>
      <c r="N45" s="606">
        <v>1.1457073761</v>
      </c>
      <c r="O45" s="607">
        <v>0.0658905324</v>
      </c>
      <c r="P45" s="608"/>
      <c r="Q45" s="609">
        <v>0.40810157194679564</v>
      </c>
      <c r="R45" s="354">
        <v>0.023988533119840522</v>
      </c>
      <c r="S45" s="207"/>
      <c r="T45" s="623">
        <v>1654</v>
      </c>
    </row>
    <row r="46" spans="1:20" ht="11.25">
      <c r="A46" s="586" t="s">
        <v>84</v>
      </c>
      <c r="B46" s="138">
        <v>56.97271487</v>
      </c>
      <c r="C46" s="274">
        <v>8.5030514079</v>
      </c>
      <c r="D46" s="207"/>
      <c r="E46" s="138">
        <v>12.819918145</v>
      </c>
      <c r="F46" s="274">
        <v>2.3375075646</v>
      </c>
      <c r="G46" s="207"/>
      <c r="H46" s="138">
        <v>43.415416098</v>
      </c>
      <c r="I46" s="274">
        <v>4.3149472182</v>
      </c>
      <c r="J46" s="207"/>
      <c r="K46" s="138">
        <v>113.20804911</v>
      </c>
      <c r="L46" s="274">
        <v>10.118695942</v>
      </c>
      <c r="M46" s="207"/>
      <c r="N46" s="606">
        <v>1.6330150068</v>
      </c>
      <c r="O46" s="607">
        <v>0.1036705852</v>
      </c>
      <c r="P46" s="608"/>
      <c r="Q46" s="609">
        <v>0.35266030013642563</v>
      </c>
      <c r="R46" s="354">
        <v>0.024799771072782327</v>
      </c>
      <c r="S46" s="207"/>
      <c r="T46" s="623">
        <v>1466</v>
      </c>
    </row>
    <row r="47" spans="1:20" ht="11.25">
      <c r="A47" s="586" t="s">
        <v>85</v>
      </c>
      <c r="B47" s="138">
        <v>109.29844961</v>
      </c>
      <c r="C47" s="274">
        <v>34.446224031</v>
      </c>
      <c r="D47" s="207"/>
      <c r="E47" s="138">
        <v>25.410852713</v>
      </c>
      <c r="F47" s="274">
        <v>2.562548668</v>
      </c>
      <c r="G47" s="207"/>
      <c r="H47" s="138">
        <v>39.240310078</v>
      </c>
      <c r="I47" s="274">
        <v>8.5727863335</v>
      </c>
      <c r="J47" s="207"/>
      <c r="K47" s="138">
        <v>173.9496124</v>
      </c>
      <c r="L47" s="274">
        <v>36.866404083</v>
      </c>
      <c r="M47" s="207"/>
      <c r="N47" s="606">
        <v>1.4069767442</v>
      </c>
      <c r="O47" s="607">
        <v>0.2628248946</v>
      </c>
      <c r="P47" s="608"/>
      <c r="Q47" s="609">
        <v>0.41472868217054265</v>
      </c>
      <c r="R47" s="354">
        <v>0.06205630991266459</v>
      </c>
      <c r="S47" s="207"/>
      <c r="T47" s="623">
        <v>258</v>
      </c>
    </row>
    <row r="48" spans="3:20" ht="6" customHeight="1">
      <c r="C48" s="610"/>
      <c r="F48" s="610"/>
      <c r="I48" s="610"/>
      <c r="L48" s="610"/>
      <c r="N48" s="611"/>
      <c r="O48" s="612"/>
      <c r="P48" s="611"/>
      <c r="Q48" s="613"/>
      <c r="R48" s="36"/>
      <c r="T48" s="623"/>
    </row>
    <row r="49" spans="1:20" s="585" customFormat="1" ht="11.25">
      <c r="A49" s="591" t="s">
        <v>0</v>
      </c>
      <c r="B49" s="614">
        <v>63.667442372</v>
      </c>
      <c r="C49" s="615">
        <v>2.1113701814</v>
      </c>
      <c r="D49" s="616"/>
      <c r="E49" s="614">
        <v>12.627692695</v>
      </c>
      <c r="F49" s="615">
        <v>0.2690344433</v>
      </c>
      <c r="G49" s="616"/>
      <c r="H49" s="614">
        <v>33.789018523</v>
      </c>
      <c r="I49" s="615">
        <v>0.7852207855</v>
      </c>
      <c r="J49" s="616"/>
      <c r="K49" s="614">
        <v>110.08415359</v>
      </c>
      <c r="L49" s="615">
        <v>2.3247163366</v>
      </c>
      <c r="M49" s="616"/>
      <c r="N49" s="617">
        <v>1.276549577</v>
      </c>
      <c r="O49" s="618">
        <v>0.0184823982</v>
      </c>
      <c r="P49" s="617"/>
      <c r="Q49" s="619">
        <v>0.41318909399666653</v>
      </c>
      <c r="R49" s="624">
        <v>0.005427911506852896</v>
      </c>
      <c r="S49" s="616"/>
      <c r="T49" s="620">
        <v>31799</v>
      </c>
    </row>
    <row r="50" spans="1:20" ht="11.25">
      <c r="A50" s="621" t="s">
        <v>13</v>
      </c>
      <c r="T50" s="622" t="s">
        <v>14</v>
      </c>
    </row>
    <row r="51" spans="1:20" ht="11.25">
      <c r="A51" s="667" t="s">
        <v>15</v>
      </c>
      <c r="B51" s="667"/>
      <c r="C51" s="667"/>
      <c r="D51" s="667"/>
      <c r="E51" s="667"/>
      <c r="F51" s="667"/>
      <c r="G51" s="667"/>
      <c r="H51" s="667"/>
      <c r="I51" s="667"/>
      <c r="J51" s="667"/>
      <c r="K51" s="667"/>
      <c r="L51" s="667"/>
      <c r="M51" s="667"/>
      <c r="N51" s="667"/>
      <c r="O51" s="667"/>
      <c r="P51" s="667"/>
      <c r="Q51" s="667"/>
      <c r="R51" s="667"/>
      <c r="S51" s="667"/>
      <c r="T51" s="667"/>
    </row>
  </sheetData>
  <mergeCells count="1">
    <mergeCell ref="A51:T51"/>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Q51"/>
  <sheetViews>
    <sheetView zoomScale="75" zoomScaleNormal="75" workbookViewId="0" topLeftCell="A1">
      <selection activeCell="N67" sqref="N67"/>
    </sheetView>
  </sheetViews>
  <sheetFormatPr defaultColWidth="9.140625" defaultRowHeight="12.75"/>
  <cols>
    <col min="1" max="1" width="22.7109375" style="586" customWidth="1"/>
    <col min="2" max="2" width="7.57421875" style="586" customWidth="1"/>
    <col min="3" max="3" width="14.28125" style="586" customWidth="1"/>
    <col min="4" max="4" width="1.421875" style="586" customWidth="1"/>
    <col min="5" max="5" width="6.140625" style="586" customWidth="1"/>
    <col min="6" max="6" width="14.7109375" style="586" customWidth="1"/>
    <col min="7" max="7" width="1.7109375" style="586" customWidth="1"/>
    <col min="8" max="8" width="6.00390625" style="586" customWidth="1"/>
    <col min="9" max="9" width="15.00390625" style="586" customWidth="1"/>
    <col min="10" max="10" width="2.00390625" style="586" customWidth="1"/>
    <col min="11" max="11" width="6.140625" style="586" customWidth="1"/>
    <col min="12" max="12" width="14.421875" style="586" customWidth="1"/>
    <col min="13" max="13" width="1.421875" style="586" customWidth="1"/>
    <col min="14" max="14" width="8.28125" style="586" customWidth="1"/>
    <col min="15" max="15" width="16.7109375" style="586" customWidth="1"/>
    <col min="16" max="16" width="1.1484375" style="586" customWidth="1"/>
    <col min="17" max="17" width="9.57421875" style="586" customWidth="1"/>
    <col min="18" max="16384" width="9.140625" style="586" customWidth="1"/>
  </cols>
  <sheetData>
    <row r="1" ht="11.25">
      <c r="A1" s="585" t="s">
        <v>555</v>
      </c>
    </row>
    <row r="2" spans="1:17" ht="11.25">
      <c r="A2" s="587" t="s">
        <v>0</v>
      </c>
      <c r="B2" s="587"/>
      <c r="C2" s="587"/>
      <c r="D2" s="587"/>
      <c r="E2" s="587"/>
      <c r="F2" s="587"/>
      <c r="G2" s="587"/>
      <c r="H2" s="587"/>
      <c r="I2" s="587"/>
      <c r="J2" s="587"/>
      <c r="K2" s="587"/>
      <c r="L2" s="587"/>
      <c r="M2" s="587"/>
      <c r="N2" s="587"/>
      <c r="O2" s="587"/>
      <c r="P2" s="587"/>
      <c r="Q2" s="587"/>
    </row>
    <row r="3" spans="2:17" ht="11.25">
      <c r="B3" s="588" t="s">
        <v>534</v>
      </c>
      <c r="C3" s="589"/>
      <c r="D3" s="589"/>
      <c r="E3" s="589"/>
      <c r="F3" s="589"/>
      <c r="G3" s="589"/>
      <c r="H3" s="589"/>
      <c r="I3" s="589"/>
      <c r="J3" s="589"/>
      <c r="K3" s="589"/>
      <c r="L3" s="589"/>
      <c r="M3" s="590"/>
      <c r="N3" s="591" t="s">
        <v>529</v>
      </c>
      <c r="O3" s="591"/>
      <c r="P3" s="590"/>
      <c r="Q3" s="616" t="s">
        <v>39</v>
      </c>
    </row>
    <row r="4" spans="2:17" ht="25.5" customHeight="1">
      <c r="B4" s="595" t="s">
        <v>2</v>
      </c>
      <c r="C4" s="596"/>
      <c r="D4" s="596"/>
      <c r="E4" s="595" t="s">
        <v>3</v>
      </c>
      <c r="F4" s="596"/>
      <c r="G4" s="597"/>
      <c r="H4" s="595" t="s">
        <v>4</v>
      </c>
      <c r="I4" s="596"/>
      <c r="J4" s="597"/>
      <c r="K4" s="595" t="s">
        <v>5</v>
      </c>
      <c r="L4" s="596"/>
      <c r="M4" s="590"/>
      <c r="N4" s="400" t="s">
        <v>535</v>
      </c>
      <c r="O4" s="400"/>
      <c r="P4" s="590"/>
      <c r="Q4" s="599"/>
    </row>
    <row r="5" spans="1:17" ht="36" customHeight="1">
      <c r="A5" s="587"/>
      <c r="B5" s="600" t="s">
        <v>87</v>
      </c>
      <c r="C5" s="604" t="s">
        <v>536</v>
      </c>
      <c r="D5" s="602"/>
      <c r="E5" s="600" t="s">
        <v>87</v>
      </c>
      <c r="F5" s="604" t="s">
        <v>536</v>
      </c>
      <c r="G5" s="602"/>
      <c r="H5" s="600" t="s">
        <v>87</v>
      </c>
      <c r="I5" s="604" t="s">
        <v>536</v>
      </c>
      <c r="J5" s="602"/>
      <c r="K5" s="600" t="s">
        <v>87</v>
      </c>
      <c r="L5" s="604" t="s">
        <v>536</v>
      </c>
      <c r="M5" s="587"/>
      <c r="N5" s="603" t="s">
        <v>92</v>
      </c>
      <c r="O5" s="22" t="s">
        <v>537</v>
      </c>
      <c r="P5" s="587"/>
      <c r="Q5" s="605" t="s">
        <v>8</v>
      </c>
    </row>
    <row r="6" spans="1:17" ht="11.25">
      <c r="A6" s="586" t="s">
        <v>309</v>
      </c>
      <c r="B6" s="138">
        <v>11</v>
      </c>
      <c r="C6" s="610" t="s">
        <v>444</v>
      </c>
      <c r="D6" s="138"/>
      <c r="E6" s="138">
        <v>21</v>
      </c>
      <c r="F6" s="274" t="s">
        <v>155</v>
      </c>
      <c r="G6" s="138"/>
      <c r="H6" s="138">
        <v>7</v>
      </c>
      <c r="I6" s="274" t="s">
        <v>413</v>
      </c>
      <c r="J6" s="138"/>
      <c r="K6" s="138">
        <v>58</v>
      </c>
      <c r="L6" s="274" t="s">
        <v>597</v>
      </c>
      <c r="M6" s="625"/>
      <c r="N6" s="207">
        <v>1</v>
      </c>
      <c r="O6" s="625" t="s">
        <v>134</v>
      </c>
      <c r="P6" s="207"/>
      <c r="Q6" s="623">
        <v>961</v>
      </c>
    </row>
    <row r="7" spans="1:17" ht="11.25">
      <c r="A7" s="586" t="s">
        <v>45</v>
      </c>
      <c r="B7" s="138">
        <v>14</v>
      </c>
      <c r="C7" s="610" t="s">
        <v>556</v>
      </c>
      <c r="D7" s="138"/>
      <c r="E7" s="138">
        <v>10</v>
      </c>
      <c r="F7" s="274" t="s">
        <v>94</v>
      </c>
      <c r="G7" s="138"/>
      <c r="H7" s="138">
        <v>17.5</v>
      </c>
      <c r="I7" s="274" t="s">
        <v>410</v>
      </c>
      <c r="J7" s="138"/>
      <c r="K7" s="138">
        <v>65</v>
      </c>
      <c r="L7" s="274" t="s">
        <v>598</v>
      </c>
      <c r="M7" s="625"/>
      <c r="N7" s="207">
        <v>1</v>
      </c>
      <c r="O7" s="625" t="s">
        <v>134</v>
      </c>
      <c r="P7" s="207"/>
      <c r="Q7" s="623">
        <v>334</v>
      </c>
    </row>
    <row r="8" spans="1:17" ht="11.25">
      <c r="A8" s="586" t="s">
        <v>46</v>
      </c>
      <c r="B8" s="138">
        <v>1.5</v>
      </c>
      <c r="C8" s="610" t="s">
        <v>557</v>
      </c>
      <c r="D8" s="138"/>
      <c r="E8" s="138">
        <v>11</v>
      </c>
      <c r="F8" s="274" t="s">
        <v>280</v>
      </c>
      <c r="G8" s="138"/>
      <c r="H8" s="138">
        <v>7</v>
      </c>
      <c r="I8" s="274" t="s">
        <v>540</v>
      </c>
      <c r="J8" s="138"/>
      <c r="K8" s="138">
        <v>44</v>
      </c>
      <c r="L8" s="274" t="s">
        <v>599</v>
      </c>
      <c r="M8" s="625"/>
      <c r="N8" s="207">
        <v>1</v>
      </c>
      <c r="O8" s="625" t="s">
        <v>134</v>
      </c>
      <c r="P8" s="207"/>
      <c r="Q8" s="623">
        <v>448</v>
      </c>
    </row>
    <row r="9" spans="1:17" ht="11.25">
      <c r="A9" s="586" t="s">
        <v>47</v>
      </c>
      <c r="B9" s="138">
        <v>1</v>
      </c>
      <c r="C9" s="610" t="s">
        <v>135</v>
      </c>
      <c r="D9" s="138"/>
      <c r="E9" s="138">
        <v>20</v>
      </c>
      <c r="F9" s="274" t="s">
        <v>580</v>
      </c>
      <c r="G9" s="138"/>
      <c r="H9" s="138">
        <v>2</v>
      </c>
      <c r="I9" s="274" t="s">
        <v>583</v>
      </c>
      <c r="J9" s="138"/>
      <c r="K9" s="138">
        <v>51</v>
      </c>
      <c r="L9" s="274" t="s">
        <v>600</v>
      </c>
      <c r="M9" s="625"/>
      <c r="N9" s="207">
        <v>1</v>
      </c>
      <c r="O9" s="625" t="s">
        <v>221</v>
      </c>
      <c r="P9" s="207"/>
      <c r="Q9" s="623">
        <v>437</v>
      </c>
    </row>
    <row r="10" spans="1:17" ht="11.25">
      <c r="A10" s="586" t="s">
        <v>48</v>
      </c>
      <c r="B10" s="138">
        <v>2</v>
      </c>
      <c r="C10" s="610" t="s">
        <v>393</v>
      </c>
      <c r="D10" s="138"/>
      <c r="E10" s="138">
        <v>8</v>
      </c>
      <c r="F10" s="274" t="s">
        <v>165</v>
      </c>
      <c r="G10" s="138"/>
      <c r="H10" s="138">
        <v>5</v>
      </c>
      <c r="I10" s="274" t="s">
        <v>272</v>
      </c>
      <c r="J10" s="138"/>
      <c r="K10" s="138">
        <v>32</v>
      </c>
      <c r="L10" s="274" t="s">
        <v>601</v>
      </c>
      <c r="M10" s="625"/>
      <c r="N10" s="207">
        <v>1</v>
      </c>
      <c r="O10" s="625" t="s">
        <v>134</v>
      </c>
      <c r="P10" s="207"/>
      <c r="Q10" s="623">
        <v>535</v>
      </c>
    </row>
    <row r="11" spans="1:17" ht="11.25">
      <c r="A11" s="586" t="s">
        <v>49</v>
      </c>
      <c r="B11" s="138">
        <v>7</v>
      </c>
      <c r="C11" s="610" t="s">
        <v>548</v>
      </c>
      <c r="D11" s="138"/>
      <c r="E11" s="138">
        <v>15</v>
      </c>
      <c r="F11" s="274" t="s">
        <v>112</v>
      </c>
      <c r="G11" s="138"/>
      <c r="H11" s="138">
        <v>6</v>
      </c>
      <c r="I11" s="274" t="s">
        <v>489</v>
      </c>
      <c r="J11" s="138"/>
      <c r="K11" s="138">
        <v>54</v>
      </c>
      <c r="L11" s="274" t="s">
        <v>602</v>
      </c>
      <c r="M11" s="625"/>
      <c r="N11" s="207">
        <v>1</v>
      </c>
      <c r="O11" s="625" t="s">
        <v>221</v>
      </c>
      <c r="P11" s="207"/>
      <c r="Q11" s="623">
        <v>361</v>
      </c>
    </row>
    <row r="12" spans="1:17" ht="11.25">
      <c r="A12" s="586" t="s">
        <v>50</v>
      </c>
      <c r="B12" s="138">
        <v>23</v>
      </c>
      <c r="C12" s="610" t="s">
        <v>558</v>
      </c>
      <c r="D12" s="138"/>
      <c r="E12" s="138">
        <v>11</v>
      </c>
      <c r="F12" s="274" t="s">
        <v>363</v>
      </c>
      <c r="G12" s="138"/>
      <c r="H12" s="138">
        <v>15</v>
      </c>
      <c r="I12" s="274" t="s">
        <v>401</v>
      </c>
      <c r="J12" s="138"/>
      <c r="K12" s="138">
        <v>71</v>
      </c>
      <c r="L12" s="274" t="s">
        <v>603</v>
      </c>
      <c r="M12" s="625"/>
      <c r="N12" s="207">
        <v>1</v>
      </c>
      <c r="O12" s="625" t="s">
        <v>134</v>
      </c>
      <c r="P12" s="207"/>
      <c r="Q12" s="623">
        <v>453</v>
      </c>
    </row>
    <row r="13" spans="1:17" ht="11.25">
      <c r="A13" s="586" t="s">
        <v>51</v>
      </c>
      <c r="B13" s="138">
        <v>9</v>
      </c>
      <c r="C13" s="610" t="s">
        <v>559</v>
      </c>
      <c r="D13" s="138"/>
      <c r="E13" s="138">
        <v>14</v>
      </c>
      <c r="F13" s="274" t="s">
        <v>112</v>
      </c>
      <c r="G13" s="138"/>
      <c r="H13" s="138">
        <v>5</v>
      </c>
      <c r="I13" s="274" t="s">
        <v>584</v>
      </c>
      <c r="J13" s="138"/>
      <c r="K13" s="138">
        <v>68.5</v>
      </c>
      <c r="L13" s="274" t="s">
        <v>604</v>
      </c>
      <c r="M13" s="625"/>
      <c r="N13" s="207">
        <v>1</v>
      </c>
      <c r="O13" s="625" t="s">
        <v>134</v>
      </c>
      <c r="P13" s="207"/>
      <c r="Q13" s="623">
        <v>678</v>
      </c>
    </row>
    <row r="14" spans="1:17" ht="11.25">
      <c r="A14" s="586" t="s">
        <v>52</v>
      </c>
      <c r="B14" s="138">
        <v>12</v>
      </c>
      <c r="C14" s="610" t="s">
        <v>560</v>
      </c>
      <c r="D14" s="138"/>
      <c r="E14" s="138">
        <v>18</v>
      </c>
      <c r="F14" s="274" t="s">
        <v>581</v>
      </c>
      <c r="G14" s="138"/>
      <c r="H14" s="138">
        <v>22</v>
      </c>
      <c r="I14" s="274" t="s">
        <v>585</v>
      </c>
      <c r="J14" s="138"/>
      <c r="K14" s="138">
        <v>81</v>
      </c>
      <c r="L14" s="274" t="s">
        <v>605</v>
      </c>
      <c r="M14" s="625"/>
      <c r="N14" s="207">
        <v>1</v>
      </c>
      <c r="O14" s="625" t="s">
        <v>221</v>
      </c>
      <c r="P14" s="207"/>
      <c r="Q14" s="623">
        <v>265</v>
      </c>
    </row>
    <row r="15" spans="1:17" ht="11.25">
      <c r="A15" s="586" t="s">
        <v>53</v>
      </c>
      <c r="B15" s="138">
        <v>16</v>
      </c>
      <c r="C15" s="610" t="s">
        <v>561</v>
      </c>
      <c r="D15" s="138"/>
      <c r="E15" s="138">
        <v>11</v>
      </c>
      <c r="F15" s="274" t="s">
        <v>266</v>
      </c>
      <c r="G15" s="138"/>
      <c r="H15" s="138">
        <v>12</v>
      </c>
      <c r="I15" s="274" t="s">
        <v>410</v>
      </c>
      <c r="J15" s="138"/>
      <c r="K15" s="138">
        <v>66</v>
      </c>
      <c r="L15" s="274" t="s">
        <v>606</v>
      </c>
      <c r="M15" s="625"/>
      <c r="N15" s="207">
        <v>1</v>
      </c>
      <c r="O15" s="625" t="s">
        <v>134</v>
      </c>
      <c r="P15" s="207"/>
      <c r="Q15" s="623">
        <v>305</v>
      </c>
    </row>
    <row r="16" spans="1:17" ht="11.25">
      <c r="A16" s="586" t="s">
        <v>54</v>
      </c>
      <c r="B16" s="138">
        <v>20</v>
      </c>
      <c r="C16" s="610" t="s">
        <v>562</v>
      </c>
      <c r="D16" s="138"/>
      <c r="E16" s="138">
        <v>21</v>
      </c>
      <c r="F16" s="274" t="s">
        <v>116</v>
      </c>
      <c r="G16" s="138"/>
      <c r="H16" s="138">
        <v>0</v>
      </c>
      <c r="I16" s="274" t="s">
        <v>198</v>
      </c>
      <c r="J16" s="138"/>
      <c r="K16" s="138">
        <v>49</v>
      </c>
      <c r="L16" s="274" t="s">
        <v>607</v>
      </c>
      <c r="M16" s="625"/>
      <c r="N16" s="207">
        <v>0</v>
      </c>
      <c r="O16" s="625" t="s">
        <v>221</v>
      </c>
      <c r="P16" s="207"/>
      <c r="Q16" s="623">
        <v>287</v>
      </c>
    </row>
    <row r="17" spans="1:17" ht="11.25">
      <c r="A17" s="586" t="s">
        <v>55</v>
      </c>
      <c r="B17" s="138">
        <v>2</v>
      </c>
      <c r="C17" s="626" t="s">
        <v>235</v>
      </c>
      <c r="D17" s="138"/>
      <c r="E17" s="138">
        <v>12</v>
      </c>
      <c r="F17" s="274" t="s">
        <v>551</v>
      </c>
      <c r="G17" s="138"/>
      <c r="H17" s="138">
        <v>0</v>
      </c>
      <c r="I17" s="274" t="s">
        <v>198</v>
      </c>
      <c r="J17" s="138"/>
      <c r="K17" s="138">
        <v>53</v>
      </c>
      <c r="L17" s="274" t="s">
        <v>542</v>
      </c>
      <c r="M17" s="625"/>
      <c r="N17" s="138">
        <v>0</v>
      </c>
      <c r="O17" s="625" t="s">
        <v>221</v>
      </c>
      <c r="P17" s="207"/>
      <c r="Q17" s="623">
        <v>988</v>
      </c>
    </row>
    <row r="18" spans="1:17" ht="11.25">
      <c r="A18" s="586" t="s">
        <v>56</v>
      </c>
      <c r="B18" s="138">
        <v>20</v>
      </c>
      <c r="C18" s="610" t="s">
        <v>563</v>
      </c>
      <c r="D18" s="138"/>
      <c r="E18" s="138">
        <v>27</v>
      </c>
      <c r="F18" s="274" t="s">
        <v>110</v>
      </c>
      <c r="G18" s="138"/>
      <c r="H18" s="138">
        <v>2.5</v>
      </c>
      <c r="I18" s="274" t="s">
        <v>198</v>
      </c>
      <c r="J18" s="138"/>
      <c r="K18" s="138">
        <v>65.5</v>
      </c>
      <c r="L18" s="274" t="s">
        <v>608</v>
      </c>
      <c r="M18" s="625"/>
      <c r="N18" s="138">
        <v>1</v>
      </c>
      <c r="O18" s="625" t="s">
        <v>221</v>
      </c>
      <c r="P18" s="207"/>
      <c r="Q18" s="623">
        <v>190</v>
      </c>
    </row>
    <row r="19" spans="1:17" ht="11.25">
      <c r="A19" s="586" t="s">
        <v>57</v>
      </c>
      <c r="B19" s="138">
        <v>9.5</v>
      </c>
      <c r="C19" s="610" t="s">
        <v>176</v>
      </c>
      <c r="D19" s="138"/>
      <c r="E19" s="138">
        <v>10</v>
      </c>
      <c r="F19" s="274" t="s">
        <v>266</v>
      </c>
      <c r="G19" s="138"/>
      <c r="H19" s="138">
        <v>9</v>
      </c>
      <c r="I19" s="274" t="s">
        <v>586</v>
      </c>
      <c r="J19" s="138"/>
      <c r="K19" s="138">
        <v>59</v>
      </c>
      <c r="L19" s="274" t="s">
        <v>609</v>
      </c>
      <c r="M19" s="625"/>
      <c r="N19" s="138">
        <v>1</v>
      </c>
      <c r="O19" s="625" t="s">
        <v>134</v>
      </c>
      <c r="P19" s="207"/>
      <c r="Q19" s="623">
        <v>1634</v>
      </c>
    </row>
    <row r="20" spans="1:17" ht="11.25">
      <c r="A20" s="586" t="s">
        <v>58</v>
      </c>
      <c r="B20" s="138">
        <v>10</v>
      </c>
      <c r="C20" s="610" t="s">
        <v>564</v>
      </c>
      <c r="D20" s="138"/>
      <c r="E20" s="138">
        <v>16</v>
      </c>
      <c r="F20" s="274" t="s">
        <v>261</v>
      </c>
      <c r="G20" s="138"/>
      <c r="H20" s="138">
        <v>5</v>
      </c>
      <c r="I20" s="274" t="s">
        <v>587</v>
      </c>
      <c r="J20" s="138"/>
      <c r="K20" s="138">
        <v>50</v>
      </c>
      <c r="L20" s="274" t="s">
        <v>610</v>
      </c>
      <c r="M20" s="625"/>
      <c r="N20" s="138">
        <v>1</v>
      </c>
      <c r="O20" s="625" t="s">
        <v>221</v>
      </c>
      <c r="P20" s="207"/>
      <c r="Q20" s="623">
        <v>171</v>
      </c>
    </row>
    <row r="21" spans="1:17" ht="11.25">
      <c r="A21" s="586" t="s">
        <v>59</v>
      </c>
      <c r="B21" s="138">
        <v>10</v>
      </c>
      <c r="C21" s="610" t="s">
        <v>565</v>
      </c>
      <c r="D21" s="138"/>
      <c r="E21" s="138">
        <v>11</v>
      </c>
      <c r="F21" s="274" t="s">
        <v>313</v>
      </c>
      <c r="G21" s="138"/>
      <c r="H21" s="138">
        <v>2</v>
      </c>
      <c r="I21" s="274" t="s">
        <v>198</v>
      </c>
      <c r="J21" s="138"/>
      <c r="K21" s="138">
        <v>50</v>
      </c>
      <c r="L21" s="274" t="s">
        <v>611</v>
      </c>
      <c r="M21" s="625"/>
      <c r="N21" s="138">
        <v>1</v>
      </c>
      <c r="O21" s="625" t="s">
        <v>221</v>
      </c>
      <c r="P21" s="207"/>
      <c r="Q21" s="623">
        <v>933</v>
      </c>
    </row>
    <row r="22" spans="1:17" ht="11.25">
      <c r="A22" s="586" t="s">
        <v>60</v>
      </c>
      <c r="B22" s="138">
        <v>17</v>
      </c>
      <c r="C22" s="610" t="s">
        <v>566</v>
      </c>
      <c r="D22" s="138"/>
      <c r="E22" s="138">
        <v>14</v>
      </c>
      <c r="F22" s="274" t="s">
        <v>158</v>
      </c>
      <c r="G22" s="138"/>
      <c r="H22" s="138">
        <v>7</v>
      </c>
      <c r="I22" s="274" t="s">
        <v>553</v>
      </c>
      <c r="J22" s="138"/>
      <c r="K22" s="138">
        <v>60.5</v>
      </c>
      <c r="L22" s="274" t="s">
        <v>612</v>
      </c>
      <c r="M22" s="625"/>
      <c r="N22" s="138">
        <v>1</v>
      </c>
      <c r="O22" s="625" t="s">
        <v>221</v>
      </c>
      <c r="P22" s="207"/>
      <c r="Q22" s="623">
        <v>390</v>
      </c>
    </row>
    <row r="23" spans="1:17" ht="11.25">
      <c r="A23" s="586" t="s">
        <v>61</v>
      </c>
      <c r="B23" s="138">
        <v>3</v>
      </c>
      <c r="C23" s="610" t="s">
        <v>547</v>
      </c>
      <c r="D23" s="138"/>
      <c r="E23" s="138">
        <v>9</v>
      </c>
      <c r="F23" s="274" t="s">
        <v>96</v>
      </c>
      <c r="G23" s="138"/>
      <c r="H23" s="138">
        <v>7</v>
      </c>
      <c r="I23" s="274" t="s">
        <v>588</v>
      </c>
      <c r="J23" s="138"/>
      <c r="K23" s="138">
        <v>49</v>
      </c>
      <c r="L23" s="274" t="s">
        <v>539</v>
      </c>
      <c r="M23" s="625"/>
      <c r="N23" s="138">
        <v>1</v>
      </c>
      <c r="O23" s="625" t="s">
        <v>134</v>
      </c>
      <c r="P23" s="207"/>
      <c r="Q23" s="623">
        <v>505</v>
      </c>
    </row>
    <row r="24" spans="1:17" ht="11.25">
      <c r="A24" s="586" t="s">
        <v>62</v>
      </c>
      <c r="B24" s="138">
        <v>14.5</v>
      </c>
      <c r="C24" s="610" t="s">
        <v>567</v>
      </c>
      <c r="D24" s="138"/>
      <c r="E24" s="138">
        <v>17</v>
      </c>
      <c r="F24" s="274" t="s">
        <v>546</v>
      </c>
      <c r="G24" s="138"/>
      <c r="H24" s="138">
        <v>14</v>
      </c>
      <c r="I24" s="274" t="s">
        <v>569</v>
      </c>
      <c r="J24" s="138"/>
      <c r="K24" s="138">
        <v>68</v>
      </c>
      <c r="L24" s="274" t="s">
        <v>239</v>
      </c>
      <c r="M24" s="625"/>
      <c r="N24" s="138">
        <v>1</v>
      </c>
      <c r="O24" s="625" t="s">
        <v>134</v>
      </c>
      <c r="P24" s="207"/>
      <c r="Q24" s="623">
        <v>634</v>
      </c>
    </row>
    <row r="25" spans="1:17" ht="11.25">
      <c r="A25" s="586" t="s">
        <v>63</v>
      </c>
      <c r="B25" s="138">
        <v>4.5</v>
      </c>
      <c r="C25" s="610" t="s">
        <v>183</v>
      </c>
      <c r="D25" s="138"/>
      <c r="E25" s="138">
        <v>8</v>
      </c>
      <c r="F25" s="274" t="s">
        <v>165</v>
      </c>
      <c r="G25" s="138"/>
      <c r="H25" s="138">
        <v>14</v>
      </c>
      <c r="I25" s="274" t="s">
        <v>589</v>
      </c>
      <c r="J25" s="138"/>
      <c r="K25" s="138">
        <v>55.5</v>
      </c>
      <c r="L25" s="274" t="s">
        <v>613</v>
      </c>
      <c r="M25" s="625"/>
      <c r="N25" s="138">
        <v>1</v>
      </c>
      <c r="O25" s="625" t="s">
        <v>134</v>
      </c>
      <c r="P25" s="207"/>
      <c r="Q25" s="623">
        <v>1240</v>
      </c>
    </row>
    <row r="26" spans="1:17" ht="11.25">
      <c r="A26" s="586" t="s">
        <v>64</v>
      </c>
      <c r="B26" s="138">
        <v>3</v>
      </c>
      <c r="C26" s="626" t="s">
        <v>538</v>
      </c>
      <c r="D26" s="138"/>
      <c r="E26" s="138">
        <v>17</v>
      </c>
      <c r="F26" s="274" t="s">
        <v>546</v>
      </c>
      <c r="G26" s="138"/>
      <c r="H26" s="138">
        <v>21</v>
      </c>
      <c r="I26" s="274" t="s">
        <v>590</v>
      </c>
      <c r="J26" s="138"/>
      <c r="K26" s="138">
        <v>72</v>
      </c>
      <c r="L26" s="274" t="s">
        <v>614</v>
      </c>
      <c r="M26" s="625"/>
      <c r="N26" s="138">
        <v>1</v>
      </c>
      <c r="O26" s="625" t="s">
        <v>134</v>
      </c>
      <c r="P26" s="207"/>
      <c r="Q26" s="623">
        <v>422</v>
      </c>
    </row>
    <row r="27" spans="1:17" ht="11.25">
      <c r="A27" s="586" t="s">
        <v>65</v>
      </c>
      <c r="B27" s="138">
        <v>5</v>
      </c>
      <c r="C27" s="610" t="s">
        <v>568</v>
      </c>
      <c r="D27" s="138"/>
      <c r="E27" s="138">
        <v>18</v>
      </c>
      <c r="F27" s="274" t="s">
        <v>218</v>
      </c>
      <c r="G27" s="138"/>
      <c r="H27" s="138">
        <v>6.5</v>
      </c>
      <c r="I27" s="274" t="s">
        <v>489</v>
      </c>
      <c r="J27" s="138"/>
      <c r="K27" s="138">
        <v>64</v>
      </c>
      <c r="L27" s="274" t="s">
        <v>615</v>
      </c>
      <c r="M27" s="625"/>
      <c r="N27" s="207">
        <v>1</v>
      </c>
      <c r="O27" s="625" t="s">
        <v>221</v>
      </c>
      <c r="P27" s="207"/>
      <c r="Q27" s="623">
        <v>380</v>
      </c>
    </row>
    <row r="28" spans="1:17" ht="11.25">
      <c r="A28" s="586" t="s">
        <v>66</v>
      </c>
      <c r="B28" s="138">
        <v>1</v>
      </c>
      <c r="C28" s="610" t="s">
        <v>135</v>
      </c>
      <c r="D28" s="138"/>
      <c r="E28" s="138">
        <v>7</v>
      </c>
      <c r="F28" s="274" t="s">
        <v>105</v>
      </c>
      <c r="G28" s="138"/>
      <c r="H28" s="138">
        <v>14</v>
      </c>
      <c r="I28" s="274" t="s">
        <v>203</v>
      </c>
      <c r="J28" s="138"/>
      <c r="K28" s="138">
        <v>51</v>
      </c>
      <c r="L28" s="274" t="s">
        <v>234</v>
      </c>
      <c r="M28" s="625"/>
      <c r="N28" s="207">
        <v>1</v>
      </c>
      <c r="O28" s="625" t="s">
        <v>134</v>
      </c>
      <c r="P28" s="207"/>
      <c r="Q28" s="623">
        <v>6193</v>
      </c>
    </row>
    <row r="29" spans="1:17" ht="11.25">
      <c r="A29" s="586" t="s">
        <v>67</v>
      </c>
      <c r="B29" s="138">
        <v>1</v>
      </c>
      <c r="C29" s="610" t="s">
        <v>134</v>
      </c>
      <c r="D29" s="138"/>
      <c r="E29" s="138">
        <v>18</v>
      </c>
      <c r="F29" s="274" t="s">
        <v>582</v>
      </c>
      <c r="G29" s="138"/>
      <c r="H29" s="138">
        <v>8</v>
      </c>
      <c r="I29" s="274" t="s">
        <v>586</v>
      </c>
      <c r="J29" s="138"/>
      <c r="K29" s="138">
        <v>46</v>
      </c>
      <c r="L29" s="274" t="s">
        <v>616</v>
      </c>
      <c r="M29" s="625"/>
      <c r="N29" s="207">
        <v>1</v>
      </c>
      <c r="O29" s="625" t="s">
        <v>134</v>
      </c>
      <c r="P29" s="207"/>
      <c r="Q29" s="623">
        <v>1143</v>
      </c>
    </row>
    <row r="30" spans="1:17" ht="11.25">
      <c r="A30" s="586" t="s">
        <v>68</v>
      </c>
      <c r="B30" s="138">
        <v>2</v>
      </c>
      <c r="C30" s="610" t="s">
        <v>235</v>
      </c>
      <c r="D30" s="138"/>
      <c r="E30" s="138">
        <v>16</v>
      </c>
      <c r="F30" s="274" t="s">
        <v>543</v>
      </c>
      <c r="G30" s="138"/>
      <c r="H30" s="138">
        <v>12</v>
      </c>
      <c r="I30" s="274" t="s">
        <v>591</v>
      </c>
      <c r="J30" s="138"/>
      <c r="K30" s="138">
        <v>45</v>
      </c>
      <c r="L30" s="274" t="s">
        <v>617</v>
      </c>
      <c r="M30" s="625"/>
      <c r="N30" s="207">
        <v>1</v>
      </c>
      <c r="O30" s="625" t="s">
        <v>134</v>
      </c>
      <c r="P30" s="207"/>
      <c r="Q30" s="623">
        <v>415</v>
      </c>
    </row>
    <row r="31" spans="1:17" ht="11.25">
      <c r="A31" s="586" t="s">
        <v>69</v>
      </c>
      <c r="B31" s="138">
        <v>8</v>
      </c>
      <c r="C31" s="610" t="s">
        <v>407</v>
      </c>
      <c r="D31" s="138"/>
      <c r="E31" s="138">
        <v>14</v>
      </c>
      <c r="F31" s="274" t="s">
        <v>158</v>
      </c>
      <c r="G31" s="138"/>
      <c r="H31" s="138">
        <v>3</v>
      </c>
      <c r="I31" s="274" t="s">
        <v>198</v>
      </c>
      <c r="J31" s="138"/>
      <c r="K31" s="138">
        <v>55</v>
      </c>
      <c r="L31" s="274" t="s">
        <v>618</v>
      </c>
      <c r="M31" s="625"/>
      <c r="N31" s="207">
        <v>1</v>
      </c>
      <c r="O31" s="625" t="s">
        <v>221</v>
      </c>
      <c r="P31" s="207"/>
      <c r="Q31" s="623">
        <v>421</v>
      </c>
    </row>
    <row r="32" spans="1:17" ht="11.25">
      <c r="A32" s="586" t="s">
        <v>70</v>
      </c>
      <c r="B32" s="138">
        <v>14</v>
      </c>
      <c r="C32" s="610" t="s">
        <v>569</v>
      </c>
      <c r="D32" s="138"/>
      <c r="E32" s="138">
        <v>12</v>
      </c>
      <c r="F32" s="274" t="s">
        <v>551</v>
      </c>
      <c r="G32" s="138"/>
      <c r="H32" s="138">
        <v>10</v>
      </c>
      <c r="I32" s="274" t="s">
        <v>552</v>
      </c>
      <c r="J32" s="138"/>
      <c r="K32" s="138">
        <v>55</v>
      </c>
      <c r="L32" s="274" t="s">
        <v>619</v>
      </c>
      <c r="M32" s="625"/>
      <c r="N32" s="207">
        <v>1</v>
      </c>
      <c r="O32" s="625" t="s">
        <v>134</v>
      </c>
      <c r="P32" s="207"/>
      <c r="Q32" s="623">
        <v>447</v>
      </c>
    </row>
    <row r="33" spans="1:17" ht="11.25">
      <c r="A33" s="586" t="s">
        <v>71</v>
      </c>
      <c r="B33" s="138">
        <v>19</v>
      </c>
      <c r="C33" s="610" t="s">
        <v>570</v>
      </c>
      <c r="D33" s="138"/>
      <c r="E33" s="138">
        <v>14</v>
      </c>
      <c r="F33" s="274" t="s">
        <v>121</v>
      </c>
      <c r="G33" s="138"/>
      <c r="H33" s="138">
        <v>24</v>
      </c>
      <c r="I33" s="274" t="s">
        <v>592</v>
      </c>
      <c r="J33" s="138"/>
      <c r="K33" s="138">
        <v>82</v>
      </c>
      <c r="L33" s="274" t="s">
        <v>620</v>
      </c>
      <c r="M33" s="625"/>
      <c r="N33" s="207">
        <v>1</v>
      </c>
      <c r="O33" s="625" t="s">
        <v>135</v>
      </c>
      <c r="P33" s="207"/>
      <c r="Q33" s="623">
        <v>329</v>
      </c>
    </row>
    <row r="34" spans="1:17" ht="11.25">
      <c r="A34" s="586" t="s">
        <v>72</v>
      </c>
      <c r="B34" s="138">
        <v>8</v>
      </c>
      <c r="C34" s="610" t="s">
        <v>407</v>
      </c>
      <c r="D34" s="138"/>
      <c r="E34" s="138">
        <v>10</v>
      </c>
      <c r="F34" s="274" t="s">
        <v>266</v>
      </c>
      <c r="G34" s="138"/>
      <c r="H34" s="138">
        <v>10.5</v>
      </c>
      <c r="I34" s="274" t="s">
        <v>161</v>
      </c>
      <c r="J34" s="138"/>
      <c r="K34" s="138">
        <v>53</v>
      </c>
      <c r="L34" s="274" t="s">
        <v>621</v>
      </c>
      <c r="M34" s="625"/>
      <c r="N34" s="207">
        <v>1</v>
      </c>
      <c r="O34" s="625" t="s">
        <v>134</v>
      </c>
      <c r="P34" s="207"/>
      <c r="Q34" s="623">
        <v>1008</v>
      </c>
    </row>
    <row r="35" spans="1:17" ht="11.25">
      <c r="A35" s="586" t="s">
        <v>73</v>
      </c>
      <c r="B35" s="138">
        <v>9</v>
      </c>
      <c r="C35" s="610" t="s">
        <v>550</v>
      </c>
      <c r="D35" s="138"/>
      <c r="E35" s="138">
        <v>9</v>
      </c>
      <c r="F35" s="274" t="s">
        <v>240</v>
      </c>
      <c r="G35" s="138"/>
      <c r="H35" s="138">
        <v>17</v>
      </c>
      <c r="I35" s="274" t="s">
        <v>433</v>
      </c>
      <c r="J35" s="138"/>
      <c r="K35" s="138">
        <v>60</v>
      </c>
      <c r="L35" s="274" t="s">
        <v>622</v>
      </c>
      <c r="M35" s="625"/>
      <c r="N35" s="207">
        <v>1</v>
      </c>
      <c r="O35" s="625" t="s">
        <v>134</v>
      </c>
      <c r="P35" s="207"/>
      <c r="Q35" s="623">
        <v>548</v>
      </c>
    </row>
    <row r="36" spans="1:17" ht="11.25">
      <c r="A36" s="586" t="s">
        <v>74</v>
      </c>
      <c r="B36" s="138">
        <v>4</v>
      </c>
      <c r="C36" s="610" t="s">
        <v>571</v>
      </c>
      <c r="D36" s="138"/>
      <c r="E36" s="138">
        <v>8</v>
      </c>
      <c r="F36" s="274" t="s">
        <v>108</v>
      </c>
      <c r="G36" s="138"/>
      <c r="H36" s="138">
        <v>14</v>
      </c>
      <c r="I36" s="274" t="s">
        <v>545</v>
      </c>
      <c r="J36" s="138"/>
      <c r="K36" s="138">
        <v>58</v>
      </c>
      <c r="L36" s="274" t="s">
        <v>623</v>
      </c>
      <c r="M36" s="625"/>
      <c r="N36" s="207">
        <v>1</v>
      </c>
      <c r="O36" s="625" t="s">
        <v>134</v>
      </c>
      <c r="P36" s="207"/>
      <c r="Q36" s="623">
        <v>826</v>
      </c>
    </row>
    <row r="37" spans="1:17" ht="11.25">
      <c r="A37" s="586" t="s">
        <v>75</v>
      </c>
      <c r="B37" s="138">
        <v>6</v>
      </c>
      <c r="C37" s="610" t="s">
        <v>572</v>
      </c>
      <c r="D37" s="138"/>
      <c r="E37" s="138">
        <v>7</v>
      </c>
      <c r="F37" s="274" t="s">
        <v>105</v>
      </c>
      <c r="G37" s="138"/>
      <c r="H37" s="138">
        <v>21</v>
      </c>
      <c r="I37" s="274" t="s">
        <v>431</v>
      </c>
      <c r="J37" s="138"/>
      <c r="K37" s="138">
        <v>53</v>
      </c>
      <c r="L37" s="274" t="s">
        <v>624</v>
      </c>
      <c r="M37" s="625"/>
      <c r="N37" s="207">
        <v>1</v>
      </c>
      <c r="O37" s="625" t="s">
        <v>134</v>
      </c>
      <c r="P37" s="207"/>
      <c r="Q37" s="623">
        <v>847</v>
      </c>
    </row>
    <row r="38" spans="1:17" ht="11.25">
      <c r="A38" s="586" t="s">
        <v>76</v>
      </c>
      <c r="B38" s="138">
        <v>14</v>
      </c>
      <c r="C38" s="610" t="s">
        <v>573</v>
      </c>
      <c r="D38" s="138"/>
      <c r="E38" s="138">
        <v>13</v>
      </c>
      <c r="F38" s="274" t="s">
        <v>551</v>
      </c>
      <c r="G38" s="138"/>
      <c r="H38" s="138">
        <v>21</v>
      </c>
      <c r="I38" s="274" t="s">
        <v>397</v>
      </c>
      <c r="J38" s="138"/>
      <c r="K38" s="138">
        <v>68</v>
      </c>
      <c r="L38" s="274" t="s">
        <v>625</v>
      </c>
      <c r="M38" s="625"/>
      <c r="N38" s="207">
        <v>1</v>
      </c>
      <c r="O38" s="625" t="s">
        <v>134</v>
      </c>
      <c r="P38" s="207"/>
      <c r="Q38" s="623">
        <v>484</v>
      </c>
    </row>
    <row r="39" spans="1:17" ht="11.25">
      <c r="A39" s="586" t="s">
        <v>77</v>
      </c>
      <c r="B39" s="138">
        <v>9</v>
      </c>
      <c r="C39" s="610" t="s">
        <v>564</v>
      </c>
      <c r="D39" s="138"/>
      <c r="E39" s="138">
        <v>10</v>
      </c>
      <c r="F39" s="274" t="s">
        <v>266</v>
      </c>
      <c r="G39" s="138"/>
      <c r="H39" s="138">
        <v>0</v>
      </c>
      <c r="I39" s="274" t="s">
        <v>221</v>
      </c>
      <c r="J39" s="138"/>
      <c r="K39" s="138">
        <v>48.5</v>
      </c>
      <c r="L39" s="274" t="s">
        <v>539</v>
      </c>
      <c r="M39" s="625"/>
      <c r="N39" s="207">
        <v>0</v>
      </c>
      <c r="O39" s="625" t="s">
        <v>221</v>
      </c>
      <c r="P39" s="207"/>
      <c r="Q39" s="623">
        <v>390</v>
      </c>
    </row>
    <row r="40" spans="1:17" ht="11.25">
      <c r="A40" s="586" t="s">
        <v>78</v>
      </c>
      <c r="B40" s="138">
        <v>26</v>
      </c>
      <c r="C40" s="610" t="s">
        <v>574</v>
      </c>
      <c r="D40" s="138"/>
      <c r="E40" s="138">
        <v>15</v>
      </c>
      <c r="F40" s="274" t="s">
        <v>543</v>
      </c>
      <c r="G40" s="138"/>
      <c r="H40" s="138">
        <v>8</v>
      </c>
      <c r="I40" s="274" t="s">
        <v>593</v>
      </c>
      <c r="J40" s="138"/>
      <c r="K40" s="138">
        <v>78</v>
      </c>
      <c r="L40" s="274" t="s">
        <v>626</v>
      </c>
      <c r="M40" s="625"/>
      <c r="N40" s="207">
        <v>1</v>
      </c>
      <c r="O40" s="625" t="s">
        <v>134</v>
      </c>
      <c r="P40" s="207"/>
      <c r="Q40" s="623">
        <v>350</v>
      </c>
    </row>
    <row r="41" spans="1:17" ht="11.25">
      <c r="A41" s="586" t="s">
        <v>79</v>
      </c>
      <c r="B41" s="138">
        <v>30</v>
      </c>
      <c r="C41" s="610" t="s">
        <v>575</v>
      </c>
      <c r="D41" s="138"/>
      <c r="E41" s="138">
        <v>10</v>
      </c>
      <c r="F41" s="274" t="s">
        <v>266</v>
      </c>
      <c r="G41" s="138"/>
      <c r="H41" s="138">
        <v>7</v>
      </c>
      <c r="I41" s="274" t="s">
        <v>458</v>
      </c>
      <c r="J41" s="138"/>
      <c r="K41" s="138">
        <v>66</v>
      </c>
      <c r="L41" s="274" t="s">
        <v>627</v>
      </c>
      <c r="M41" s="625"/>
      <c r="N41" s="207">
        <v>1</v>
      </c>
      <c r="O41" s="625" t="s">
        <v>134</v>
      </c>
      <c r="P41" s="207"/>
      <c r="Q41" s="623">
        <v>746</v>
      </c>
    </row>
    <row r="42" spans="1:17" ht="11.25">
      <c r="A42" s="586" t="s">
        <v>80</v>
      </c>
      <c r="B42" s="138">
        <v>24</v>
      </c>
      <c r="C42" s="610" t="s">
        <v>576</v>
      </c>
      <c r="D42" s="138"/>
      <c r="E42" s="138">
        <v>14</v>
      </c>
      <c r="F42" s="274" t="s">
        <v>202</v>
      </c>
      <c r="G42" s="138"/>
      <c r="H42" s="138">
        <v>24</v>
      </c>
      <c r="I42" s="274" t="s">
        <v>594</v>
      </c>
      <c r="J42" s="138"/>
      <c r="K42" s="138">
        <v>87</v>
      </c>
      <c r="L42" s="274" t="s">
        <v>187</v>
      </c>
      <c r="M42" s="625"/>
      <c r="N42" s="207">
        <v>1</v>
      </c>
      <c r="O42" s="625" t="s">
        <v>134</v>
      </c>
      <c r="P42" s="207"/>
      <c r="Q42" s="623">
        <v>1061</v>
      </c>
    </row>
    <row r="43" spans="1:17" ht="11.25">
      <c r="A43" s="586" t="s">
        <v>81</v>
      </c>
      <c r="B43" s="138">
        <v>24</v>
      </c>
      <c r="C43" s="610" t="s">
        <v>577</v>
      </c>
      <c r="D43" s="138"/>
      <c r="E43" s="138">
        <v>8</v>
      </c>
      <c r="F43" s="274" t="s">
        <v>108</v>
      </c>
      <c r="G43" s="138"/>
      <c r="H43" s="138">
        <v>0</v>
      </c>
      <c r="I43" s="274" t="s">
        <v>583</v>
      </c>
      <c r="J43" s="138"/>
      <c r="K43" s="138">
        <v>49</v>
      </c>
      <c r="L43" s="274" t="s">
        <v>628</v>
      </c>
      <c r="M43" s="625"/>
      <c r="N43" s="207">
        <v>0</v>
      </c>
      <c r="O43" s="625" t="s">
        <v>221</v>
      </c>
      <c r="P43" s="207"/>
      <c r="Q43" s="623">
        <v>178</v>
      </c>
    </row>
    <row r="44" spans="1:17" ht="11.25">
      <c r="A44" s="586" t="s">
        <v>82</v>
      </c>
      <c r="B44" s="138">
        <v>28</v>
      </c>
      <c r="C44" s="610" t="s">
        <v>578</v>
      </c>
      <c r="D44" s="138"/>
      <c r="E44" s="138">
        <v>14</v>
      </c>
      <c r="F44" s="274" t="s">
        <v>202</v>
      </c>
      <c r="G44" s="138"/>
      <c r="H44" s="138">
        <v>21</v>
      </c>
      <c r="I44" s="274" t="s">
        <v>590</v>
      </c>
      <c r="J44" s="138"/>
      <c r="K44" s="138">
        <v>77.5</v>
      </c>
      <c r="L44" s="274" t="s">
        <v>629</v>
      </c>
      <c r="M44" s="625"/>
      <c r="N44" s="207">
        <v>1</v>
      </c>
      <c r="O44" s="625" t="s">
        <v>134</v>
      </c>
      <c r="P44" s="207"/>
      <c r="Q44" s="623">
        <v>484</v>
      </c>
    </row>
    <row r="45" spans="1:17" ht="11.25">
      <c r="A45" s="586" t="s">
        <v>83</v>
      </c>
      <c r="B45" s="138">
        <v>3</v>
      </c>
      <c r="C45" s="610" t="s">
        <v>181</v>
      </c>
      <c r="D45" s="138"/>
      <c r="E45" s="138">
        <v>7</v>
      </c>
      <c r="F45" s="274" t="s">
        <v>105</v>
      </c>
      <c r="G45" s="138"/>
      <c r="H45" s="138">
        <v>9</v>
      </c>
      <c r="I45" s="274" t="s">
        <v>176</v>
      </c>
      <c r="J45" s="138"/>
      <c r="K45" s="138">
        <v>47</v>
      </c>
      <c r="L45" s="274" t="s">
        <v>630</v>
      </c>
      <c r="M45" s="625"/>
      <c r="N45" s="207">
        <v>1</v>
      </c>
      <c r="O45" s="625" t="s">
        <v>134</v>
      </c>
      <c r="P45" s="207"/>
      <c r="Q45" s="623">
        <v>1654</v>
      </c>
    </row>
    <row r="46" spans="1:17" ht="11.25">
      <c r="A46" s="586" t="s">
        <v>84</v>
      </c>
      <c r="B46" s="138">
        <v>4</v>
      </c>
      <c r="C46" s="610" t="s">
        <v>300</v>
      </c>
      <c r="D46" s="138"/>
      <c r="E46" s="138">
        <v>9</v>
      </c>
      <c r="F46" s="274" t="s">
        <v>166</v>
      </c>
      <c r="G46" s="138"/>
      <c r="H46" s="138">
        <v>21</v>
      </c>
      <c r="I46" s="274" t="s">
        <v>595</v>
      </c>
      <c r="J46" s="138"/>
      <c r="K46" s="138">
        <v>62.5</v>
      </c>
      <c r="L46" s="274" t="s">
        <v>631</v>
      </c>
      <c r="M46" s="625"/>
      <c r="N46" s="207">
        <v>1</v>
      </c>
      <c r="O46" s="625" t="s">
        <v>134</v>
      </c>
      <c r="P46" s="207"/>
      <c r="Q46" s="623">
        <v>1466</v>
      </c>
    </row>
    <row r="47" spans="1:17" ht="11.25">
      <c r="A47" s="586" t="s">
        <v>85</v>
      </c>
      <c r="B47" s="138">
        <v>36.5</v>
      </c>
      <c r="C47" s="610" t="s">
        <v>579</v>
      </c>
      <c r="D47" s="138"/>
      <c r="E47" s="138">
        <v>20</v>
      </c>
      <c r="F47" s="274" t="s">
        <v>208</v>
      </c>
      <c r="G47" s="138"/>
      <c r="H47" s="138">
        <v>8.5</v>
      </c>
      <c r="I47" s="274" t="s">
        <v>596</v>
      </c>
      <c r="J47" s="138"/>
      <c r="K47" s="138">
        <v>91</v>
      </c>
      <c r="L47" s="274" t="s">
        <v>632</v>
      </c>
      <c r="M47" s="625"/>
      <c r="N47" s="207">
        <v>1</v>
      </c>
      <c r="O47" s="625" t="s">
        <v>134</v>
      </c>
      <c r="P47" s="207"/>
      <c r="Q47" s="623">
        <v>258</v>
      </c>
    </row>
    <row r="48" spans="2:17" ht="3.75" customHeight="1">
      <c r="B48" s="627"/>
      <c r="C48" s="274"/>
      <c r="D48" s="627"/>
      <c r="E48" s="627"/>
      <c r="F48" s="274"/>
      <c r="G48" s="627"/>
      <c r="H48" s="627"/>
      <c r="I48" s="274"/>
      <c r="J48" s="627"/>
      <c r="K48" s="627"/>
      <c r="L48" s="274"/>
      <c r="M48" s="203"/>
      <c r="O48" s="203"/>
      <c r="Q48" s="623"/>
    </row>
    <row r="49" spans="1:17" s="585" customFormat="1" ht="11.25">
      <c r="A49" s="591" t="s">
        <v>0</v>
      </c>
      <c r="B49" s="614">
        <v>6</v>
      </c>
      <c r="C49" s="628" t="s">
        <v>362</v>
      </c>
      <c r="D49" s="631"/>
      <c r="E49" s="614">
        <v>10</v>
      </c>
      <c r="F49" s="628" t="s">
        <v>109</v>
      </c>
      <c r="G49" s="614"/>
      <c r="H49" s="614">
        <v>12</v>
      </c>
      <c r="I49" s="628" t="s">
        <v>363</v>
      </c>
      <c r="J49" s="614"/>
      <c r="K49" s="614">
        <v>57</v>
      </c>
      <c r="L49" s="628" t="s">
        <v>364</v>
      </c>
      <c r="M49" s="632"/>
      <c r="N49" s="616">
        <v>1</v>
      </c>
      <c r="O49" s="629" t="s">
        <v>134</v>
      </c>
      <c r="P49" s="616"/>
      <c r="Q49" s="630">
        <v>31799</v>
      </c>
    </row>
    <row r="50" spans="1:17" ht="11.25">
      <c r="A50" s="621" t="s">
        <v>13</v>
      </c>
      <c r="Q50" s="622" t="s">
        <v>14</v>
      </c>
    </row>
    <row r="51" spans="1:17" ht="11.25">
      <c r="A51" s="667" t="s">
        <v>554</v>
      </c>
      <c r="B51" s="667"/>
      <c r="C51" s="667"/>
      <c r="D51" s="667"/>
      <c r="E51" s="667"/>
      <c r="F51" s="667"/>
      <c r="G51" s="667"/>
      <c r="H51" s="667"/>
      <c r="I51" s="667"/>
      <c r="J51" s="667"/>
      <c r="K51" s="667"/>
      <c r="L51" s="667"/>
      <c r="M51" s="667"/>
      <c r="N51" s="667"/>
      <c r="O51" s="667"/>
      <c r="P51" s="667"/>
      <c r="Q51" s="667"/>
    </row>
  </sheetData>
  <mergeCells count="1">
    <mergeCell ref="A51:Q5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E35"/>
  <sheetViews>
    <sheetView showGridLines="0" zoomScale="85" zoomScaleNormal="85" workbookViewId="0" topLeftCell="A1">
      <selection activeCell="J23" sqref="J23"/>
    </sheetView>
  </sheetViews>
  <sheetFormatPr defaultColWidth="9.140625" defaultRowHeight="12.75"/>
  <cols>
    <col min="1" max="1" width="21.140625" style="30" customWidth="1"/>
    <col min="2" max="2" width="7.421875" style="30" customWidth="1"/>
    <col min="3" max="3" width="14.8515625" style="30" customWidth="1"/>
    <col min="4" max="4" width="9.28125" style="30" customWidth="1"/>
    <col min="5" max="5" width="15.00390625" style="30" customWidth="1"/>
    <col min="6" max="6" width="2.00390625" style="30" customWidth="1"/>
    <col min="7" max="7" width="17.57421875" style="30" customWidth="1"/>
    <col min="8" max="8" width="2.00390625" style="30" customWidth="1"/>
    <col min="9" max="9" width="9.140625" style="30" customWidth="1"/>
    <col min="10" max="10" width="11.28125" style="30" customWidth="1"/>
    <col min="11" max="11" width="5.8515625" style="30" customWidth="1"/>
    <col min="12" max="16384" width="9.140625" style="30" customWidth="1"/>
  </cols>
  <sheetData>
    <row r="1" spans="1:7" ht="15.75" customHeight="1">
      <c r="A1" s="73" t="s">
        <v>348</v>
      </c>
      <c r="G1" s="51"/>
    </row>
    <row r="2" spans="1:7" s="51" customFormat="1" ht="11.25">
      <c r="A2" s="30" t="s">
        <v>0</v>
      </c>
      <c r="B2" s="30"/>
      <c r="C2" s="30"/>
      <c r="D2" s="30"/>
      <c r="E2" s="30"/>
      <c r="F2" s="31"/>
      <c r="G2" s="31"/>
    </row>
    <row r="3" spans="1:5" s="51" customFormat="1" ht="3" customHeight="1">
      <c r="A3" s="41"/>
      <c r="B3" s="52"/>
      <c r="C3" s="52"/>
      <c r="D3" s="52"/>
      <c r="E3" s="52"/>
    </row>
    <row r="4" spans="1:9" s="14" customFormat="1" ht="17.25" customHeight="1">
      <c r="A4" s="7"/>
      <c r="B4" s="13" t="s">
        <v>229</v>
      </c>
      <c r="C4" s="11"/>
      <c r="D4" s="12"/>
      <c r="E4" s="11"/>
      <c r="F4" s="11"/>
      <c r="G4" s="15" t="s">
        <v>39</v>
      </c>
      <c r="I4" s="42"/>
    </row>
    <row r="5" spans="2:10" s="7" customFormat="1" ht="30" customHeight="1">
      <c r="B5" s="650" t="s">
        <v>16</v>
      </c>
      <c r="C5" s="650"/>
      <c r="D5" s="650" t="s">
        <v>224</v>
      </c>
      <c r="E5" s="651"/>
      <c r="F5" s="404"/>
      <c r="G5" s="20"/>
      <c r="I5" s="14"/>
      <c r="J5" s="14"/>
    </row>
    <row r="6" spans="1:31" s="7" customFormat="1" ht="35.25" customHeight="1">
      <c r="A6" s="21"/>
      <c r="B6" s="109" t="s">
        <v>91</v>
      </c>
      <c r="C6" s="22" t="s">
        <v>18</v>
      </c>
      <c r="D6" s="109" t="s">
        <v>92</v>
      </c>
      <c r="E6" s="22" t="s">
        <v>254</v>
      </c>
      <c r="F6" s="22"/>
      <c r="G6" s="109" t="s">
        <v>8</v>
      </c>
      <c r="I6" s="58"/>
      <c r="J6" s="58"/>
      <c r="K6" s="23"/>
      <c r="L6" s="23"/>
      <c r="M6" s="23"/>
      <c r="N6" s="23"/>
      <c r="O6" s="23"/>
      <c r="P6" s="23"/>
      <c r="Q6" s="23"/>
      <c r="R6" s="23"/>
      <c r="S6" s="23"/>
      <c r="T6" s="23"/>
      <c r="U6" s="23"/>
      <c r="V6" s="23"/>
      <c r="W6" s="23"/>
      <c r="X6" s="23"/>
      <c r="Y6" s="23"/>
      <c r="Z6" s="23"/>
      <c r="AA6" s="23"/>
      <c r="AB6" s="23"/>
      <c r="AC6" s="23"/>
      <c r="AD6" s="23"/>
      <c r="AE6" s="23"/>
    </row>
    <row r="7" spans="1:11" ht="11.25">
      <c r="A7" s="29">
        <v>2005</v>
      </c>
      <c r="B7" s="127">
        <v>2.0700394639</v>
      </c>
      <c r="C7" s="119">
        <v>0.0278843475</v>
      </c>
      <c r="D7" s="59">
        <v>1</v>
      </c>
      <c r="E7" s="53" t="s">
        <v>134</v>
      </c>
      <c r="F7" s="53"/>
      <c r="G7" s="124">
        <v>28127</v>
      </c>
      <c r="I7" s="61"/>
      <c r="J7" s="60"/>
      <c r="K7" s="60"/>
    </row>
    <row r="8" spans="1:11" ht="11.25">
      <c r="A8" s="29">
        <v>2006</v>
      </c>
      <c r="B8" s="127">
        <v>2.0823296069</v>
      </c>
      <c r="C8" s="119">
        <v>0.0282093676</v>
      </c>
      <c r="D8" s="59">
        <v>1</v>
      </c>
      <c r="E8" s="53" t="s">
        <v>134</v>
      </c>
      <c r="F8" s="53"/>
      <c r="G8" s="124">
        <v>27730</v>
      </c>
      <c r="I8" s="61"/>
      <c r="J8" s="60"/>
      <c r="K8" s="60"/>
    </row>
    <row r="9" spans="1:11" ht="11.25">
      <c r="A9" s="30" t="s">
        <v>244</v>
      </c>
      <c r="B9" s="127">
        <v>2.0204479065</v>
      </c>
      <c r="C9" s="119">
        <v>0.027967726</v>
      </c>
      <c r="D9" s="59">
        <v>1</v>
      </c>
      <c r="E9" s="53" t="s">
        <v>134</v>
      </c>
      <c r="F9" s="53"/>
      <c r="G9" s="124">
        <v>28756</v>
      </c>
      <c r="I9" s="61"/>
      <c r="J9" s="60"/>
      <c r="K9" s="60"/>
    </row>
    <row r="10" spans="1:11" ht="11.25">
      <c r="A10" s="29" t="s">
        <v>245</v>
      </c>
      <c r="B10" s="127">
        <v>1.4822007566</v>
      </c>
      <c r="C10" s="119">
        <v>0.0228740504</v>
      </c>
      <c r="D10" s="59">
        <v>1</v>
      </c>
      <c r="E10" s="53" t="s">
        <v>134</v>
      </c>
      <c r="F10" s="53"/>
      <c r="G10" s="124">
        <v>29608</v>
      </c>
      <c r="I10" s="61"/>
      <c r="J10" s="60"/>
      <c r="K10" s="60"/>
    </row>
    <row r="11" spans="1:11" ht="11.25">
      <c r="A11" s="29" t="s">
        <v>366</v>
      </c>
      <c r="B11" s="127">
        <v>1.3466038452</v>
      </c>
      <c r="C11" s="119">
        <v>0.0193750144</v>
      </c>
      <c r="D11" s="59">
        <v>1</v>
      </c>
      <c r="E11" s="53" t="s">
        <v>134</v>
      </c>
      <c r="F11" s="53"/>
      <c r="G11" s="124">
        <v>31624</v>
      </c>
      <c r="I11" s="61"/>
      <c r="J11" s="60"/>
      <c r="K11" s="60"/>
    </row>
    <row r="12" spans="1:11" ht="11.25">
      <c r="A12" s="29">
        <v>2010</v>
      </c>
      <c r="B12" s="127">
        <v>1.276549577</v>
      </c>
      <c r="C12" s="119">
        <v>0.0184823982</v>
      </c>
      <c r="D12" s="59">
        <v>1</v>
      </c>
      <c r="E12" s="53" t="s">
        <v>134</v>
      </c>
      <c r="F12" s="53"/>
      <c r="G12" s="124">
        <v>31799</v>
      </c>
      <c r="I12" s="61"/>
      <c r="J12" s="60"/>
      <c r="K12" s="60"/>
    </row>
    <row r="13" spans="1:11" ht="6" customHeight="1">
      <c r="A13" s="31"/>
      <c r="B13" s="128"/>
      <c r="C13" s="120"/>
      <c r="D13" s="62"/>
      <c r="E13" s="63"/>
      <c r="F13" s="63"/>
      <c r="G13" s="366"/>
      <c r="I13" s="61"/>
      <c r="J13" s="81"/>
      <c r="K13" s="81"/>
    </row>
    <row r="14" spans="1:11" ht="11.25">
      <c r="A14" s="30" t="s">
        <v>9</v>
      </c>
      <c r="B14" s="127">
        <v>2.2015155768</v>
      </c>
      <c r="C14" s="119">
        <v>0.059435547</v>
      </c>
      <c r="D14" s="59">
        <v>2</v>
      </c>
      <c r="E14" s="53" t="s">
        <v>135</v>
      </c>
      <c r="F14" s="53"/>
      <c r="G14" s="124">
        <v>7126</v>
      </c>
      <c r="I14" s="61"/>
      <c r="J14" s="110"/>
      <c r="K14" s="110"/>
    </row>
    <row r="15" spans="1:11" ht="11.25">
      <c r="A15" s="30" t="s">
        <v>230</v>
      </c>
      <c r="B15" s="127">
        <v>2.091529674</v>
      </c>
      <c r="C15" s="119">
        <v>0.0567871593</v>
      </c>
      <c r="D15" s="59">
        <v>1</v>
      </c>
      <c r="E15" s="53" t="s">
        <v>134</v>
      </c>
      <c r="F15" s="53"/>
      <c r="G15" s="124">
        <v>7178</v>
      </c>
      <c r="I15" s="61"/>
      <c r="J15" s="110"/>
      <c r="K15" s="110"/>
    </row>
    <row r="16" spans="1:11" ht="11.25">
      <c r="A16" s="30" t="s">
        <v>10</v>
      </c>
      <c r="B16" s="127">
        <v>2.0168421053</v>
      </c>
      <c r="C16" s="119">
        <v>0.05501798</v>
      </c>
      <c r="D16" s="59">
        <v>1</v>
      </c>
      <c r="E16" s="53" t="s">
        <v>134</v>
      </c>
      <c r="F16" s="53"/>
      <c r="G16" s="124">
        <v>7600</v>
      </c>
      <c r="I16" s="61"/>
      <c r="J16" s="110"/>
      <c r="K16" s="110"/>
    </row>
    <row r="17" spans="1:11" ht="11.25">
      <c r="A17" s="30" t="s">
        <v>25</v>
      </c>
      <c r="B17" s="127">
        <v>1.7616754232</v>
      </c>
      <c r="C17" s="119">
        <v>0.0513282714</v>
      </c>
      <c r="D17" s="59">
        <v>1</v>
      </c>
      <c r="E17" s="53" t="s">
        <v>134</v>
      </c>
      <c r="F17" s="53"/>
      <c r="G17" s="124">
        <v>6852</v>
      </c>
      <c r="I17" s="61"/>
      <c r="J17" s="110"/>
      <c r="K17" s="110"/>
    </row>
    <row r="18" spans="1:11" ht="11.25">
      <c r="A18" s="30" t="s">
        <v>11</v>
      </c>
      <c r="B18" s="127">
        <v>1.5935621744</v>
      </c>
      <c r="C18" s="119">
        <v>0.0499547633</v>
      </c>
      <c r="D18" s="59">
        <v>1</v>
      </c>
      <c r="E18" s="53" t="s">
        <v>134</v>
      </c>
      <c r="F18" s="53"/>
      <c r="G18" s="124">
        <v>7487</v>
      </c>
      <c r="I18" s="61"/>
      <c r="J18" s="110"/>
      <c r="K18" s="110"/>
    </row>
    <row r="19" spans="1:11" ht="11.25">
      <c r="A19" s="14" t="s">
        <v>294</v>
      </c>
      <c r="B19" s="127">
        <v>1.447695884</v>
      </c>
      <c r="C19" s="119">
        <v>0.0470308308</v>
      </c>
      <c r="D19" s="59">
        <v>1</v>
      </c>
      <c r="E19" s="53" t="s">
        <v>134</v>
      </c>
      <c r="F19" s="53"/>
      <c r="G19" s="124">
        <v>7313</v>
      </c>
      <c r="I19" s="61"/>
      <c r="J19" s="110"/>
      <c r="K19" s="110"/>
    </row>
    <row r="20" spans="1:11" ht="11.25">
      <c r="A20" s="14" t="s">
        <v>12</v>
      </c>
      <c r="B20" s="183">
        <v>1.463877822</v>
      </c>
      <c r="C20" s="184">
        <v>0.0419919364</v>
      </c>
      <c r="D20" s="59">
        <v>1</v>
      </c>
      <c r="E20" s="53" t="s">
        <v>134</v>
      </c>
      <c r="F20" s="53"/>
      <c r="G20" s="124">
        <v>7530</v>
      </c>
      <c r="I20" s="61"/>
      <c r="J20" s="110"/>
      <c r="K20" s="110"/>
    </row>
    <row r="21" spans="1:11" ht="11.25">
      <c r="A21" s="14" t="s">
        <v>26</v>
      </c>
      <c r="B21" s="127">
        <v>1.4212695796</v>
      </c>
      <c r="C21" s="119">
        <v>0.0434624552</v>
      </c>
      <c r="D21" s="59">
        <v>1</v>
      </c>
      <c r="E21" s="53" t="s">
        <v>134</v>
      </c>
      <c r="F21" s="53"/>
      <c r="G21" s="124">
        <v>7278</v>
      </c>
      <c r="I21" s="61"/>
      <c r="J21" s="110"/>
      <c r="K21" s="182"/>
    </row>
    <row r="22" spans="1:11" ht="11.25">
      <c r="A22" s="14" t="s">
        <v>319</v>
      </c>
      <c r="B22" s="127">
        <v>1.3783587509</v>
      </c>
      <c r="C22" s="119">
        <v>0.0381995851</v>
      </c>
      <c r="D22" s="59">
        <v>1</v>
      </c>
      <c r="E22" s="53" t="s">
        <v>134</v>
      </c>
      <c r="F22" s="53"/>
      <c r="G22" s="124">
        <v>8262</v>
      </c>
      <c r="I22" s="61"/>
      <c r="J22" s="182"/>
      <c r="K22" s="182"/>
    </row>
    <row r="23" spans="1:11" ht="11.25">
      <c r="A23" s="14" t="s">
        <v>242</v>
      </c>
      <c r="B23" s="127">
        <v>1.3612323492</v>
      </c>
      <c r="C23" s="119">
        <v>0.0388193789</v>
      </c>
      <c r="D23" s="59">
        <v>1</v>
      </c>
      <c r="E23" s="53" t="s">
        <v>134</v>
      </c>
      <c r="F23" s="53"/>
      <c r="G23" s="124">
        <v>7790</v>
      </c>
      <c r="I23" s="61"/>
      <c r="J23" s="110"/>
      <c r="K23" s="110"/>
    </row>
    <row r="24" spans="1:11" ht="11.25">
      <c r="A24" s="176" t="s">
        <v>360</v>
      </c>
      <c r="B24" s="442">
        <v>1.3514649682</v>
      </c>
      <c r="C24" s="119">
        <v>0.0398275689</v>
      </c>
      <c r="D24" s="437">
        <v>1</v>
      </c>
      <c r="E24" s="53" t="s">
        <v>134</v>
      </c>
      <c r="F24" s="53"/>
      <c r="G24" s="146">
        <v>7850</v>
      </c>
      <c r="I24" s="61"/>
      <c r="J24" s="110"/>
      <c r="K24" s="110"/>
    </row>
    <row r="25" spans="1:11" ht="11.25">
      <c r="A25" s="14" t="s">
        <v>252</v>
      </c>
      <c r="B25" s="127">
        <v>1.292929293</v>
      </c>
      <c r="C25" s="119">
        <v>0.038093601</v>
      </c>
      <c r="D25" s="59">
        <v>1</v>
      </c>
      <c r="E25" s="53" t="s">
        <v>134</v>
      </c>
      <c r="F25" s="53"/>
      <c r="G25" s="124">
        <v>7722</v>
      </c>
      <c r="I25" s="61"/>
      <c r="J25" s="110"/>
      <c r="K25" s="110"/>
    </row>
    <row r="26" spans="1:10" ht="11.25" customHeight="1">
      <c r="A26" s="14" t="s">
        <v>361</v>
      </c>
      <c r="B26" s="196">
        <v>1.3246073298</v>
      </c>
      <c r="C26" s="166">
        <v>0.0398460235</v>
      </c>
      <c r="D26" s="187">
        <v>1</v>
      </c>
      <c r="E26" s="427" t="s">
        <v>134</v>
      </c>
      <c r="F26" s="194"/>
      <c r="G26" s="287">
        <v>8213</v>
      </c>
      <c r="H26" s="51"/>
      <c r="I26" s="51"/>
      <c r="J26" s="51"/>
    </row>
    <row r="27" spans="1:10" ht="11.25" customHeight="1">
      <c r="A27" s="74" t="s">
        <v>331</v>
      </c>
      <c r="B27" s="196">
        <v>1.2508314147</v>
      </c>
      <c r="C27" s="166">
        <v>0.0359248116</v>
      </c>
      <c r="D27" s="187">
        <v>1</v>
      </c>
      <c r="E27" s="427" t="s">
        <v>134</v>
      </c>
      <c r="F27" s="194"/>
      <c r="G27" s="287">
        <v>7818</v>
      </c>
      <c r="H27" s="51"/>
      <c r="I27" s="51"/>
      <c r="J27" s="51"/>
    </row>
    <row r="28" spans="1:10" ht="11.25" customHeight="1">
      <c r="A28" s="443" t="s">
        <v>338</v>
      </c>
      <c r="B28" s="442">
        <v>1.2493241583</v>
      </c>
      <c r="C28" s="166">
        <v>0.0351929014</v>
      </c>
      <c r="D28" s="437">
        <v>1</v>
      </c>
      <c r="E28" s="427" t="s">
        <v>134</v>
      </c>
      <c r="F28" s="194"/>
      <c r="G28" s="287">
        <v>8138</v>
      </c>
      <c r="H28" s="51"/>
      <c r="I28" s="51"/>
      <c r="J28" s="51"/>
    </row>
    <row r="29" spans="1:10" ht="11.25" customHeight="1">
      <c r="A29" s="443" t="s">
        <v>347</v>
      </c>
      <c r="B29" s="442">
        <v>1.2802096986</v>
      </c>
      <c r="C29" s="166">
        <v>0.0364458904</v>
      </c>
      <c r="D29" s="437">
        <v>1</v>
      </c>
      <c r="E29" s="427" t="s">
        <v>134</v>
      </c>
      <c r="F29" s="194"/>
      <c r="G29" s="287">
        <v>7630</v>
      </c>
      <c r="H29" s="51"/>
      <c r="I29" s="51"/>
      <c r="J29" s="51"/>
    </row>
    <row r="30" spans="1:10" ht="6" customHeight="1">
      <c r="A30" s="74"/>
      <c r="B30" s="196"/>
      <c r="C30" s="166"/>
      <c r="D30" s="187"/>
      <c r="E30" s="64"/>
      <c r="F30" s="38"/>
      <c r="G30" s="285"/>
      <c r="H30" s="51"/>
      <c r="I30" s="51"/>
      <c r="J30" s="51"/>
    </row>
    <row r="31" spans="1:12" ht="10.5" customHeight="1">
      <c r="A31" s="79" t="s">
        <v>13</v>
      </c>
      <c r="B31" s="6"/>
      <c r="C31" s="6"/>
      <c r="D31" s="6"/>
      <c r="E31" s="6"/>
      <c r="F31" s="4"/>
      <c r="G31" s="26" t="s">
        <v>14</v>
      </c>
      <c r="H31" s="26"/>
      <c r="K31" s="51"/>
      <c r="L31" s="51"/>
    </row>
    <row r="32" spans="1:11" ht="23.25" customHeight="1">
      <c r="A32" s="649" t="s">
        <v>15</v>
      </c>
      <c r="B32" s="649"/>
      <c r="C32" s="649"/>
      <c r="D32" s="649"/>
      <c r="E32" s="649"/>
      <c r="F32" s="649"/>
      <c r="G32" s="649"/>
      <c r="H32" s="107"/>
      <c r="I32" s="175"/>
      <c r="J32" s="107"/>
      <c r="K32" s="27"/>
    </row>
    <row r="33" spans="1:11" ht="22.5" customHeight="1">
      <c r="A33" s="649" t="s">
        <v>228</v>
      </c>
      <c r="B33" s="649"/>
      <c r="C33" s="649"/>
      <c r="D33" s="649"/>
      <c r="E33" s="649"/>
      <c r="F33" s="649"/>
      <c r="G33" s="649"/>
      <c r="H33" s="107"/>
      <c r="I33" s="175"/>
      <c r="J33" s="107"/>
      <c r="K33" s="27"/>
    </row>
    <row r="34" spans="1:20" ht="22.5" customHeight="1">
      <c r="A34" s="647" t="s">
        <v>248</v>
      </c>
      <c r="B34" s="647"/>
      <c r="C34" s="647"/>
      <c r="D34" s="647"/>
      <c r="E34" s="647"/>
      <c r="F34" s="647"/>
      <c r="G34" s="647"/>
      <c r="H34" s="27"/>
      <c r="I34" s="173"/>
      <c r="J34" s="29"/>
      <c r="K34" s="29"/>
      <c r="L34" s="29"/>
      <c r="M34" s="29"/>
      <c r="N34" s="29"/>
      <c r="O34" s="29"/>
      <c r="P34" s="29"/>
      <c r="Q34" s="29"/>
      <c r="R34" s="29"/>
      <c r="S34" s="29"/>
      <c r="T34" s="29"/>
    </row>
    <row r="35" spans="1:23" ht="23.25" customHeight="1">
      <c r="A35" s="649" t="s">
        <v>246</v>
      </c>
      <c r="B35" s="649"/>
      <c r="C35" s="649"/>
      <c r="D35" s="649"/>
      <c r="E35" s="649"/>
      <c r="F35" s="649"/>
      <c r="G35" s="649"/>
      <c r="H35" s="107"/>
      <c r="I35" s="174"/>
      <c r="J35" s="27"/>
      <c r="K35" s="137"/>
      <c r="L35" s="137"/>
      <c r="M35" s="137"/>
      <c r="N35" s="137"/>
      <c r="O35" s="137"/>
      <c r="P35" s="137"/>
      <c r="Q35" s="137"/>
      <c r="R35" s="137"/>
      <c r="S35" s="137"/>
      <c r="T35" s="137"/>
      <c r="U35" s="137"/>
      <c r="V35" s="137"/>
      <c r="W35" s="137"/>
    </row>
  </sheetData>
  <mergeCells count="6">
    <mergeCell ref="A35:G35"/>
    <mergeCell ref="A34:G34"/>
    <mergeCell ref="B5:C5"/>
    <mergeCell ref="D5:E5"/>
    <mergeCell ref="A33:G33"/>
    <mergeCell ref="A32:G32"/>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V34"/>
  <sheetViews>
    <sheetView zoomScale="75" zoomScaleNormal="75" workbookViewId="0" topLeftCell="A1">
      <selection activeCell="R44" sqref="R44"/>
    </sheetView>
  </sheetViews>
  <sheetFormatPr defaultColWidth="9.140625" defaultRowHeight="12.75"/>
  <cols>
    <col min="1" max="1" width="40.57421875" style="586" customWidth="1"/>
    <col min="2" max="2" width="6.8515625" style="586" customWidth="1"/>
    <col min="3" max="3" width="10.57421875" style="203" customWidth="1"/>
    <col min="4" max="4" width="0.9921875" style="586" customWidth="1"/>
    <col min="5" max="5" width="6.421875" style="586" customWidth="1"/>
    <col min="6" max="6" width="10.421875" style="203" customWidth="1"/>
    <col min="7" max="7" width="1.28515625" style="586" customWidth="1"/>
    <col min="8" max="8" width="6.00390625" style="586" customWidth="1"/>
    <col min="9" max="9" width="10.8515625" style="203" customWidth="1"/>
    <col min="10" max="10" width="0.9921875" style="586" customWidth="1"/>
    <col min="11" max="11" width="5.8515625" style="586" customWidth="1"/>
    <col min="12" max="12" width="10.421875" style="203" customWidth="1"/>
    <col min="13" max="13" width="0.71875" style="586" customWidth="1"/>
    <col min="14" max="14" width="7.00390625" style="586" customWidth="1"/>
    <col min="15" max="15" width="13.140625" style="586" customWidth="1"/>
    <col min="16" max="16" width="1.1484375" style="586" customWidth="1"/>
    <col min="17" max="17" width="9.7109375" style="586" customWidth="1"/>
    <col min="18" max="18" width="12.8515625" style="586" customWidth="1"/>
    <col min="19" max="19" width="1.7109375" style="586" customWidth="1"/>
    <col min="20" max="20" width="9.421875" style="586" customWidth="1"/>
    <col min="21" max="16384" width="9.140625" style="586" customWidth="1"/>
  </cols>
  <sheetData>
    <row r="1" ht="12" customHeight="1">
      <c r="A1" s="585" t="s">
        <v>650</v>
      </c>
    </row>
    <row r="2" spans="1:20" ht="12.75" customHeight="1">
      <c r="A2" s="587" t="s">
        <v>0</v>
      </c>
      <c r="B2" s="587"/>
      <c r="C2" s="602"/>
      <c r="D2" s="587"/>
      <c r="E2" s="587"/>
      <c r="F2" s="602"/>
      <c r="G2" s="587"/>
      <c r="H2" s="587"/>
      <c r="I2" s="602"/>
      <c r="J2" s="587"/>
      <c r="K2" s="587"/>
      <c r="L2" s="602"/>
      <c r="M2" s="587"/>
      <c r="N2" s="587"/>
      <c r="O2" s="587"/>
      <c r="P2" s="587"/>
      <c r="Q2" s="587"/>
      <c r="R2" s="587"/>
      <c r="S2" s="587"/>
      <c r="T2" s="587"/>
    </row>
    <row r="3" spans="2:20" ht="11.25">
      <c r="B3" s="588" t="s">
        <v>1</v>
      </c>
      <c r="C3" s="589"/>
      <c r="D3" s="589"/>
      <c r="E3" s="589"/>
      <c r="F3" s="589"/>
      <c r="G3" s="589"/>
      <c r="H3" s="589"/>
      <c r="I3" s="589"/>
      <c r="J3" s="589"/>
      <c r="K3" s="589"/>
      <c r="L3" s="589"/>
      <c r="M3" s="590"/>
      <c r="N3" s="633" t="s">
        <v>529</v>
      </c>
      <c r="O3" s="633"/>
      <c r="P3" s="592"/>
      <c r="Q3" s="593" t="s">
        <v>507</v>
      </c>
      <c r="R3" s="634"/>
      <c r="S3" s="590"/>
      <c r="T3" s="616" t="s">
        <v>39</v>
      </c>
    </row>
    <row r="4" spans="2:20" ht="36" customHeight="1">
      <c r="B4" s="595" t="s">
        <v>2</v>
      </c>
      <c r="C4" s="596"/>
      <c r="D4" s="596"/>
      <c r="E4" s="595" t="s">
        <v>3</v>
      </c>
      <c r="F4" s="596"/>
      <c r="G4" s="597"/>
      <c r="H4" s="595" t="s">
        <v>4</v>
      </c>
      <c r="I4" s="596"/>
      <c r="J4" s="597"/>
      <c r="K4" s="595" t="s">
        <v>5</v>
      </c>
      <c r="L4" s="596"/>
      <c r="M4" s="590"/>
      <c r="N4" s="653" t="s">
        <v>16</v>
      </c>
      <c r="O4" s="653"/>
      <c r="P4" s="598"/>
      <c r="Q4" s="400" t="s">
        <v>21</v>
      </c>
      <c r="R4" s="400"/>
      <c r="S4" s="590"/>
      <c r="T4" s="599"/>
    </row>
    <row r="5" spans="1:20" ht="37.5" customHeight="1">
      <c r="A5" s="587"/>
      <c r="B5" s="603" t="s">
        <v>86</v>
      </c>
      <c r="C5" s="604" t="s">
        <v>530</v>
      </c>
      <c r="D5" s="635"/>
      <c r="E5" s="603" t="s">
        <v>86</v>
      </c>
      <c r="F5" s="604" t="s">
        <v>530</v>
      </c>
      <c r="G5" s="635"/>
      <c r="H5" s="603" t="s">
        <v>86</v>
      </c>
      <c r="I5" s="604" t="s">
        <v>530</v>
      </c>
      <c r="J5" s="635"/>
      <c r="K5" s="603" t="s">
        <v>86</v>
      </c>
      <c r="L5" s="604" t="s">
        <v>530</v>
      </c>
      <c r="M5" s="632"/>
      <c r="N5" s="603" t="s">
        <v>91</v>
      </c>
      <c r="O5" s="604" t="s">
        <v>531</v>
      </c>
      <c r="P5" s="604"/>
      <c r="Q5" s="603" t="s">
        <v>23</v>
      </c>
      <c r="R5" s="604" t="s">
        <v>532</v>
      </c>
      <c r="S5" s="632"/>
      <c r="T5" s="603" t="s">
        <v>8</v>
      </c>
    </row>
    <row r="6" spans="1:22" ht="10.5" customHeight="1">
      <c r="A6" s="34" t="s">
        <v>309</v>
      </c>
      <c r="B6" s="138">
        <v>54.140478668</v>
      </c>
      <c r="C6" s="274">
        <v>11.705007389</v>
      </c>
      <c r="D6" s="138"/>
      <c r="E6" s="138">
        <v>17.124869927</v>
      </c>
      <c r="F6" s="274">
        <v>0.7856591318</v>
      </c>
      <c r="G6" s="138"/>
      <c r="H6" s="138">
        <v>28.867845994</v>
      </c>
      <c r="I6" s="274">
        <v>2.8954254271</v>
      </c>
      <c r="J6" s="138"/>
      <c r="K6" s="138">
        <v>100.13319459</v>
      </c>
      <c r="L6" s="274">
        <v>12.214152386</v>
      </c>
      <c r="M6" s="207"/>
      <c r="N6" s="606">
        <v>1.2351716961</v>
      </c>
      <c r="O6" s="607">
        <v>0.1063241149</v>
      </c>
      <c r="P6" s="608"/>
      <c r="Q6" s="613">
        <v>0.43496357960457854</v>
      </c>
      <c r="R6" s="636">
        <v>0.031864625297532964</v>
      </c>
      <c r="T6" s="623">
        <v>961</v>
      </c>
      <c r="U6" s="34"/>
      <c r="V6" s="611"/>
    </row>
    <row r="7" spans="1:22" ht="10.5" customHeight="1">
      <c r="A7" s="34" t="s">
        <v>633</v>
      </c>
      <c r="B7" s="138">
        <v>66.221962617</v>
      </c>
      <c r="C7" s="274">
        <v>10.001823779</v>
      </c>
      <c r="D7" s="138"/>
      <c r="E7" s="138">
        <v>14.484813084</v>
      </c>
      <c r="F7" s="274">
        <v>0.8096382981</v>
      </c>
      <c r="G7" s="138"/>
      <c r="H7" s="138">
        <v>29.215537383</v>
      </c>
      <c r="I7" s="274">
        <v>2.3667477774</v>
      </c>
      <c r="J7" s="138"/>
      <c r="K7" s="138">
        <v>109.92231308</v>
      </c>
      <c r="L7" s="274">
        <v>10.547833598</v>
      </c>
      <c r="M7" s="207"/>
      <c r="N7" s="606">
        <v>1.0070093458</v>
      </c>
      <c r="O7" s="607">
        <v>0.0656458699</v>
      </c>
      <c r="P7" s="608"/>
      <c r="Q7" s="613">
        <v>0.47313084112149534</v>
      </c>
      <c r="R7" s="636">
        <v>0.023942876415226404</v>
      </c>
      <c r="T7" s="623">
        <v>1712</v>
      </c>
      <c r="U7" s="34"/>
      <c r="V7" s="611"/>
    </row>
    <row r="8" spans="1:22" ht="10.5" customHeight="1">
      <c r="A8" s="34" t="s">
        <v>648</v>
      </c>
      <c r="B8" s="138">
        <v>71.348253275</v>
      </c>
      <c r="C8" s="274">
        <v>9.7003230568</v>
      </c>
      <c r="D8" s="138"/>
      <c r="E8" s="138">
        <v>7.0540393013</v>
      </c>
      <c r="F8" s="274">
        <v>0.4222347073</v>
      </c>
      <c r="G8" s="138"/>
      <c r="H8" s="138">
        <v>27.204694323</v>
      </c>
      <c r="I8" s="274">
        <v>2.7865771086</v>
      </c>
      <c r="J8" s="138"/>
      <c r="K8" s="138">
        <v>105.6069869</v>
      </c>
      <c r="L8" s="274">
        <v>10.28331075</v>
      </c>
      <c r="M8" s="207"/>
      <c r="N8" s="606">
        <v>1.1293668122</v>
      </c>
      <c r="O8" s="607">
        <v>0.0630064119</v>
      </c>
      <c r="P8" s="608"/>
      <c r="Q8" s="613">
        <v>0.4192139737991266</v>
      </c>
      <c r="R8" s="636">
        <v>0.02286828712970395</v>
      </c>
      <c r="T8" s="623">
        <v>1832</v>
      </c>
      <c r="U8" s="34"/>
      <c r="V8" s="611"/>
    </row>
    <row r="9" spans="1:22" ht="10.5" customHeight="1">
      <c r="A9" s="34" t="s">
        <v>634</v>
      </c>
      <c r="B9" s="138">
        <v>85.748966942</v>
      </c>
      <c r="C9" s="274">
        <v>13.38583844</v>
      </c>
      <c r="D9" s="138"/>
      <c r="E9" s="138">
        <v>13.912190083</v>
      </c>
      <c r="F9" s="274">
        <v>1.197176414</v>
      </c>
      <c r="G9" s="138"/>
      <c r="H9" s="138">
        <v>31.676652893</v>
      </c>
      <c r="I9" s="274">
        <v>2.9760230362</v>
      </c>
      <c r="J9" s="138"/>
      <c r="K9" s="138">
        <v>131.33780992</v>
      </c>
      <c r="L9" s="274">
        <v>13.987532179</v>
      </c>
      <c r="M9" s="207"/>
      <c r="N9" s="606">
        <v>1.3460743802</v>
      </c>
      <c r="O9" s="607">
        <v>0.1055590026</v>
      </c>
      <c r="P9" s="608"/>
      <c r="Q9" s="613">
        <v>0.3605371900826446</v>
      </c>
      <c r="R9" s="636">
        <v>0.030764836009852747</v>
      </c>
      <c r="T9" s="623">
        <v>968</v>
      </c>
      <c r="U9" s="34"/>
      <c r="V9" s="611"/>
    </row>
    <row r="10" spans="1:22" ht="10.5" customHeight="1">
      <c r="A10" s="34" t="s">
        <v>635</v>
      </c>
      <c r="B10" s="138">
        <v>46.921787709</v>
      </c>
      <c r="C10" s="274">
        <v>8.157529325</v>
      </c>
      <c r="D10" s="138"/>
      <c r="E10" s="138">
        <v>13.561851556</v>
      </c>
      <c r="F10" s="274">
        <v>1.3093846227</v>
      </c>
      <c r="G10" s="138"/>
      <c r="H10" s="138">
        <v>30.797286512</v>
      </c>
      <c r="I10" s="274">
        <v>4.0846799735</v>
      </c>
      <c r="J10" s="138"/>
      <c r="K10" s="138">
        <v>91.280925778</v>
      </c>
      <c r="L10" s="274">
        <v>10.085587455</v>
      </c>
      <c r="M10" s="207"/>
      <c r="N10" s="606">
        <v>1.1348762969</v>
      </c>
      <c r="O10" s="607">
        <v>0.110964714</v>
      </c>
      <c r="P10" s="608"/>
      <c r="Q10" s="613">
        <v>0.4684756584197925</v>
      </c>
      <c r="R10" s="636">
        <v>0.0280293441890876</v>
      </c>
      <c r="T10" s="623">
        <v>1253</v>
      </c>
      <c r="U10" s="34"/>
      <c r="V10" s="611"/>
    </row>
    <row r="11" spans="1:22" ht="10.5" customHeight="1">
      <c r="A11" s="34" t="s">
        <v>636</v>
      </c>
      <c r="B11" s="138">
        <v>52.051265823</v>
      </c>
      <c r="C11" s="274">
        <v>7.298431345</v>
      </c>
      <c r="D11" s="138"/>
      <c r="E11" s="138">
        <v>17.292405063</v>
      </c>
      <c r="F11" s="274">
        <v>0.9606201324</v>
      </c>
      <c r="G11" s="138"/>
      <c r="H11" s="138">
        <v>28.664556962</v>
      </c>
      <c r="I11" s="274">
        <v>3.6981154022</v>
      </c>
      <c r="J11" s="138"/>
      <c r="K11" s="138">
        <v>98.008227848</v>
      </c>
      <c r="L11" s="274">
        <v>8.4913267845</v>
      </c>
      <c r="M11" s="207"/>
      <c r="N11" s="606">
        <v>1.1689873418</v>
      </c>
      <c r="O11" s="607">
        <v>0.0735370697</v>
      </c>
      <c r="P11" s="608"/>
      <c r="Q11" s="613">
        <v>0.4291139240506329</v>
      </c>
      <c r="R11" s="636">
        <v>0.024722003298208103</v>
      </c>
      <c r="T11" s="623">
        <v>1580</v>
      </c>
      <c r="U11" s="34"/>
      <c r="V11" s="611"/>
    </row>
    <row r="12" spans="1:22" ht="10.5" customHeight="1">
      <c r="A12" s="34" t="s">
        <v>637</v>
      </c>
      <c r="B12" s="138">
        <v>52.595238095</v>
      </c>
      <c r="C12" s="274">
        <v>6.7946114351</v>
      </c>
      <c r="D12" s="138"/>
      <c r="E12" s="138">
        <v>10.038961039</v>
      </c>
      <c r="F12" s="274">
        <v>0.4906756287</v>
      </c>
      <c r="G12" s="138"/>
      <c r="H12" s="138">
        <v>29.443181818</v>
      </c>
      <c r="I12" s="274">
        <v>2.1321830265</v>
      </c>
      <c r="J12" s="138"/>
      <c r="K12" s="138">
        <v>92.077380952</v>
      </c>
      <c r="L12" s="274">
        <v>7.3982820347</v>
      </c>
      <c r="M12" s="207"/>
      <c r="N12" s="606">
        <v>1.3636363636</v>
      </c>
      <c r="O12" s="607">
        <v>0.0775514797</v>
      </c>
      <c r="P12" s="608"/>
      <c r="Q12" s="613">
        <v>0.3912337662337662</v>
      </c>
      <c r="R12" s="636">
        <v>0.02252151139079862</v>
      </c>
      <c r="T12" s="623">
        <v>1848</v>
      </c>
      <c r="U12" s="34"/>
      <c r="V12" s="611"/>
    </row>
    <row r="13" spans="1:22" ht="10.5" customHeight="1">
      <c r="A13" s="34" t="s">
        <v>638</v>
      </c>
      <c r="B13" s="138">
        <v>47.150530918</v>
      </c>
      <c r="C13" s="274">
        <v>6.869538326</v>
      </c>
      <c r="D13" s="138"/>
      <c r="E13" s="138">
        <v>10.568394753</v>
      </c>
      <c r="F13" s="274">
        <v>0.4593845818</v>
      </c>
      <c r="G13" s="138"/>
      <c r="H13" s="138">
        <v>33.334166146</v>
      </c>
      <c r="I13" s="274">
        <v>2.4628063728</v>
      </c>
      <c r="J13" s="138"/>
      <c r="K13" s="138">
        <v>91.053091818</v>
      </c>
      <c r="L13" s="274">
        <v>7.4932827142</v>
      </c>
      <c r="M13" s="207"/>
      <c r="N13" s="606">
        <v>1.2435977514</v>
      </c>
      <c r="O13" s="607">
        <v>0.0829401156</v>
      </c>
      <c r="P13" s="608"/>
      <c r="Q13" s="613">
        <v>0.40224859462835727</v>
      </c>
      <c r="R13" s="636">
        <v>0.02433202677615171</v>
      </c>
      <c r="T13" s="623">
        <v>1601</v>
      </c>
      <c r="U13" s="34"/>
      <c r="V13" s="611"/>
    </row>
    <row r="14" spans="1:22" ht="10.5" customHeight="1">
      <c r="A14" s="34" t="s">
        <v>51</v>
      </c>
      <c r="B14" s="138">
        <v>99.734513274</v>
      </c>
      <c r="C14" s="274">
        <v>23.585146218</v>
      </c>
      <c r="D14" s="138"/>
      <c r="E14" s="138">
        <v>14.91740413</v>
      </c>
      <c r="F14" s="274">
        <v>1.0100527749</v>
      </c>
      <c r="G14" s="138"/>
      <c r="H14" s="138">
        <v>29.623893805</v>
      </c>
      <c r="I14" s="274">
        <v>3.6430806165</v>
      </c>
      <c r="J14" s="138"/>
      <c r="K14" s="138">
        <v>144.27581121</v>
      </c>
      <c r="L14" s="274">
        <v>24.542057136</v>
      </c>
      <c r="M14" s="207"/>
      <c r="N14" s="606">
        <v>1.1504424779</v>
      </c>
      <c r="O14" s="607">
        <v>0.1145074007</v>
      </c>
      <c r="P14" s="608"/>
      <c r="Q14" s="613">
        <v>0.4616519174041298</v>
      </c>
      <c r="R14" s="636">
        <v>0.03826327798565353</v>
      </c>
      <c r="T14" s="623">
        <v>678</v>
      </c>
      <c r="U14" s="34"/>
      <c r="V14" s="611"/>
    </row>
    <row r="15" spans="1:22" ht="10.5" customHeight="1">
      <c r="A15" s="34" t="s">
        <v>639</v>
      </c>
      <c r="B15" s="138">
        <v>87.3085554</v>
      </c>
      <c r="C15" s="274">
        <v>16.231079301</v>
      </c>
      <c r="D15" s="138"/>
      <c r="E15" s="138">
        <v>23.702664797</v>
      </c>
      <c r="F15" s="274">
        <v>1.5226623767</v>
      </c>
      <c r="G15" s="138"/>
      <c r="H15" s="138">
        <v>36.713884993</v>
      </c>
      <c r="I15" s="274">
        <v>4.7783165375</v>
      </c>
      <c r="J15" s="138"/>
      <c r="K15" s="138">
        <v>147.72510519</v>
      </c>
      <c r="L15" s="274">
        <v>17.672425657</v>
      </c>
      <c r="M15" s="207"/>
      <c r="N15" s="606">
        <v>1.2496493689</v>
      </c>
      <c r="O15" s="607">
        <v>0.1364824266</v>
      </c>
      <c r="P15" s="608"/>
      <c r="Q15" s="613">
        <v>0.4431977559607293</v>
      </c>
      <c r="R15" s="636">
        <v>0.03716494854581957</v>
      </c>
      <c r="T15" s="623">
        <v>713</v>
      </c>
      <c r="U15" s="34"/>
      <c r="V15" s="611"/>
    </row>
    <row r="16" spans="1:22" ht="10.5" customHeight="1">
      <c r="A16" s="34" t="s">
        <v>57</v>
      </c>
      <c r="B16" s="138">
        <v>65.521419829</v>
      </c>
      <c r="C16" s="274">
        <v>9.9026389</v>
      </c>
      <c r="D16" s="138"/>
      <c r="E16" s="138">
        <v>11.23255814</v>
      </c>
      <c r="F16" s="274">
        <v>0.5737970191</v>
      </c>
      <c r="G16" s="138"/>
      <c r="H16" s="138">
        <v>32.361077111</v>
      </c>
      <c r="I16" s="274">
        <v>2.492524169</v>
      </c>
      <c r="J16" s="138"/>
      <c r="K16" s="138">
        <v>109.11505508</v>
      </c>
      <c r="L16" s="274">
        <v>10.389384689</v>
      </c>
      <c r="M16" s="207"/>
      <c r="N16" s="606">
        <v>1.1976744186</v>
      </c>
      <c r="O16" s="607">
        <v>0.078746636</v>
      </c>
      <c r="P16" s="608"/>
      <c r="Q16" s="613">
        <v>0.4118727050183599</v>
      </c>
      <c r="R16" s="636">
        <v>0.02417021617565209</v>
      </c>
      <c r="T16" s="623">
        <v>1634</v>
      </c>
      <c r="U16" s="34"/>
      <c r="V16" s="611"/>
    </row>
    <row r="17" spans="1:22" ht="10.5" customHeight="1">
      <c r="A17" s="34" t="s">
        <v>59</v>
      </c>
      <c r="B17" s="138">
        <v>55.688102894</v>
      </c>
      <c r="C17" s="274">
        <v>9.3653011128</v>
      </c>
      <c r="D17" s="138"/>
      <c r="E17" s="138">
        <v>11.980707395</v>
      </c>
      <c r="F17" s="274">
        <v>0.6301273383</v>
      </c>
      <c r="G17" s="138"/>
      <c r="H17" s="138">
        <v>33.418006431</v>
      </c>
      <c r="I17" s="274">
        <v>9.4344398183</v>
      </c>
      <c r="J17" s="138"/>
      <c r="K17" s="138">
        <v>101.08681672</v>
      </c>
      <c r="L17" s="274">
        <v>14.223480242</v>
      </c>
      <c r="M17" s="207"/>
      <c r="N17" s="606">
        <v>1.0085744909</v>
      </c>
      <c r="O17" s="607">
        <v>0.0902567464</v>
      </c>
      <c r="P17" s="608"/>
      <c r="Q17" s="613">
        <v>0.4833869239013934</v>
      </c>
      <c r="R17" s="636">
        <v>0.0326019505397965</v>
      </c>
      <c r="T17" s="623">
        <v>933</v>
      </c>
      <c r="U17" s="34"/>
      <c r="V17" s="611"/>
    </row>
    <row r="18" spans="1:22" ht="10.5" customHeight="1">
      <c r="A18" s="34" t="s">
        <v>640</v>
      </c>
      <c r="B18" s="138">
        <v>53.305473373</v>
      </c>
      <c r="C18" s="274">
        <v>8.7371010216</v>
      </c>
      <c r="D18" s="138"/>
      <c r="E18" s="138">
        <v>8.3173076923</v>
      </c>
      <c r="F18" s="274">
        <v>0.5823919042</v>
      </c>
      <c r="G18" s="138"/>
      <c r="H18" s="138">
        <v>28.535502959</v>
      </c>
      <c r="I18" s="274">
        <v>1.9472763632</v>
      </c>
      <c r="J18" s="138"/>
      <c r="K18" s="138">
        <v>90.158284024</v>
      </c>
      <c r="L18" s="274">
        <v>9.1487562015</v>
      </c>
      <c r="M18" s="207"/>
      <c r="N18" s="606">
        <v>1.2596153846</v>
      </c>
      <c r="O18" s="607">
        <v>0.0802479191</v>
      </c>
      <c r="P18" s="608"/>
      <c r="Q18" s="613">
        <v>0.3927514792899408</v>
      </c>
      <c r="R18" s="636">
        <v>0.02640196259477246</v>
      </c>
      <c r="T18" s="623">
        <v>1352</v>
      </c>
      <c r="U18" s="34"/>
      <c r="V18" s="611"/>
    </row>
    <row r="19" spans="1:22" ht="10.5" customHeight="1">
      <c r="A19" s="34" t="s">
        <v>62</v>
      </c>
      <c r="B19" s="138">
        <v>83.264984227</v>
      </c>
      <c r="C19" s="274">
        <v>21.746738906</v>
      </c>
      <c r="D19" s="138"/>
      <c r="E19" s="138">
        <v>17.593059937</v>
      </c>
      <c r="F19" s="274">
        <v>1.0118928204</v>
      </c>
      <c r="G19" s="138"/>
      <c r="H19" s="138">
        <v>39.902208202</v>
      </c>
      <c r="I19" s="274">
        <v>5.2183128076</v>
      </c>
      <c r="J19" s="138"/>
      <c r="K19" s="138">
        <v>140.76025237</v>
      </c>
      <c r="L19" s="274">
        <v>22.51049132</v>
      </c>
      <c r="M19" s="207"/>
      <c r="N19" s="606">
        <v>1.2413249211</v>
      </c>
      <c r="O19" s="607">
        <v>0.1227503145</v>
      </c>
      <c r="P19" s="608"/>
      <c r="Q19" s="613">
        <v>0.4242902208201893</v>
      </c>
      <c r="R19" s="636">
        <v>0.039260642886236666</v>
      </c>
      <c r="T19" s="623">
        <v>634</v>
      </c>
      <c r="U19" s="34"/>
      <c r="V19" s="611"/>
    </row>
    <row r="20" spans="1:22" ht="10.5" customHeight="1">
      <c r="A20" s="34" t="s">
        <v>649</v>
      </c>
      <c r="B20" s="138">
        <v>66.240495137</v>
      </c>
      <c r="C20" s="274">
        <v>11.168713808</v>
      </c>
      <c r="D20" s="138"/>
      <c r="E20" s="138">
        <v>16.785145889</v>
      </c>
      <c r="F20" s="274">
        <v>0.8146113407</v>
      </c>
      <c r="G20" s="138"/>
      <c r="H20" s="138">
        <v>44.027409372</v>
      </c>
      <c r="I20" s="274">
        <v>7.7452907536</v>
      </c>
      <c r="J20" s="138"/>
      <c r="K20" s="138">
        <v>127.0530504</v>
      </c>
      <c r="L20" s="274">
        <v>13.958179968</v>
      </c>
      <c r="M20" s="207"/>
      <c r="N20" s="606">
        <v>1.5278514589</v>
      </c>
      <c r="O20" s="607">
        <v>0.1077418735</v>
      </c>
      <c r="P20" s="608"/>
      <c r="Q20" s="613">
        <v>0.3775419982316534</v>
      </c>
      <c r="R20" s="636">
        <v>0.028694947534358008</v>
      </c>
      <c r="T20" s="623">
        <v>1131</v>
      </c>
      <c r="U20" s="34"/>
      <c r="V20" s="611"/>
    </row>
    <row r="21" spans="1:22" ht="10.5" customHeight="1">
      <c r="A21" s="34" t="s">
        <v>641</v>
      </c>
      <c r="B21" s="138">
        <v>79.551099113</v>
      </c>
      <c r="C21" s="274">
        <v>9.7168818348</v>
      </c>
      <c r="D21" s="138"/>
      <c r="E21" s="138">
        <v>8.5927497108</v>
      </c>
      <c r="F21" s="274">
        <v>0.8854202708</v>
      </c>
      <c r="G21" s="138"/>
      <c r="H21" s="138">
        <v>36.468183571</v>
      </c>
      <c r="I21" s="274">
        <v>3.4352095267</v>
      </c>
      <c r="J21" s="138"/>
      <c r="K21" s="138">
        <v>124.61203239</v>
      </c>
      <c r="L21" s="274">
        <v>10.483531516</v>
      </c>
      <c r="M21" s="207"/>
      <c r="N21" s="606">
        <v>1.2876976475</v>
      </c>
      <c r="O21" s="607">
        <v>0.0675846609</v>
      </c>
      <c r="P21" s="608"/>
      <c r="Q21" s="613">
        <v>0.4442730428075588</v>
      </c>
      <c r="R21" s="636">
        <v>0.019318226803583725</v>
      </c>
      <c r="T21" s="623">
        <v>2593</v>
      </c>
      <c r="U21" s="34"/>
      <c r="V21" s="611"/>
    </row>
    <row r="22" spans="1:22" ht="10.5" customHeight="1">
      <c r="A22" s="34" t="s">
        <v>642</v>
      </c>
      <c r="B22" s="138">
        <v>53.156944444</v>
      </c>
      <c r="C22" s="274">
        <v>5.9315933532</v>
      </c>
      <c r="D22" s="138"/>
      <c r="E22" s="138">
        <v>11.111944444</v>
      </c>
      <c r="F22" s="274">
        <v>1.6081769615</v>
      </c>
      <c r="G22" s="138"/>
      <c r="H22" s="138">
        <v>38.719722222</v>
      </c>
      <c r="I22" s="274">
        <v>2.0431320799</v>
      </c>
      <c r="J22" s="138"/>
      <c r="K22" s="138">
        <v>102.98861111</v>
      </c>
      <c r="L22" s="274">
        <v>6.5321008998</v>
      </c>
      <c r="M22" s="207"/>
      <c r="N22" s="606">
        <v>1.4063888889</v>
      </c>
      <c r="O22" s="607">
        <v>0.0576380432</v>
      </c>
      <c r="P22" s="608"/>
      <c r="Q22" s="613">
        <v>0.38222222222222224</v>
      </c>
      <c r="R22" s="636">
        <v>0.016012616681036655</v>
      </c>
      <c r="T22" s="623">
        <v>3600</v>
      </c>
      <c r="U22" s="34"/>
      <c r="V22" s="611"/>
    </row>
    <row r="23" spans="1:22" ht="10.5" customHeight="1">
      <c r="A23" s="34" t="s">
        <v>643</v>
      </c>
      <c r="B23" s="138">
        <v>63.473684211</v>
      </c>
      <c r="C23" s="274">
        <v>16.332177921</v>
      </c>
      <c r="D23" s="138"/>
      <c r="E23" s="138">
        <v>13.244360902</v>
      </c>
      <c r="F23" s="274">
        <v>1.126114667</v>
      </c>
      <c r="G23" s="138"/>
      <c r="H23" s="138">
        <v>26.234962406</v>
      </c>
      <c r="I23" s="274">
        <v>3.4248338132</v>
      </c>
      <c r="J23" s="138"/>
      <c r="K23" s="138">
        <v>102.95300752</v>
      </c>
      <c r="L23" s="274">
        <v>17.030331854</v>
      </c>
      <c r="M23" s="207"/>
      <c r="N23" s="606">
        <v>1.037593985</v>
      </c>
      <c r="O23" s="607">
        <v>0.1173845388</v>
      </c>
      <c r="P23" s="608"/>
      <c r="Q23" s="613">
        <v>0.4718045112781955</v>
      </c>
      <c r="R23" s="636">
        <v>0.04336062902695937</v>
      </c>
      <c r="T23" s="623">
        <v>532</v>
      </c>
      <c r="U23" s="34"/>
      <c r="V23" s="611"/>
    </row>
    <row r="24" spans="1:22" ht="10.5" customHeight="1">
      <c r="A24" s="34" t="s">
        <v>69</v>
      </c>
      <c r="B24" s="138">
        <v>64.660332542</v>
      </c>
      <c r="C24" s="274">
        <v>20.080711117</v>
      </c>
      <c r="D24" s="138"/>
      <c r="E24" s="138">
        <v>14.738717340000001</v>
      </c>
      <c r="F24" s="274">
        <v>1.3521209006</v>
      </c>
      <c r="G24" s="138"/>
      <c r="H24" s="138">
        <v>27.524940618</v>
      </c>
      <c r="I24" s="274">
        <v>4.1415600881</v>
      </c>
      <c r="J24" s="138"/>
      <c r="K24" s="138">
        <v>106.9239905</v>
      </c>
      <c r="L24" s="274">
        <v>20.711498896</v>
      </c>
      <c r="M24" s="207"/>
      <c r="N24" s="606">
        <v>1.2280285036</v>
      </c>
      <c r="O24" s="607">
        <v>0.1692256085</v>
      </c>
      <c r="P24" s="608"/>
      <c r="Q24" s="613">
        <v>0.49406175771971494</v>
      </c>
      <c r="R24" s="636">
        <v>0.04894655740669886</v>
      </c>
      <c r="T24" s="623">
        <v>421</v>
      </c>
      <c r="U24" s="34"/>
      <c r="V24" s="611"/>
    </row>
    <row r="25" spans="1:22" ht="10.5" customHeight="1">
      <c r="A25" s="34" t="s">
        <v>644</v>
      </c>
      <c r="B25" s="138">
        <v>56.03084161</v>
      </c>
      <c r="C25" s="274">
        <v>7.2107732359</v>
      </c>
      <c r="D25" s="138"/>
      <c r="E25" s="138">
        <v>12.953476215</v>
      </c>
      <c r="F25" s="274">
        <v>1.8276267949</v>
      </c>
      <c r="G25" s="138"/>
      <c r="H25" s="138">
        <v>41.003659174</v>
      </c>
      <c r="I25" s="274">
        <v>3.5113842001</v>
      </c>
      <c r="J25" s="138"/>
      <c r="K25" s="138">
        <v>109.987977</v>
      </c>
      <c r="L25" s="274">
        <v>8.4922813602</v>
      </c>
      <c r="M25" s="207"/>
      <c r="N25" s="606">
        <v>1.5467851542</v>
      </c>
      <c r="O25" s="607">
        <v>0.0871295756</v>
      </c>
      <c r="P25" s="608"/>
      <c r="Q25" s="613">
        <v>0.3700993204391009</v>
      </c>
      <c r="R25" s="636">
        <v>0.02189820634048834</v>
      </c>
      <c r="T25" s="623">
        <v>1913</v>
      </c>
      <c r="U25" s="34"/>
      <c r="V25" s="611"/>
    </row>
    <row r="26" spans="1:22" ht="10.5" customHeight="1">
      <c r="A26" s="34" t="s">
        <v>645</v>
      </c>
      <c r="B26" s="138">
        <v>69.752247752</v>
      </c>
      <c r="C26" s="274">
        <v>9.4831632085</v>
      </c>
      <c r="D26" s="138"/>
      <c r="E26" s="138">
        <v>11.976023976</v>
      </c>
      <c r="F26" s="274">
        <v>0.8962502187</v>
      </c>
      <c r="G26" s="138"/>
      <c r="H26" s="138">
        <v>30.687312687</v>
      </c>
      <c r="I26" s="274">
        <v>2.3773902156</v>
      </c>
      <c r="J26" s="138"/>
      <c r="K26" s="138">
        <v>112.41558442</v>
      </c>
      <c r="L26" s="274">
        <v>10.280766695</v>
      </c>
      <c r="M26" s="207"/>
      <c r="N26" s="606">
        <v>1.4785214785</v>
      </c>
      <c r="O26" s="607">
        <v>0.1067942722</v>
      </c>
      <c r="P26" s="608"/>
      <c r="Q26" s="613">
        <v>0.3336663336663337</v>
      </c>
      <c r="R26" s="636">
        <v>0.02971014272633229</v>
      </c>
      <c r="T26" s="623">
        <v>1001</v>
      </c>
      <c r="U26" s="34"/>
      <c r="V26" s="611"/>
    </row>
    <row r="27" spans="1:22" ht="10.5" customHeight="1">
      <c r="A27" s="34" t="s">
        <v>646</v>
      </c>
      <c r="B27" s="138">
        <v>75.142287234</v>
      </c>
      <c r="C27" s="274">
        <v>15.487407234</v>
      </c>
      <c r="D27" s="138"/>
      <c r="E27" s="138">
        <v>15.57712766</v>
      </c>
      <c r="F27" s="274">
        <v>1.5449691483</v>
      </c>
      <c r="G27" s="138"/>
      <c r="H27" s="138">
        <v>26.86037234</v>
      </c>
      <c r="I27" s="274">
        <v>2.7246883648</v>
      </c>
      <c r="J27" s="138"/>
      <c r="K27" s="138">
        <v>117.57978723</v>
      </c>
      <c r="L27" s="274">
        <v>16.250084592</v>
      </c>
      <c r="M27" s="207"/>
      <c r="N27" s="606">
        <v>1.2180851064</v>
      </c>
      <c r="O27" s="607">
        <v>0.1081106161</v>
      </c>
      <c r="P27" s="608"/>
      <c r="Q27" s="613">
        <v>0.40824468085106386</v>
      </c>
      <c r="R27" s="636">
        <v>0.0357949222444273</v>
      </c>
      <c r="T27" s="623">
        <v>752</v>
      </c>
      <c r="U27" s="34"/>
      <c r="V27" s="611"/>
    </row>
    <row r="28" spans="1:22" ht="10.5" customHeight="1">
      <c r="A28" s="34" t="s">
        <v>647</v>
      </c>
      <c r="B28" s="138">
        <v>65.707116788</v>
      </c>
      <c r="C28" s="274">
        <v>7.7163744337</v>
      </c>
      <c r="D28" s="138"/>
      <c r="E28" s="138">
        <v>14.528284672</v>
      </c>
      <c r="F28" s="274">
        <v>0.9358867677</v>
      </c>
      <c r="G28" s="138"/>
      <c r="H28" s="138">
        <v>37.24270073</v>
      </c>
      <c r="I28" s="274">
        <v>6.1792562438</v>
      </c>
      <c r="J28" s="138"/>
      <c r="K28" s="138">
        <v>117.47810219</v>
      </c>
      <c r="L28" s="274">
        <v>10.295816171</v>
      </c>
      <c r="M28" s="207"/>
      <c r="N28" s="606">
        <v>1.1560218978</v>
      </c>
      <c r="O28" s="607">
        <v>0.0938627378</v>
      </c>
      <c r="P28" s="608"/>
      <c r="Q28" s="613">
        <v>0.4406934306569343</v>
      </c>
      <c r="R28" s="636">
        <v>0.029849213050487863</v>
      </c>
      <c r="T28" s="623">
        <v>1096</v>
      </c>
      <c r="U28" s="34"/>
      <c r="V28" s="611"/>
    </row>
    <row r="29" spans="1:22" ht="10.5" customHeight="1">
      <c r="A29" s="34" t="s">
        <v>80</v>
      </c>
      <c r="B29" s="138">
        <v>74.361922714</v>
      </c>
      <c r="C29" s="274">
        <v>10.738054081</v>
      </c>
      <c r="D29" s="138"/>
      <c r="E29" s="138">
        <v>15.312912347</v>
      </c>
      <c r="F29" s="274">
        <v>1.1055207471</v>
      </c>
      <c r="G29" s="138"/>
      <c r="H29" s="138">
        <v>47.948162111</v>
      </c>
      <c r="I29" s="274">
        <v>4.5463060641</v>
      </c>
      <c r="J29" s="138"/>
      <c r="K29" s="138">
        <v>137.62299717</v>
      </c>
      <c r="L29" s="274">
        <v>12.115350774</v>
      </c>
      <c r="M29" s="207"/>
      <c r="N29" s="606">
        <v>1.5551366635</v>
      </c>
      <c r="O29" s="607">
        <v>0.111199082</v>
      </c>
      <c r="P29" s="608"/>
      <c r="Q29" s="613">
        <v>0.34213006597549483</v>
      </c>
      <c r="R29" s="636">
        <v>0.029018486508716686</v>
      </c>
      <c r="T29" s="623">
        <v>1061</v>
      </c>
      <c r="U29" s="34"/>
      <c r="V29" s="611"/>
    </row>
    <row r="30" spans="2:22" ht="5.25" customHeight="1">
      <c r="B30" s="207"/>
      <c r="C30" s="610"/>
      <c r="D30" s="207"/>
      <c r="E30" s="207"/>
      <c r="F30" s="610"/>
      <c r="G30" s="207"/>
      <c r="H30" s="207"/>
      <c r="I30" s="610"/>
      <c r="J30" s="207"/>
      <c r="K30" s="207"/>
      <c r="L30" s="610"/>
      <c r="M30" s="207"/>
      <c r="N30" s="606"/>
      <c r="O30" s="607"/>
      <c r="P30" s="608"/>
      <c r="Q30" s="613"/>
      <c r="R30" s="636"/>
      <c r="T30" s="623"/>
      <c r="V30" s="611"/>
    </row>
    <row r="31" spans="1:22" s="585" customFormat="1" ht="9.75" customHeight="1">
      <c r="A31" s="591" t="s">
        <v>0</v>
      </c>
      <c r="B31" s="614">
        <v>63.667442372</v>
      </c>
      <c r="C31" s="615">
        <v>2.1113701814</v>
      </c>
      <c r="D31" s="616"/>
      <c r="E31" s="614">
        <v>12.627692695</v>
      </c>
      <c r="F31" s="615">
        <v>0.2690344433</v>
      </c>
      <c r="G31" s="616"/>
      <c r="H31" s="614">
        <v>33.789018523</v>
      </c>
      <c r="I31" s="615">
        <v>0.7852207855</v>
      </c>
      <c r="J31" s="616"/>
      <c r="K31" s="616">
        <v>110.08415359</v>
      </c>
      <c r="L31" s="615">
        <v>2.3247163366</v>
      </c>
      <c r="M31" s="616"/>
      <c r="N31" s="617">
        <v>1.276549577</v>
      </c>
      <c r="O31" s="618">
        <v>0.0184823982</v>
      </c>
      <c r="P31" s="637"/>
      <c r="Q31" s="638">
        <v>0.41318909399666653</v>
      </c>
      <c r="R31" s="640">
        <v>0.005427911506852896</v>
      </c>
      <c r="S31" s="616"/>
      <c r="T31" s="620">
        <v>31799</v>
      </c>
      <c r="U31" s="34"/>
      <c r="V31" s="611"/>
    </row>
    <row r="32" spans="1:20" ht="12.75" customHeight="1">
      <c r="A32" s="621" t="s">
        <v>13</v>
      </c>
      <c r="T32" s="622" t="s">
        <v>14</v>
      </c>
    </row>
    <row r="33" spans="1:20" ht="11.25">
      <c r="A33" s="667" t="s">
        <v>15</v>
      </c>
      <c r="B33" s="667"/>
      <c r="C33" s="667"/>
      <c r="D33" s="667"/>
      <c r="E33" s="667"/>
      <c r="F33" s="667"/>
      <c r="G33" s="667"/>
      <c r="H33" s="667"/>
      <c r="I33" s="667"/>
      <c r="J33" s="667"/>
      <c r="K33" s="667"/>
      <c r="L33" s="667"/>
      <c r="M33" s="667"/>
      <c r="N33" s="667"/>
      <c r="O33" s="667"/>
      <c r="P33" s="667"/>
      <c r="Q33" s="667"/>
      <c r="R33" s="667"/>
      <c r="S33" s="667"/>
      <c r="T33" s="667"/>
    </row>
    <row r="34" spans="1:20" ht="11.25">
      <c r="A34" s="667" t="s">
        <v>652</v>
      </c>
      <c r="B34" s="667"/>
      <c r="C34" s="668"/>
      <c r="D34" s="667"/>
      <c r="E34" s="667"/>
      <c r="F34" s="668"/>
      <c r="G34" s="667"/>
      <c r="H34" s="667"/>
      <c r="I34" s="668"/>
      <c r="J34" s="667"/>
      <c r="K34" s="667"/>
      <c r="L34" s="668"/>
      <c r="M34" s="667"/>
      <c r="N34" s="667"/>
      <c r="O34" s="667"/>
      <c r="P34" s="667"/>
      <c r="Q34" s="667"/>
      <c r="R34" s="667"/>
      <c r="S34" s="667"/>
      <c r="T34" s="667"/>
    </row>
  </sheetData>
  <mergeCells count="3">
    <mergeCell ref="N4:O4"/>
    <mergeCell ref="A33:T33"/>
    <mergeCell ref="A34:T34"/>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Q34"/>
  <sheetViews>
    <sheetView zoomScale="75" zoomScaleNormal="75" workbookViewId="0" topLeftCell="A3">
      <selection activeCell="Q50" sqref="Q50"/>
    </sheetView>
  </sheetViews>
  <sheetFormatPr defaultColWidth="9.140625" defaultRowHeight="12.75"/>
  <cols>
    <col min="1" max="1" width="38.57421875" style="586" customWidth="1"/>
    <col min="2" max="2" width="7.140625" style="586" customWidth="1"/>
    <col min="3" max="3" width="10.28125" style="203" customWidth="1"/>
    <col min="4" max="4" width="1.57421875" style="586" customWidth="1"/>
    <col min="5" max="5" width="7.28125" style="586" customWidth="1"/>
    <col min="6" max="6" width="11.57421875" style="203" customWidth="1"/>
    <col min="7" max="7" width="1.28515625" style="586" customWidth="1"/>
    <col min="8" max="8" width="7.57421875" style="586" customWidth="1"/>
    <col min="9" max="9" width="11.421875" style="203" customWidth="1"/>
    <col min="10" max="10" width="0.9921875" style="586" customWidth="1"/>
    <col min="11" max="11" width="7.140625" style="586" customWidth="1"/>
    <col min="12" max="12" width="11.140625" style="203" customWidth="1"/>
    <col min="13" max="13" width="0.71875" style="586" customWidth="1"/>
    <col min="14" max="14" width="11.7109375" style="586" customWidth="1"/>
    <col min="15" max="15" width="9.7109375" style="586" customWidth="1"/>
    <col min="16" max="16" width="1.8515625" style="586" customWidth="1"/>
    <col min="17" max="17" width="10.00390625" style="586" customWidth="1"/>
    <col min="18" max="16384" width="9.140625" style="586" customWidth="1"/>
  </cols>
  <sheetData>
    <row r="1" ht="12" customHeight="1">
      <c r="A1" s="585" t="s">
        <v>651</v>
      </c>
    </row>
    <row r="2" spans="1:17" ht="12.75" customHeight="1">
      <c r="A2" s="587" t="s">
        <v>0</v>
      </c>
      <c r="B2" s="587"/>
      <c r="C2" s="602"/>
      <c r="D2" s="587"/>
      <c r="E2" s="587"/>
      <c r="F2" s="602"/>
      <c r="G2" s="587"/>
      <c r="H2" s="587"/>
      <c r="I2" s="602"/>
      <c r="J2" s="587"/>
      <c r="K2" s="587"/>
      <c r="L2" s="602"/>
      <c r="M2" s="587"/>
      <c r="N2" s="587"/>
      <c r="O2" s="587"/>
      <c r="P2" s="587"/>
      <c r="Q2" s="587"/>
    </row>
    <row r="3" spans="2:17" ht="11.25">
      <c r="B3" s="588" t="s">
        <v>534</v>
      </c>
      <c r="C3" s="589"/>
      <c r="D3" s="589"/>
      <c r="E3" s="589"/>
      <c r="F3" s="589"/>
      <c r="G3" s="589"/>
      <c r="H3" s="589"/>
      <c r="I3" s="589"/>
      <c r="J3" s="589"/>
      <c r="K3" s="589"/>
      <c r="L3" s="589"/>
      <c r="M3" s="590"/>
      <c r="N3" s="591" t="s">
        <v>529</v>
      </c>
      <c r="O3" s="591"/>
      <c r="P3" s="590"/>
      <c r="Q3" s="594" t="s">
        <v>39</v>
      </c>
    </row>
    <row r="4" spans="2:17" ht="31.5" customHeight="1">
      <c r="B4" s="595" t="s">
        <v>2</v>
      </c>
      <c r="C4" s="596"/>
      <c r="D4" s="596"/>
      <c r="E4" s="595" t="s">
        <v>3</v>
      </c>
      <c r="F4" s="596"/>
      <c r="G4" s="597"/>
      <c r="H4" s="595" t="s">
        <v>4</v>
      </c>
      <c r="I4" s="596"/>
      <c r="J4" s="597"/>
      <c r="K4" s="595" t="s">
        <v>5</v>
      </c>
      <c r="L4" s="596"/>
      <c r="M4" s="590"/>
      <c r="N4" s="400" t="s">
        <v>535</v>
      </c>
      <c r="O4" s="400"/>
      <c r="P4" s="590"/>
      <c r="Q4" s="599"/>
    </row>
    <row r="5" spans="1:17" ht="33.75">
      <c r="A5" s="587"/>
      <c r="B5" s="603" t="s">
        <v>87</v>
      </c>
      <c r="C5" s="604" t="s">
        <v>536</v>
      </c>
      <c r="D5" s="635"/>
      <c r="E5" s="603" t="s">
        <v>87</v>
      </c>
      <c r="F5" s="604" t="s">
        <v>536</v>
      </c>
      <c r="G5" s="635"/>
      <c r="H5" s="603" t="s">
        <v>87</v>
      </c>
      <c r="I5" s="604" t="s">
        <v>536</v>
      </c>
      <c r="J5" s="635"/>
      <c r="K5" s="603" t="s">
        <v>87</v>
      </c>
      <c r="L5" s="604" t="s">
        <v>536</v>
      </c>
      <c r="M5" s="632"/>
      <c r="N5" s="603" t="s">
        <v>92</v>
      </c>
      <c r="O5" s="22" t="s">
        <v>537</v>
      </c>
      <c r="P5" s="632"/>
      <c r="Q5" s="603" t="s">
        <v>8</v>
      </c>
    </row>
    <row r="6" spans="1:17" ht="10.5" customHeight="1">
      <c r="A6" s="586" t="s">
        <v>309</v>
      </c>
      <c r="B6" s="138">
        <v>11</v>
      </c>
      <c r="C6" s="274" t="s">
        <v>444</v>
      </c>
      <c r="D6" s="138"/>
      <c r="E6" s="138">
        <v>21</v>
      </c>
      <c r="F6" s="274" t="s">
        <v>155</v>
      </c>
      <c r="G6" s="138"/>
      <c r="H6" s="138">
        <v>7</v>
      </c>
      <c r="I6" s="274" t="s">
        <v>413</v>
      </c>
      <c r="J6" s="138"/>
      <c r="K6" s="138">
        <v>58</v>
      </c>
      <c r="L6" s="274" t="s">
        <v>597</v>
      </c>
      <c r="M6" s="207"/>
      <c r="N6" s="138">
        <v>1</v>
      </c>
      <c r="O6" s="607" t="s">
        <v>134</v>
      </c>
      <c r="Q6" s="623">
        <v>961</v>
      </c>
    </row>
    <row r="7" spans="1:17" ht="10.5" customHeight="1">
      <c r="A7" s="586" t="s">
        <v>633</v>
      </c>
      <c r="B7" s="138">
        <v>6.5</v>
      </c>
      <c r="C7" s="274" t="s">
        <v>572</v>
      </c>
      <c r="D7" s="138"/>
      <c r="E7" s="138">
        <v>13</v>
      </c>
      <c r="F7" s="274" t="s">
        <v>551</v>
      </c>
      <c r="G7" s="138"/>
      <c r="H7" s="138">
        <v>6</v>
      </c>
      <c r="I7" s="274" t="s">
        <v>675</v>
      </c>
      <c r="J7" s="138"/>
      <c r="K7" s="138">
        <v>58</v>
      </c>
      <c r="L7" s="274" t="s">
        <v>676</v>
      </c>
      <c r="M7" s="207"/>
      <c r="N7" s="138">
        <v>1</v>
      </c>
      <c r="O7" s="607" t="s">
        <v>134</v>
      </c>
      <c r="Q7" s="623">
        <v>1712</v>
      </c>
    </row>
    <row r="8" spans="1:17" ht="10.5" customHeight="1">
      <c r="A8" s="586" t="s">
        <v>648</v>
      </c>
      <c r="B8" s="138">
        <v>4.5</v>
      </c>
      <c r="C8" s="274" t="s">
        <v>236</v>
      </c>
      <c r="D8" s="138"/>
      <c r="E8" s="138">
        <v>7</v>
      </c>
      <c r="F8" s="274" t="s">
        <v>105</v>
      </c>
      <c r="G8" s="138"/>
      <c r="H8" s="138">
        <v>8</v>
      </c>
      <c r="I8" s="274" t="s">
        <v>177</v>
      </c>
      <c r="J8" s="138"/>
      <c r="K8" s="138">
        <v>47</v>
      </c>
      <c r="L8" s="274" t="s">
        <v>630</v>
      </c>
      <c r="M8" s="207"/>
      <c r="N8" s="138">
        <v>1</v>
      </c>
      <c r="O8" s="607" t="s">
        <v>134</v>
      </c>
      <c r="Q8" s="623">
        <v>1832</v>
      </c>
    </row>
    <row r="9" spans="1:17" ht="10.5" customHeight="1">
      <c r="A9" s="586" t="s">
        <v>634</v>
      </c>
      <c r="B9" s="138">
        <v>22.5</v>
      </c>
      <c r="C9" s="274" t="s">
        <v>421</v>
      </c>
      <c r="D9" s="138"/>
      <c r="E9" s="138">
        <v>13</v>
      </c>
      <c r="F9" s="274" t="s">
        <v>202</v>
      </c>
      <c r="G9" s="138"/>
      <c r="H9" s="138">
        <v>21</v>
      </c>
      <c r="I9" s="274" t="s">
        <v>655</v>
      </c>
      <c r="J9" s="138"/>
      <c r="K9" s="138">
        <v>73</v>
      </c>
      <c r="L9" s="274" t="s">
        <v>658</v>
      </c>
      <c r="M9" s="207"/>
      <c r="N9" s="138">
        <v>1</v>
      </c>
      <c r="O9" s="607" t="s">
        <v>134</v>
      </c>
      <c r="Q9" s="623">
        <v>968</v>
      </c>
    </row>
    <row r="10" spans="1:17" ht="10.5" customHeight="1">
      <c r="A10" s="586" t="s">
        <v>635</v>
      </c>
      <c r="B10" s="138">
        <v>3</v>
      </c>
      <c r="C10" s="274" t="s">
        <v>235</v>
      </c>
      <c r="D10" s="138"/>
      <c r="E10" s="138">
        <v>12</v>
      </c>
      <c r="F10" s="274" t="s">
        <v>280</v>
      </c>
      <c r="G10" s="138"/>
      <c r="H10" s="138">
        <v>4</v>
      </c>
      <c r="I10" s="274" t="s">
        <v>272</v>
      </c>
      <c r="J10" s="138"/>
      <c r="K10" s="138">
        <v>46</v>
      </c>
      <c r="L10" s="274" t="s">
        <v>148</v>
      </c>
      <c r="M10" s="207"/>
      <c r="N10" s="138">
        <v>1</v>
      </c>
      <c r="O10" s="607" t="s">
        <v>134</v>
      </c>
      <c r="Q10" s="623">
        <v>1253</v>
      </c>
    </row>
    <row r="11" spans="1:17" ht="10.5" customHeight="1">
      <c r="A11" s="586" t="s">
        <v>636</v>
      </c>
      <c r="B11" s="138">
        <v>1</v>
      </c>
      <c r="C11" s="274" t="s">
        <v>134</v>
      </c>
      <c r="D11" s="138"/>
      <c r="E11" s="138">
        <v>18</v>
      </c>
      <c r="F11" s="274" t="s">
        <v>582</v>
      </c>
      <c r="G11" s="138"/>
      <c r="H11" s="138">
        <v>7</v>
      </c>
      <c r="I11" s="274" t="s">
        <v>544</v>
      </c>
      <c r="J11" s="138"/>
      <c r="K11" s="138">
        <v>48</v>
      </c>
      <c r="L11" s="274" t="s">
        <v>659</v>
      </c>
      <c r="M11" s="207"/>
      <c r="N11" s="138">
        <v>1</v>
      </c>
      <c r="O11" s="607" t="s">
        <v>134</v>
      </c>
      <c r="Q11" s="623">
        <v>1580</v>
      </c>
    </row>
    <row r="12" spans="1:17" ht="10.5" customHeight="1">
      <c r="A12" s="586" t="s">
        <v>637</v>
      </c>
      <c r="B12" s="138">
        <v>5.5</v>
      </c>
      <c r="C12" s="274" t="s">
        <v>653</v>
      </c>
      <c r="D12" s="138"/>
      <c r="E12" s="138">
        <v>9</v>
      </c>
      <c r="F12" s="274" t="s">
        <v>106</v>
      </c>
      <c r="G12" s="138"/>
      <c r="H12" s="138">
        <v>7</v>
      </c>
      <c r="I12" s="274" t="s">
        <v>310</v>
      </c>
      <c r="J12" s="138"/>
      <c r="K12" s="138">
        <v>48</v>
      </c>
      <c r="L12" s="274" t="s">
        <v>151</v>
      </c>
      <c r="M12" s="207"/>
      <c r="N12" s="138">
        <v>1</v>
      </c>
      <c r="O12" s="607" t="s">
        <v>134</v>
      </c>
      <c r="Q12" s="623">
        <v>1848</v>
      </c>
    </row>
    <row r="13" spans="1:17" ht="10.5" customHeight="1">
      <c r="A13" s="586" t="s">
        <v>638</v>
      </c>
      <c r="B13" s="138">
        <v>5</v>
      </c>
      <c r="C13" s="274" t="s">
        <v>183</v>
      </c>
      <c r="D13" s="138"/>
      <c r="E13" s="138">
        <v>10</v>
      </c>
      <c r="F13" s="274" t="s">
        <v>94</v>
      </c>
      <c r="G13" s="138"/>
      <c r="H13" s="138">
        <v>11</v>
      </c>
      <c r="I13" s="274" t="s">
        <v>161</v>
      </c>
      <c r="J13" s="138"/>
      <c r="K13" s="138">
        <v>55</v>
      </c>
      <c r="L13" s="274" t="s">
        <v>549</v>
      </c>
      <c r="M13" s="207"/>
      <c r="N13" s="138">
        <v>1</v>
      </c>
      <c r="O13" s="607" t="s">
        <v>134</v>
      </c>
      <c r="Q13" s="623">
        <v>1601</v>
      </c>
    </row>
    <row r="14" spans="1:17" ht="10.5" customHeight="1">
      <c r="A14" s="586" t="s">
        <v>51</v>
      </c>
      <c r="B14" s="138">
        <v>9</v>
      </c>
      <c r="C14" s="274" t="s">
        <v>559</v>
      </c>
      <c r="D14" s="138"/>
      <c r="E14" s="138">
        <v>14</v>
      </c>
      <c r="F14" s="274" t="s">
        <v>112</v>
      </c>
      <c r="G14" s="138"/>
      <c r="H14" s="138">
        <v>5</v>
      </c>
      <c r="I14" s="274" t="s">
        <v>584</v>
      </c>
      <c r="J14" s="138"/>
      <c r="K14" s="138">
        <v>68.5</v>
      </c>
      <c r="L14" s="274" t="s">
        <v>604</v>
      </c>
      <c r="M14" s="207"/>
      <c r="N14" s="138">
        <v>1</v>
      </c>
      <c r="O14" s="607" t="s">
        <v>134</v>
      </c>
      <c r="Q14" s="623">
        <v>678</v>
      </c>
    </row>
    <row r="15" spans="1:17" ht="10.5" customHeight="1">
      <c r="A15" s="586" t="s">
        <v>639</v>
      </c>
      <c r="B15" s="138">
        <v>26</v>
      </c>
      <c r="C15" s="274" t="s">
        <v>667</v>
      </c>
      <c r="D15" s="138"/>
      <c r="E15" s="138">
        <v>19</v>
      </c>
      <c r="F15" s="274" t="s">
        <v>580</v>
      </c>
      <c r="G15" s="138"/>
      <c r="H15" s="138">
        <v>7</v>
      </c>
      <c r="I15" s="274" t="s">
        <v>588</v>
      </c>
      <c r="J15" s="138"/>
      <c r="K15" s="138">
        <v>82</v>
      </c>
      <c r="L15" s="274" t="s">
        <v>671</v>
      </c>
      <c r="M15" s="207"/>
      <c r="N15" s="138">
        <v>1</v>
      </c>
      <c r="O15" s="607" t="s">
        <v>134</v>
      </c>
      <c r="Q15" s="623">
        <v>713</v>
      </c>
    </row>
    <row r="16" spans="1:17" ht="10.5" customHeight="1">
      <c r="A16" s="586" t="s">
        <v>57</v>
      </c>
      <c r="B16" s="138">
        <v>9.5</v>
      </c>
      <c r="C16" s="274" t="s">
        <v>176</v>
      </c>
      <c r="D16" s="138"/>
      <c r="E16" s="138">
        <v>10</v>
      </c>
      <c r="F16" s="274" t="s">
        <v>266</v>
      </c>
      <c r="G16" s="138"/>
      <c r="H16" s="138">
        <v>9</v>
      </c>
      <c r="I16" s="274" t="s">
        <v>586</v>
      </c>
      <c r="J16" s="138"/>
      <c r="K16" s="138">
        <v>59</v>
      </c>
      <c r="L16" s="274" t="s">
        <v>609</v>
      </c>
      <c r="M16" s="207"/>
      <c r="N16" s="138">
        <v>1</v>
      </c>
      <c r="O16" s="607" t="s">
        <v>134</v>
      </c>
      <c r="Q16" s="623">
        <v>1634</v>
      </c>
    </row>
    <row r="17" spans="1:17" ht="10.5" customHeight="1">
      <c r="A17" s="586" t="s">
        <v>59</v>
      </c>
      <c r="B17" s="138">
        <v>10</v>
      </c>
      <c r="C17" s="274" t="s">
        <v>565</v>
      </c>
      <c r="D17" s="138"/>
      <c r="E17" s="138">
        <v>11</v>
      </c>
      <c r="F17" s="274" t="s">
        <v>313</v>
      </c>
      <c r="G17" s="138"/>
      <c r="H17" s="138">
        <v>2</v>
      </c>
      <c r="I17" s="274" t="s">
        <v>198</v>
      </c>
      <c r="J17" s="138"/>
      <c r="K17" s="138">
        <v>50</v>
      </c>
      <c r="L17" s="274" t="s">
        <v>611</v>
      </c>
      <c r="M17" s="207"/>
      <c r="N17" s="138">
        <v>1</v>
      </c>
      <c r="O17" s="607" t="s">
        <v>221</v>
      </c>
      <c r="Q17" s="623">
        <v>933</v>
      </c>
    </row>
    <row r="18" spans="1:17" ht="10.5" customHeight="1">
      <c r="A18" s="586" t="s">
        <v>640</v>
      </c>
      <c r="B18" s="138">
        <v>5</v>
      </c>
      <c r="C18" s="274" t="s">
        <v>183</v>
      </c>
      <c r="D18" s="138"/>
      <c r="E18" s="138">
        <v>7</v>
      </c>
      <c r="F18" s="274" t="s">
        <v>105</v>
      </c>
      <c r="G18" s="138"/>
      <c r="H18" s="138">
        <v>15</v>
      </c>
      <c r="I18" s="274" t="s">
        <v>656</v>
      </c>
      <c r="J18" s="138"/>
      <c r="K18" s="138">
        <v>51</v>
      </c>
      <c r="L18" s="274" t="s">
        <v>660</v>
      </c>
      <c r="M18" s="207"/>
      <c r="N18" s="138">
        <v>1</v>
      </c>
      <c r="O18" s="607" t="s">
        <v>134</v>
      </c>
      <c r="Q18" s="623">
        <v>1352</v>
      </c>
    </row>
    <row r="19" spans="1:17" ht="10.5" customHeight="1">
      <c r="A19" s="586" t="s">
        <v>62</v>
      </c>
      <c r="B19" s="138">
        <v>14.5</v>
      </c>
      <c r="C19" s="274" t="s">
        <v>567</v>
      </c>
      <c r="D19" s="138"/>
      <c r="E19" s="138">
        <v>17</v>
      </c>
      <c r="F19" s="274" t="s">
        <v>546</v>
      </c>
      <c r="G19" s="138"/>
      <c r="H19" s="138">
        <v>14</v>
      </c>
      <c r="I19" s="274" t="s">
        <v>569</v>
      </c>
      <c r="J19" s="138"/>
      <c r="K19" s="138">
        <v>68</v>
      </c>
      <c r="L19" s="274" t="s">
        <v>239</v>
      </c>
      <c r="M19" s="207"/>
      <c r="N19" s="138">
        <v>1</v>
      </c>
      <c r="O19" s="607" t="s">
        <v>134</v>
      </c>
      <c r="Q19" s="623">
        <v>634</v>
      </c>
    </row>
    <row r="20" spans="1:17" ht="10.5" customHeight="1">
      <c r="A20" s="586" t="s">
        <v>649</v>
      </c>
      <c r="B20" s="138">
        <v>8</v>
      </c>
      <c r="C20" s="274" t="s">
        <v>668</v>
      </c>
      <c r="D20" s="138"/>
      <c r="E20" s="138">
        <v>17</v>
      </c>
      <c r="F20" s="274" t="s">
        <v>546</v>
      </c>
      <c r="G20" s="138"/>
      <c r="H20" s="138">
        <v>19</v>
      </c>
      <c r="I20" s="274" t="s">
        <v>431</v>
      </c>
      <c r="J20" s="138"/>
      <c r="K20" s="138">
        <v>70</v>
      </c>
      <c r="L20" s="274" t="s">
        <v>672</v>
      </c>
      <c r="M20" s="207"/>
      <c r="N20" s="138">
        <v>1</v>
      </c>
      <c r="O20" s="607" t="s">
        <v>134</v>
      </c>
      <c r="Q20" s="623">
        <v>1131</v>
      </c>
    </row>
    <row r="21" spans="1:17" ht="10.5" customHeight="1">
      <c r="A21" s="586" t="s">
        <v>641</v>
      </c>
      <c r="B21" s="138">
        <v>1</v>
      </c>
      <c r="C21" s="274" t="s">
        <v>135</v>
      </c>
      <c r="D21" s="138"/>
      <c r="E21" s="138">
        <v>7</v>
      </c>
      <c r="F21" s="274" t="s">
        <v>107</v>
      </c>
      <c r="G21" s="138"/>
      <c r="H21" s="138">
        <v>7</v>
      </c>
      <c r="I21" s="274" t="s">
        <v>98</v>
      </c>
      <c r="J21" s="138"/>
      <c r="K21" s="138">
        <v>48</v>
      </c>
      <c r="L21" s="274" t="s">
        <v>661</v>
      </c>
      <c r="M21" s="207"/>
      <c r="N21" s="138">
        <v>1</v>
      </c>
      <c r="O21" s="607" t="s">
        <v>134</v>
      </c>
      <c r="Q21" s="623">
        <v>2593</v>
      </c>
    </row>
    <row r="22" spans="1:17" ht="10.5" customHeight="1">
      <c r="A22" s="586" t="s">
        <v>642</v>
      </c>
      <c r="B22" s="138">
        <v>1</v>
      </c>
      <c r="C22" s="274" t="s">
        <v>135</v>
      </c>
      <c r="D22" s="138"/>
      <c r="E22" s="138">
        <v>8</v>
      </c>
      <c r="F22" s="274" t="s">
        <v>165</v>
      </c>
      <c r="G22" s="138"/>
      <c r="H22" s="138">
        <v>21</v>
      </c>
      <c r="I22" s="274" t="s">
        <v>173</v>
      </c>
      <c r="J22" s="138"/>
      <c r="K22" s="138">
        <v>54</v>
      </c>
      <c r="L22" s="274" t="s">
        <v>662</v>
      </c>
      <c r="M22" s="207"/>
      <c r="N22" s="138">
        <v>1</v>
      </c>
      <c r="O22" s="607" t="s">
        <v>134</v>
      </c>
      <c r="Q22" s="623">
        <v>3600</v>
      </c>
    </row>
    <row r="23" spans="1:17" ht="10.5" customHeight="1">
      <c r="A23" s="586" t="s">
        <v>643</v>
      </c>
      <c r="B23" s="138">
        <v>12</v>
      </c>
      <c r="C23" s="274" t="s">
        <v>541</v>
      </c>
      <c r="D23" s="138"/>
      <c r="E23" s="138">
        <v>9</v>
      </c>
      <c r="F23" s="274" t="s">
        <v>240</v>
      </c>
      <c r="G23" s="138"/>
      <c r="H23" s="138">
        <v>3.5</v>
      </c>
      <c r="I23" s="274" t="s">
        <v>657</v>
      </c>
      <c r="J23" s="138"/>
      <c r="K23" s="138">
        <v>51.5</v>
      </c>
      <c r="L23" s="274" t="s">
        <v>663</v>
      </c>
      <c r="M23" s="207"/>
      <c r="N23" s="138">
        <v>1</v>
      </c>
      <c r="O23" s="607" t="s">
        <v>221</v>
      </c>
      <c r="Q23" s="623">
        <v>532</v>
      </c>
    </row>
    <row r="24" spans="1:17" ht="10.5" customHeight="1">
      <c r="A24" s="586" t="s">
        <v>69</v>
      </c>
      <c r="B24" s="138">
        <v>8</v>
      </c>
      <c r="C24" s="274" t="s">
        <v>407</v>
      </c>
      <c r="D24" s="138"/>
      <c r="E24" s="138">
        <v>14</v>
      </c>
      <c r="F24" s="274" t="s">
        <v>158</v>
      </c>
      <c r="G24" s="138"/>
      <c r="H24" s="138">
        <v>3</v>
      </c>
      <c r="I24" s="274" t="s">
        <v>198</v>
      </c>
      <c r="J24" s="138"/>
      <c r="K24" s="138">
        <v>55</v>
      </c>
      <c r="L24" s="274" t="s">
        <v>618</v>
      </c>
      <c r="M24" s="207"/>
      <c r="N24" s="138">
        <v>1</v>
      </c>
      <c r="O24" s="607" t="s">
        <v>221</v>
      </c>
      <c r="Q24" s="623">
        <v>421</v>
      </c>
    </row>
    <row r="25" spans="1:17" ht="10.5" customHeight="1">
      <c r="A25" s="586" t="s">
        <v>644</v>
      </c>
      <c r="B25" s="138">
        <v>5</v>
      </c>
      <c r="C25" s="274" t="s">
        <v>253</v>
      </c>
      <c r="D25" s="138"/>
      <c r="E25" s="138">
        <v>10</v>
      </c>
      <c r="F25" s="274" t="s">
        <v>266</v>
      </c>
      <c r="G25" s="138"/>
      <c r="H25" s="138">
        <v>21</v>
      </c>
      <c r="I25" s="274" t="s">
        <v>156</v>
      </c>
      <c r="J25" s="138"/>
      <c r="K25" s="138">
        <v>60</v>
      </c>
      <c r="L25" s="274" t="s">
        <v>664</v>
      </c>
      <c r="M25" s="207"/>
      <c r="N25" s="138">
        <v>1</v>
      </c>
      <c r="O25" s="607" t="s">
        <v>134</v>
      </c>
      <c r="Q25" s="623">
        <v>1913</v>
      </c>
    </row>
    <row r="26" spans="1:17" ht="10.5" customHeight="1">
      <c r="A26" s="586" t="s">
        <v>645</v>
      </c>
      <c r="B26" s="138">
        <v>14</v>
      </c>
      <c r="C26" s="274" t="s">
        <v>569</v>
      </c>
      <c r="D26" s="138"/>
      <c r="E26" s="138">
        <v>10</v>
      </c>
      <c r="F26" s="274" t="s">
        <v>94</v>
      </c>
      <c r="G26" s="138"/>
      <c r="H26" s="138">
        <v>15</v>
      </c>
      <c r="I26" s="274" t="s">
        <v>431</v>
      </c>
      <c r="J26" s="138"/>
      <c r="K26" s="138">
        <v>64</v>
      </c>
      <c r="L26" s="274" t="s">
        <v>673</v>
      </c>
      <c r="M26" s="207"/>
      <c r="N26" s="138">
        <v>1</v>
      </c>
      <c r="O26" s="607" t="s">
        <v>134</v>
      </c>
      <c r="Q26" s="623">
        <v>1001</v>
      </c>
    </row>
    <row r="27" spans="1:17" ht="10.5" customHeight="1">
      <c r="A27" s="586" t="s">
        <v>646</v>
      </c>
      <c r="B27" s="138">
        <v>5</v>
      </c>
      <c r="C27" s="274" t="s">
        <v>654</v>
      </c>
      <c r="D27" s="138"/>
      <c r="E27" s="138">
        <v>12</v>
      </c>
      <c r="F27" s="274" t="s">
        <v>174</v>
      </c>
      <c r="G27" s="138"/>
      <c r="H27" s="138">
        <v>14</v>
      </c>
      <c r="I27" s="274" t="s">
        <v>410</v>
      </c>
      <c r="J27" s="138"/>
      <c r="K27" s="138">
        <v>56</v>
      </c>
      <c r="L27" s="274" t="s">
        <v>665</v>
      </c>
      <c r="M27" s="207"/>
      <c r="N27" s="138">
        <v>1</v>
      </c>
      <c r="O27" s="607" t="s">
        <v>134</v>
      </c>
      <c r="Q27" s="623">
        <v>752</v>
      </c>
    </row>
    <row r="28" spans="1:17" ht="10.5" customHeight="1">
      <c r="A28" s="586" t="s">
        <v>647</v>
      </c>
      <c r="B28" s="138">
        <v>29</v>
      </c>
      <c r="C28" s="274" t="s">
        <v>669</v>
      </c>
      <c r="D28" s="138"/>
      <c r="E28" s="138">
        <v>12</v>
      </c>
      <c r="F28" s="274" t="s">
        <v>551</v>
      </c>
      <c r="G28" s="138"/>
      <c r="H28" s="138">
        <v>8</v>
      </c>
      <c r="I28" s="274" t="s">
        <v>670</v>
      </c>
      <c r="J28" s="138"/>
      <c r="K28" s="138">
        <v>71.5</v>
      </c>
      <c r="L28" s="274" t="s">
        <v>674</v>
      </c>
      <c r="M28" s="207"/>
      <c r="N28" s="138">
        <v>1</v>
      </c>
      <c r="O28" s="607" t="s">
        <v>134</v>
      </c>
      <c r="Q28" s="623">
        <v>1096</v>
      </c>
    </row>
    <row r="29" spans="1:17" ht="10.5" customHeight="1">
      <c r="A29" s="586" t="s">
        <v>80</v>
      </c>
      <c r="B29" s="138">
        <v>24</v>
      </c>
      <c r="C29" s="274" t="s">
        <v>576</v>
      </c>
      <c r="D29" s="138"/>
      <c r="E29" s="138">
        <v>14</v>
      </c>
      <c r="F29" s="274" t="s">
        <v>202</v>
      </c>
      <c r="G29" s="138"/>
      <c r="H29" s="138">
        <v>24</v>
      </c>
      <c r="I29" s="274" t="s">
        <v>594</v>
      </c>
      <c r="J29" s="138"/>
      <c r="K29" s="138">
        <v>87</v>
      </c>
      <c r="L29" s="274" t="s">
        <v>187</v>
      </c>
      <c r="M29" s="207"/>
      <c r="N29" s="138">
        <v>1</v>
      </c>
      <c r="O29" s="607" t="s">
        <v>134</v>
      </c>
      <c r="Q29" s="623">
        <v>1061</v>
      </c>
    </row>
    <row r="30" spans="2:17" ht="5.25" customHeight="1">
      <c r="B30" s="207"/>
      <c r="C30" s="610"/>
      <c r="D30" s="207"/>
      <c r="E30" s="207"/>
      <c r="F30" s="610"/>
      <c r="G30" s="207"/>
      <c r="H30" s="207"/>
      <c r="I30" s="610"/>
      <c r="J30" s="207"/>
      <c r="K30" s="207"/>
      <c r="L30" s="610"/>
      <c r="M30" s="207"/>
      <c r="N30" s="606"/>
      <c r="O30" s="612"/>
      <c r="Q30" s="623"/>
    </row>
    <row r="31" spans="1:17" s="585" customFormat="1" ht="9.75" customHeight="1">
      <c r="A31" s="591" t="s">
        <v>0</v>
      </c>
      <c r="B31" s="614">
        <v>6</v>
      </c>
      <c r="C31" s="628" t="s">
        <v>362</v>
      </c>
      <c r="D31" s="631"/>
      <c r="E31" s="614">
        <v>10</v>
      </c>
      <c r="F31" s="628" t="s">
        <v>109</v>
      </c>
      <c r="G31" s="614"/>
      <c r="H31" s="614">
        <v>12</v>
      </c>
      <c r="I31" s="628" t="s">
        <v>363</v>
      </c>
      <c r="J31" s="614"/>
      <c r="K31" s="614">
        <v>57</v>
      </c>
      <c r="L31" s="628" t="s">
        <v>364</v>
      </c>
      <c r="M31" s="632"/>
      <c r="N31" s="616">
        <v>1</v>
      </c>
      <c r="O31" s="628" t="s">
        <v>134</v>
      </c>
      <c r="P31" s="616"/>
      <c r="Q31" s="630">
        <v>31799</v>
      </c>
    </row>
    <row r="32" spans="1:17" ht="12" customHeight="1">
      <c r="A32" s="621" t="s">
        <v>13</v>
      </c>
      <c r="Q32" s="622" t="s">
        <v>14</v>
      </c>
    </row>
    <row r="33" spans="1:17" ht="11.25">
      <c r="A33" s="667" t="s">
        <v>554</v>
      </c>
      <c r="B33" s="667"/>
      <c r="C33" s="667"/>
      <c r="D33" s="667"/>
      <c r="E33" s="667"/>
      <c r="F33" s="667"/>
      <c r="G33" s="667"/>
      <c r="H33" s="667"/>
      <c r="I33" s="667"/>
      <c r="J33" s="667"/>
      <c r="K33" s="667"/>
      <c r="L33" s="667"/>
      <c r="M33" s="667"/>
      <c r="N33" s="667"/>
      <c r="O33" s="667"/>
      <c r="P33" s="667"/>
      <c r="Q33" s="667"/>
    </row>
    <row r="34" spans="1:17" ht="12.75" customHeight="1">
      <c r="A34" s="667" t="s">
        <v>652</v>
      </c>
      <c r="B34" s="667"/>
      <c r="C34" s="668"/>
      <c r="D34" s="667"/>
      <c r="E34" s="667"/>
      <c r="F34" s="668"/>
      <c r="G34" s="667"/>
      <c r="H34" s="667"/>
      <c r="I34" s="668"/>
      <c r="J34" s="667"/>
      <c r="K34" s="667"/>
      <c r="L34" s="668"/>
      <c r="M34" s="667"/>
      <c r="N34" s="667"/>
      <c r="O34" s="667"/>
      <c r="P34" s="667"/>
      <c r="Q34" s="667"/>
    </row>
  </sheetData>
  <mergeCells count="2">
    <mergeCell ref="A33:Q33"/>
    <mergeCell ref="A34:Q3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O36"/>
  <sheetViews>
    <sheetView showGridLines="0" zoomScale="75" zoomScaleNormal="75" workbookViewId="0" topLeftCell="A1">
      <selection activeCell="N43" sqref="N43"/>
    </sheetView>
  </sheetViews>
  <sheetFormatPr defaultColWidth="9.140625" defaultRowHeight="12.75"/>
  <cols>
    <col min="1" max="1" width="13.8515625" style="30" customWidth="1"/>
    <col min="2" max="2" width="5.57421875" style="30" customWidth="1"/>
    <col min="3" max="3" width="10.57421875" style="30" customWidth="1"/>
    <col min="4" max="4" width="1.28515625" style="30" customWidth="1"/>
    <col min="5" max="5" width="7.28125" style="30" customWidth="1"/>
    <col min="6" max="6" width="9.00390625" style="30" customWidth="1"/>
    <col min="7" max="7" width="2.00390625" style="30" customWidth="1"/>
    <col min="8" max="8" width="10.140625" style="30" customWidth="1"/>
    <col min="9" max="9" width="0.42578125" style="121" customWidth="1"/>
    <col min="10" max="10" width="12.8515625" style="30" customWidth="1"/>
    <col min="11" max="11" width="10.7109375" style="30" customWidth="1"/>
    <col min="12" max="12" width="1.7109375" style="30" customWidth="1"/>
    <col min="13" max="14" width="9.140625" style="30" customWidth="1"/>
    <col min="15" max="15" width="1.1484375" style="30" customWidth="1"/>
    <col min="16" max="17" width="9.140625" style="30" customWidth="1"/>
    <col min="18" max="18" width="1.28515625" style="30" customWidth="1"/>
    <col min="19" max="19" width="9.57421875" style="30" customWidth="1"/>
    <col min="20" max="20" width="10.28125" style="30" customWidth="1"/>
    <col min="21" max="21" width="1.57421875" style="30" customWidth="1"/>
    <col min="22" max="22" width="9.57421875" style="30" customWidth="1"/>
    <col min="23" max="16384" width="9.140625" style="30" customWidth="1"/>
  </cols>
  <sheetData>
    <row r="1" ht="15.75" customHeight="1">
      <c r="A1" s="73" t="s">
        <v>349</v>
      </c>
    </row>
    <row r="2" spans="1:22" s="51" customFormat="1" ht="11.25">
      <c r="A2" s="30" t="s">
        <v>0</v>
      </c>
      <c r="B2" s="30"/>
      <c r="C2" s="30"/>
      <c r="D2" s="30"/>
      <c r="E2" s="30"/>
      <c r="F2" s="30"/>
      <c r="G2" s="31"/>
      <c r="H2" s="122"/>
      <c r="I2" s="122"/>
      <c r="J2" s="31"/>
      <c r="K2" s="31"/>
      <c r="N2" s="31"/>
      <c r="O2" s="31"/>
      <c r="P2" s="31"/>
      <c r="Q2" s="31"/>
      <c r="R2" s="31"/>
      <c r="S2" s="31"/>
      <c r="T2" s="31"/>
      <c r="U2" s="31"/>
      <c r="V2" s="31"/>
    </row>
    <row r="3" spans="1:13" s="51" customFormat="1" ht="3" customHeight="1">
      <c r="A3" s="41"/>
      <c r="B3" s="143"/>
      <c r="C3" s="143"/>
      <c r="D3" s="143"/>
      <c r="E3" s="143"/>
      <c r="F3" s="143"/>
      <c r="G3" s="143"/>
      <c r="H3" s="143"/>
      <c r="I3" s="330"/>
      <c r="J3" s="420"/>
      <c r="K3" s="52"/>
      <c r="L3" s="52"/>
      <c r="M3" s="52"/>
    </row>
    <row r="4" spans="1:22" s="51" customFormat="1" ht="12" customHeight="1">
      <c r="A4" s="66"/>
      <c r="B4" s="67" t="s">
        <v>28</v>
      </c>
      <c r="C4" s="144"/>
      <c r="D4" s="144"/>
      <c r="E4" s="144"/>
      <c r="F4" s="144"/>
      <c r="G4" s="144"/>
      <c r="H4" s="144"/>
      <c r="I4" s="418"/>
      <c r="J4" s="423" t="s">
        <v>20</v>
      </c>
      <c r="K4" s="68"/>
      <c r="L4" s="68"/>
      <c r="M4" s="68"/>
      <c r="N4" s="68"/>
      <c r="O4" s="68"/>
      <c r="P4" s="68"/>
      <c r="Q4" s="68"/>
      <c r="R4" s="68"/>
      <c r="S4" s="68"/>
      <c r="T4" s="68"/>
      <c r="U4" s="68"/>
      <c r="V4" s="68"/>
    </row>
    <row r="5" spans="1:22" s="14" customFormat="1" ht="45" customHeight="1">
      <c r="A5" s="7"/>
      <c r="B5" s="652" t="s">
        <v>21</v>
      </c>
      <c r="C5" s="652"/>
      <c r="D5" s="42"/>
      <c r="E5" s="11" t="s">
        <v>1</v>
      </c>
      <c r="F5" s="18"/>
      <c r="H5" s="42" t="s">
        <v>39</v>
      </c>
      <c r="I5" s="303"/>
      <c r="J5" s="12" t="s">
        <v>22</v>
      </c>
      <c r="K5" s="12"/>
      <c r="L5" s="85"/>
      <c r="M5" s="9" t="s">
        <v>1</v>
      </c>
      <c r="N5" s="12"/>
      <c r="O5" s="13"/>
      <c r="P5" s="10"/>
      <c r="Q5" s="10"/>
      <c r="S5" s="12" t="s">
        <v>229</v>
      </c>
      <c r="T5" s="11"/>
      <c r="U5" s="15"/>
      <c r="V5" s="15" t="s">
        <v>39</v>
      </c>
    </row>
    <row r="6" spans="2:22" s="7" customFormat="1" ht="27.75" customHeight="1">
      <c r="B6" s="650"/>
      <c r="C6" s="653"/>
      <c r="D6" s="145"/>
      <c r="E6" s="16" t="s">
        <v>5</v>
      </c>
      <c r="F6" s="16"/>
      <c r="H6" s="20"/>
      <c r="I6" s="303"/>
      <c r="M6" s="18" t="s">
        <v>4</v>
      </c>
      <c r="N6" s="18"/>
      <c r="P6" s="16" t="s">
        <v>5</v>
      </c>
      <c r="Q6" s="16"/>
      <c r="R6" s="14"/>
      <c r="S6" s="650" t="s">
        <v>16</v>
      </c>
      <c r="T6" s="654"/>
      <c r="V6" s="20"/>
    </row>
    <row r="7" spans="1:41" s="7" customFormat="1" ht="36.75" customHeight="1">
      <c r="A7" s="21"/>
      <c r="B7" s="109" t="s">
        <v>23</v>
      </c>
      <c r="C7" s="147" t="s">
        <v>24</v>
      </c>
      <c r="D7" s="22"/>
      <c r="E7" s="43" t="s">
        <v>6</v>
      </c>
      <c r="F7" s="147" t="s">
        <v>7</v>
      </c>
      <c r="G7" s="43"/>
      <c r="H7" s="109" t="s">
        <v>8</v>
      </c>
      <c r="I7" s="419"/>
      <c r="J7" s="109" t="s">
        <v>23</v>
      </c>
      <c r="K7" s="147" t="s">
        <v>24</v>
      </c>
      <c r="L7" s="22"/>
      <c r="M7" s="43" t="s">
        <v>6</v>
      </c>
      <c r="N7" s="147" t="s">
        <v>7</v>
      </c>
      <c r="O7" s="33"/>
      <c r="P7" s="43" t="s">
        <v>6</v>
      </c>
      <c r="Q7" s="147" t="s">
        <v>7</v>
      </c>
      <c r="R7" s="142"/>
      <c r="S7" s="43" t="s">
        <v>17</v>
      </c>
      <c r="T7" s="147" t="s">
        <v>18</v>
      </c>
      <c r="U7" s="33"/>
      <c r="V7" s="109" t="s">
        <v>8</v>
      </c>
      <c r="W7" s="23"/>
      <c r="X7" s="424"/>
      <c r="Y7" s="424"/>
      <c r="Z7" s="23"/>
      <c r="AA7" s="23"/>
      <c r="AB7" s="23"/>
      <c r="AC7" s="23"/>
      <c r="AD7" s="23"/>
      <c r="AE7" s="23"/>
      <c r="AF7" s="23"/>
      <c r="AG7" s="23"/>
      <c r="AH7" s="23"/>
      <c r="AI7" s="23"/>
      <c r="AJ7" s="23"/>
      <c r="AK7" s="23"/>
      <c r="AL7" s="23"/>
      <c r="AM7" s="23"/>
      <c r="AN7" s="23"/>
      <c r="AO7" s="23"/>
    </row>
    <row r="8" spans="1:25" ht="10.5" customHeight="1">
      <c r="A8" s="29">
        <v>2005</v>
      </c>
      <c r="B8" s="353">
        <v>0.31</v>
      </c>
      <c r="C8" s="354">
        <v>0.005422827027099698</v>
      </c>
      <c r="D8" s="29"/>
      <c r="E8" s="70">
        <v>64.550234312</v>
      </c>
      <c r="F8" s="47">
        <v>3.3053736194</v>
      </c>
      <c r="G8" s="48"/>
      <c r="H8" s="159">
        <v>8749</v>
      </c>
      <c r="I8" s="331"/>
      <c r="J8" s="45">
        <v>0.69</v>
      </c>
      <c r="K8" s="140">
        <v>0.005422827027099698</v>
      </c>
      <c r="L8" s="29"/>
      <c r="M8" s="37">
        <v>77.670141397</v>
      </c>
      <c r="N8" s="115">
        <v>1.2974390379</v>
      </c>
      <c r="O8" s="44"/>
      <c r="P8" s="37">
        <v>148.53416245</v>
      </c>
      <c r="Q8" s="115">
        <v>2.6231575123</v>
      </c>
      <c r="R8" s="53"/>
      <c r="S8" s="127">
        <v>3.0046444422</v>
      </c>
      <c r="T8" s="119">
        <v>0.0328850926</v>
      </c>
      <c r="V8" s="124">
        <v>19378</v>
      </c>
      <c r="W8" s="146"/>
      <c r="X8"/>
      <c r="Y8"/>
    </row>
    <row r="9" spans="1:25" ht="10.5" customHeight="1">
      <c r="A9" s="29">
        <v>2006</v>
      </c>
      <c r="B9" s="353">
        <v>0.3</v>
      </c>
      <c r="C9" s="354">
        <v>0.005411780651625767</v>
      </c>
      <c r="D9" s="29"/>
      <c r="E9" s="70">
        <v>63.822425466</v>
      </c>
      <c r="F9" s="47">
        <v>3.3739812301</v>
      </c>
      <c r="G9" s="48"/>
      <c r="H9" s="159">
        <v>8419</v>
      </c>
      <c r="I9" s="331"/>
      <c r="J9" s="45">
        <v>0.7</v>
      </c>
      <c r="K9" s="140">
        <v>0.005411780651625767</v>
      </c>
      <c r="L9" s="29"/>
      <c r="M9" s="37">
        <v>74.312360831</v>
      </c>
      <c r="N9" s="115">
        <v>1.2760325273</v>
      </c>
      <c r="O9" s="44"/>
      <c r="P9" s="37">
        <v>148.41225208</v>
      </c>
      <c r="Q9" s="115">
        <v>2.7098420312</v>
      </c>
      <c r="R9" s="53"/>
      <c r="S9" s="127">
        <v>2.9901610481</v>
      </c>
      <c r="T9" s="119">
        <v>0.0331792327</v>
      </c>
      <c r="V9" s="124">
        <v>19311</v>
      </c>
      <c r="W9" s="146"/>
      <c r="X9"/>
      <c r="Y9"/>
    </row>
    <row r="10" spans="1:25" ht="10.5" customHeight="1">
      <c r="A10" s="30" t="s">
        <v>249</v>
      </c>
      <c r="B10" s="353">
        <v>0.32</v>
      </c>
      <c r="C10" s="354">
        <v>0.0054090325516555</v>
      </c>
      <c r="E10" s="70">
        <v>65.035516455</v>
      </c>
      <c r="F10" s="47">
        <v>3.3489514896</v>
      </c>
      <c r="G10" s="48"/>
      <c r="H10" s="159">
        <v>9207</v>
      </c>
      <c r="I10" s="307"/>
      <c r="J10" s="45">
        <v>0.68</v>
      </c>
      <c r="K10" s="140">
        <v>0.0054090325516555</v>
      </c>
      <c r="M10" s="37">
        <v>69.426057599</v>
      </c>
      <c r="N10" s="115">
        <v>1.1638985988</v>
      </c>
      <c r="O10" s="44"/>
      <c r="P10" s="37">
        <v>142.35582383</v>
      </c>
      <c r="Q10" s="115">
        <v>2.6323901965</v>
      </c>
      <c r="R10" s="53"/>
      <c r="S10" s="127">
        <v>2.9720190291</v>
      </c>
      <c r="T10" s="119">
        <v>0.0337153183</v>
      </c>
      <c r="V10" s="124">
        <v>19549</v>
      </c>
      <c r="W10" s="146"/>
      <c r="X10"/>
      <c r="Y10"/>
    </row>
    <row r="11" spans="1:25" ht="10.5" customHeight="1">
      <c r="A11" s="29" t="s">
        <v>257</v>
      </c>
      <c r="B11" s="148">
        <v>0.39</v>
      </c>
      <c r="C11" s="354">
        <v>0.005572714869201507</v>
      </c>
      <c r="D11" s="29"/>
      <c r="E11" s="70">
        <v>69.075200276</v>
      </c>
      <c r="F11" s="47">
        <v>3.4352054514</v>
      </c>
      <c r="G11" s="48"/>
      <c r="H11" s="159">
        <v>11609</v>
      </c>
      <c r="I11" s="331"/>
      <c r="J11" s="45">
        <v>0.61</v>
      </c>
      <c r="K11" s="140">
        <v>0.005572714869201507</v>
      </c>
      <c r="L11" s="29"/>
      <c r="M11" s="37">
        <v>60.857714317</v>
      </c>
      <c r="N11" s="115">
        <v>1.2970408837</v>
      </c>
      <c r="O11" s="44"/>
      <c r="P11" s="37">
        <v>139.54347464</v>
      </c>
      <c r="Q11" s="115">
        <v>2.8589003845</v>
      </c>
      <c r="R11" s="53"/>
      <c r="S11" s="127">
        <v>2.4381910106</v>
      </c>
      <c r="T11" s="119">
        <v>0.0303039745</v>
      </c>
      <c r="V11" s="124">
        <v>17999</v>
      </c>
      <c r="W11" s="146"/>
      <c r="X11"/>
      <c r="Y11"/>
    </row>
    <row r="12" spans="1:25" ht="10.5" customHeight="1">
      <c r="A12" s="29" t="s">
        <v>377</v>
      </c>
      <c r="B12" s="148">
        <v>0.4086769542119909</v>
      </c>
      <c r="C12" s="354">
        <v>0.005433949836745944</v>
      </c>
      <c r="D12" s="29"/>
      <c r="E12" s="70">
        <v>67.721448468</v>
      </c>
      <c r="F12" s="47">
        <v>3.1758617711</v>
      </c>
      <c r="G12" s="48"/>
      <c r="H12" s="159">
        <v>12924</v>
      </c>
      <c r="I12" s="331"/>
      <c r="J12" s="45">
        <v>0.5913230457880091</v>
      </c>
      <c r="K12" s="140">
        <v>0.005433949836745944</v>
      </c>
      <c r="L12" s="29"/>
      <c r="M12" s="37">
        <v>60.262780749</v>
      </c>
      <c r="N12" s="115">
        <v>1.3144253169</v>
      </c>
      <c r="O12" s="44"/>
      <c r="P12" s="37">
        <v>141.33775401</v>
      </c>
      <c r="Q12" s="115">
        <v>2.9868060142</v>
      </c>
      <c r="R12" s="53"/>
      <c r="S12" s="127">
        <v>2.2772727273</v>
      </c>
      <c r="T12" s="119">
        <v>0.0252623822</v>
      </c>
      <c r="V12" s="124">
        <v>18700</v>
      </c>
      <c r="W12" s="146"/>
      <c r="X12"/>
      <c r="Y12"/>
    </row>
    <row r="13" spans="1:25" ht="10.5" customHeight="1">
      <c r="A13" s="29">
        <v>2010</v>
      </c>
      <c r="B13" s="148">
        <v>0.41318909399666653</v>
      </c>
      <c r="C13" s="354">
        <v>0.005427911506852896</v>
      </c>
      <c r="D13" s="29"/>
      <c r="E13" s="70">
        <v>68.18623944</v>
      </c>
      <c r="F13" s="47">
        <v>3.2711238363</v>
      </c>
      <c r="G13" s="48"/>
      <c r="H13" s="159">
        <v>13139</v>
      </c>
      <c r="I13" s="331"/>
      <c r="J13" s="45">
        <v>0.5868109060033334</v>
      </c>
      <c r="K13" s="140">
        <v>0.005427911506852896</v>
      </c>
      <c r="L13" s="29"/>
      <c r="M13" s="37">
        <v>57.580760986</v>
      </c>
      <c r="N13" s="115">
        <v>1.2282271604</v>
      </c>
      <c r="O13" s="44"/>
      <c r="P13" s="37">
        <v>139.58558414</v>
      </c>
      <c r="Q13" s="115">
        <v>3.1553182069</v>
      </c>
      <c r="R13" s="53"/>
      <c r="S13" s="127">
        <v>2.1754019293</v>
      </c>
      <c r="T13" s="119">
        <v>0.0242788419</v>
      </c>
      <c r="V13" s="124">
        <v>18660</v>
      </c>
      <c r="W13" s="146"/>
      <c r="X13"/>
      <c r="Y13"/>
    </row>
    <row r="14" spans="1:23" ht="4.5" customHeight="1">
      <c r="A14" s="31"/>
      <c r="B14" s="396"/>
      <c r="C14" s="389"/>
      <c r="D14" s="31"/>
      <c r="E14" s="31"/>
      <c r="F14" s="55"/>
      <c r="G14" s="54"/>
      <c r="H14" s="163"/>
      <c r="I14" s="307"/>
      <c r="J14" s="192"/>
      <c r="K14" s="165"/>
      <c r="L14" s="31"/>
      <c r="M14" s="54"/>
      <c r="N14" s="113"/>
      <c r="O14" s="31"/>
      <c r="P14" s="54"/>
      <c r="Q14" s="113"/>
      <c r="R14" s="56"/>
      <c r="S14" s="128"/>
      <c r="T14" s="120"/>
      <c r="U14" s="31"/>
      <c r="V14" s="366"/>
      <c r="W14" s="146"/>
    </row>
    <row r="15" spans="1:32" ht="11.25">
      <c r="A15" s="30" t="s">
        <v>9</v>
      </c>
      <c r="B15" s="353">
        <v>0.29</v>
      </c>
      <c r="C15" s="354">
        <v>0.010605815614145388</v>
      </c>
      <c r="E15" s="44">
        <v>71.392031481</v>
      </c>
      <c r="F15" s="47">
        <v>7.4576668588</v>
      </c>
      <c r="G15" s="48"/>
      <c r="H15" s="384">
        <v>2033</v>
      </c>
      <c r="I15" s="307"/>
      <c r="J15" s="45">
        <v>0.71</v>
      </c>
      <c r="K15" s="140">
        <v>0.010605815614145388</v>
      </c>
      <c r="M15" s="37">
        <v>72.050068722</v>
      </c>
      <c r="N15" s="115">
        <v>2.2846548198</v>
      </c>
      <c r="O15" s="44"/>
      <c r="P15" s="37">
        <v>148.80188494</v>
      </c>
      <c r="Q15" s="115">
        <v>5.239403235</v>
      </c>
      <c r="R15" s="53"/>
      <c r="S15" s="127">
        <v>3.0803063028</v>
      </c>
      <c r="T15" s="119">
        <v>0.0698131455</v>
      </c>
      <c r="V15" s="124">
        <v>5093</v>
      </c>
      <c r="W15" s="146"/>
      <c r="X15" s="71"/>
      <c r="Y15" s="71"/>
      <c r="Z15" s="71"/>
      <c r="AA15" s="71"/>
      <c r="AB15" s="71"/>
      <c r="AC15" s="71"/>
      <c r="AD15" s="71"/>
      <c r="AE15" s="71"/>
      <c r="AF15" s="71"/>
    </row>
    <row r="16" spans="1:32" ht="11.25">
      <c r="A16" s="30" t="s">
        <v>27</v>
      </c>
      <c r="B16" s="353">
        <v>0.31</v>
      </c>
      <c r="C16" s="354">
        <v>0.010769064987525686</v>
      </c>
      <c r="E16" s="44">
        <v>54.871897163</v>
      </c>
      <c r="F16" s="47">
        <v>6.743966641</v>
      </c>
      <c r="G16" s="48"/>
      <c r="H16" s="384">
        <v>2256</v>
      </c>
      <c r="I16" s="307"/>
      <c r="J16" s="45">
        <v>0.69</v>
      </c>
      <c r="K16" s="140">
        <v>0.010769064987525686</v>
      </c>
      <c r="M16" s="37">
        <v>68.645672491</v>
      </c>
      <c r="N16" s="115">
        <v>2.3147868566</v>
      </c>
      <c r="O16" s="44"/>
      <c r="P16" s="37">
        <v>137.22815928</v>
      </c>
      <c r="Q16" s="115">
        <v>5.1465142536</v>
      </c>
      <c r="R16" s="53"/>
      <c r="S16" s="127">
        <v>3.0501828525</v>
      </c>
      <c r="T16" s="119">
        <v>0.0676473982</v>
      </c>
      <c r="V16" s="124">
        <v>4922</v>
      </c>
      <c r="W16" s="146"/>
      <c r="X16" s="71"/>
      <c r="Y16" s="71"/>
      <c r="Z16" s="71"/>
      <c r="AA16" s="71"/>
      <c r="AB16" s="71"/>
      <c r="AC16" s="71"/>
      <c r="AD16" s="71"/>
      <c r="AE16" s="71"/>
      <c r="AF16" s="71"/>
    </row>
    <row r="17" spans="1:32" ht="11.25">
      <c r="A17" s="30" t="s">
        <v>10</v>
      </c>
      <c r="B17" s="353">
        <v>0.32</v>
      </c>
      <c r="C17" s="354">
        <v>0.010553452401344048</v>
      </c>
      <c r="E17" s="44">
        <v>72.587755102</v>
      </c>
      <c r="F17" s="47">
        <v>6.698285001</v>
      </c>
      <c r="G17" s="48"/>
      <c r="H17" s="384">
        <v>2450</v>
      </c>
      <c r="I17" s="307"/>
      <c r="J17" s="45">
        <v>0.68</v>
      </c>
      <c r="K17" s="140">
        <v>0.010553452401344048</v>
      </c>
      <c r="M17" s="37">
        <v>69.744854369</v>
      </c>
      <c r="N17" s="115">
        <v>2.1425577534</v>
      </c>
      <c r="O17" s="44"/>
      <c r="P17" s="37">
        <v>147.85029126</v>
      </c>
      <c r="Q17" s="115">
        <v>5.6531951945</v>
      </c>
      <c r="R17" s="53"/>
      <c r="S17" s="127">
        <v>2.9763106796</v>
      </c>
      <c r="T17" s="119">
        <v>0.0667974823</v>
      </c>
      <c r="V17" s="124">
        <v>5150</v>
      </c>
      <c r="W17" s="146"/>
      <c r="X17" s="71"/>
      <c r="Y17" s="71"/>
      <c r="Z17" s="71"/>
      <c r="AA17" s="71"/>
      <c r="AB17" s="71"/>
      <c r="AC17" s="71"/>
      <c r="AD17" s="71"/>
      <c r="AE17" s="71"/>
      <c r="AF17" s="71"/>
    </row>
    <row r="18" spans="1:32" ht="11.25">
      <c r="A18" s="30" t="s">
        <v>25</v>
      </c>
      <c r="B18" s="353">
        <v>0.36</v>
      </c>
      <c r="C18" s="354">
        <v>0.011438473626999207</v>
      </c>
      <c r="E18" s="44">
        <v>61.592787682</v>
      </c>
      <c r="F18" s="47">
        <v>5.9895370581</v>
      </c>
      <c r="G18" s="48"/>
      <c r="H18" s="384">
        <v>2468</v>
      </c>
      <c r="I18" s="307"/>
      <c r="J18" s="45">
        <v>0.64</v>
      </c>
      <c r="K18" s="140">
        <v>0.011438473626999207</v>
      </c>
      <c r="M18" s="37">
        <v>66.879333942</v>
      </c>
      <c r="N18" s="115">
        <v>2.6064723536</v>
      </c>
      <c r="O18" s="44"/>
      <c r="P18" s="37">
        <v>134.16970803</v>
      </c>
      <c r="Q18" s="115">
        <v>4.8075886511</v>
      </c>
      <c r="R18" s="53"/>
      <c r="S18" s="127">
        <v>2.7534215328</v>
      </c>
      <c r="T18" s="119">
        <v>0.0635845986</v>
      </c>
      <c r="V18" s="124">
        <v>4384</v>
      </c>
      <c r="W18" s="146"/>
      <c r="X18" s="71"/>
      <c r="Y18" s="71"/>
      <c r="Z18" s="71"/>
      <c r="AA18" s="71"/>
      <c r="AB18" s="71"/>
      <c r="AC18" s="71"/>
      <c r="AD18" s="71"/>
      <c r="AE18" s="71"/>
      <c r="AF18" s="71"/>
    </row>
    <row r="19" spans="1:32" ht="11.25">
      <c r="A19" s="30" t="s">
        <v>11</v>
      </c>
      <c r="B19" s="353">
        <v>0.38</v>
      </c>
      <c r="C19" s="354">
        <v>0.011061644804811624</v>
      </c>
      <c r="E19" s="44">
        <v>75.610644258</v>
      </c>
      <c r="F19" s="47">
        <v>7.0780098616</v>
      </c>
      <c r="G19" s="48"/>
      <c r="H19" s="384">
        <v>2856</v>
      </c>
      <c r="I19" s="307"/>
      <c r="J19" s="45">
        <v>0.62</v>
      </c>
      <c r="K19" s="140">
        <v>0.011061644804811624</v>
      </c>
      <c r="M19" s="37">
        <v>65.52537249</v>
      </c>
      <c r="N19" s="115">
        <v>2.6819517004</v>
      </c>
      <c r="P19" s="37">
        <v>146.57482185</v>
      </c>
      <c r="Q19" s="115">
        <v>5.600148288</v>
      </c>
      <c r="R19" s="53"/>
      <c r="S19" s="127">
        <v>2.5763334053</v>
      </c>
      <c r="T19" s="119">
        <v>0.0665005289</v>
      </c>
      <c r="V19" s="124">
        <v>4631</v>
      </c>
      <c r="W19" s="146"/>
      <c r="X19" s="71"/>
      <c r="Y19" s="71"/>
      <c r="Z19" s="71"/>
      <c r="AA19" s="71"/>
      <c r="AB19" s="71"/>
      <c r="AC19" s="71"/>
      <c r="AD19" s="71"/>
      <c r="AE19" s="71"/>
      <c r="AF19" s="71"/>
    </row>
    <row r="20" spans="1:32" ht="11.25">
      <c r="A20" s="14" t="s">
        <v>293</v>
      </c>
      <c r="B20" s="353">
        <v>0.4122085048</v>
      </c>
      <c r="C20" s="354">
        <v>0.011350171684245153</v>
      </c>
      <c r="D20" s="14"/>
      <c r="E20" s="72">
        <v>69.985411141</v>
      </c>
      <c r="F20" s="123">
        <v>7.3455729257</v>
      </c>
      <c r="G20" s="141"/>
      <c r="H20" s="449">
        <v>3016</v>
      </c>
      <c r="I20" s="303"/>
      <c r="J20" s="45">
        <v>0.5877914952000001</v>
      </c>
      <c r="K20" s="140">
        <v>0.011350171684245153</v>
      </c>
      <c r="L20" s="14"/>
      <c r="M20" s="37">
        <v>57.484058646</v>
      </c>
      <c r="N20" s="115">
        <v>2.3815308842</v>
      </c>
      <c r="P20" s="37">
        <v>134.90388643</v>
      </c>
      <c r="Q20" s="115">
        <v>5.9470511746</v>
      </c>
      <c r="R20" s="53"/>
      <c r="S20" s="127">
        <v>2.4638119618</v>
      </c>
      <c r="T20" s="119">
        <v>0.0645637109</v>
      </c>
      <c r="V20" s="124">
        <v>4297</v>
      </c>
      <c r="W20" s="146"/>
      <c r="X20" s="71"/>
      <c r="Y20" s="71"/>
      <c r="Z20" s="71"/>
      <c r="AA20" s="71"/>
      <c r="AB20" s="71"/>
      <c r="AC20" s="71"/>
      <c r="AD20" s="71"/>
      <c r="AE20" s="71"/>
      <c r="AF20" s="71"/>
    </row>
    <row r="21" spans="1:32" ht="11.25">
      <c r="A21" s="14" t="s">
        <v>12</v>
      </c>
      <c r="B21" s="353">
        <v>0.38</v>
      </c>
      <c r="C21" s="354">
        <v>0.011029825465166085</v>
      </c>
      <c r="D21" s="14"/>
      <c r="E21" s="72">
        <v>62.300838574</v>
      </c>
      <c r="F21" s="123">
        <v>6.0976284086</v>
      </c>
      <c r="G21" s="141"/>
      <c r="H21" s="449">
        <v>2862</v>
      </c>
      <c r="I21" s="303"/>
      <c r="J21" s="45">
        <v>0.62</v>
      </c>
      <c r="K21" s="140">
        <v>0.011029825465166085</v>
      </c>
      <c r="L21" s="14"/>
      <c r="M21" s="37">
        <v>61.456298201</v>
      </c>
      <c r="N21" s="115">
        <v>2.7629211442</v>
      </c>
      <c r="P21" s="37">
        <v>144.03620394</v>
      </c>
      <c r="Q21" s="115">
        <v>5.8954807979</v>
      </c>
      <c r="R21" s="53"/>
      <c r="S21" s="127">
        <v>2.3613967438</v>
      </c>
      <c r="T21" s="119">
        <v>0.0533310121</v>
      </c>
      <c r="V21" s="124">
        <v>4668</v>
      </c>
      <c r="W21" s="146"/>
      <c r="X21" s="71"/>
      <c r="Y21" s="71"/>
      <c r="Z21" s="71"/>
      <c r="AA21" s="71"/>
      <c r="AB21" s="71"/>
      <c r="AC21" s="71"/>
      <c r="AD21" s="71"/>
      <c r="AE21" s="71"/>
      <c r="AF21" s="71"/>
    </row>
    <row r="22" spans="1:23" ht="11.25">
      <c r="A22" s="14" t="s">
        <v>26</v>
      </c>
      <c r="B22" s="353">
        <v>0.4</v>
      </c>
      <c r="C22" s="354">
        <v>0.011323963685796738</v>
      </c>
      <c r="D22" s="14"/>
      <c r="E22" s="72">
        <v>68.371826087</v>
      </c>
      <c r="F22" s="123">
        <v>6.8317440776</v>
      </c>
      <c r="G22" s="141"/>
      <c r="H22" s="449">
        <v>2875</v>
      </c>
      <c r="I22" s="303"/>
      <c r="J22" s="45">
        <v>0.6</v>
      </c>
      <c r="K22" s="140">
        <v>0.011323963685796738</v>
      </c>
      <c r="L22" s="14"/>
      <c r="M22" s="37">
        <v>58.606177606</v>
      </c>
      <c r="N22" s="115">
        <v>2.4786937275</v>
      </c>
      <c r="P22" s="37">
        <v>131.91278674</v>
      </c>
      <c r="Q22" s="115">
        <v>5.3877334128</v>
      </c>
      <c r="R22" s="53"/>
      <c r="S22" s="127">
        <v>2.3493072905</v>
      </c>
      <c r="T22" s="119">
        <v>0.0570879095</v>
      </c>
      <c r="V22" s="124">
        <v>4403</v>
      </c>
      <c r="W22" s="146"/>
    </row>
    <row r="23" spans="1:23" ht="11.25">
      <c r="A23" s="14" t="s">
        <v>319</v>
      </c>
      <c r="B23" s="353">
        <v>0.4047446139</v>
      </c>
      <c r="C23" s="354">
        <v>0.010644660622656822</v>
      </c>
      <c r="D23" s="14"/>
      <c r="E23" s="340">
        <v>75.744617225</v>
      </c>
      <c r="F23" s="341">
        <v>6.9348498153</v>
      </c>
      <c r="G23" s="141"/>
      <c r="H23" s="449">
        <v>3344</v>
      </c>
      <c r="I23" s="303"/>
      <c r="J23" s="45">
        <v>0.5952553861</v>
      </c>
      <c r="K23" s="140">
        <v>0.010644660622656822</v>
      </c>
      <c r="L23" s="14"/>
      <c r="M23" s="177">
        <v>60.386132574</v>
      </c>
      <c r="N23" s="178">
        <v>2.2518235413</v>
      </c>
      <c r="O23" s="121"/>
      <c r="P23" s="177">
        <v>142.41602277</v>
      </c>
      <c r="Q23" s="178">
        <v>5.114216268</v>
      </c>
      <c r="R23" s="180"/>
      <c r="S23" s="342">
        <v>2.3155754372</v>
      </c>
      <c r="T23" s="343">
        <v>0.0492241623</v>
      </c>
      <c r="V23" s="124">
        <v>4918</v>
      </c>
      <c r="W23" s="146"/>
    </row>
    <row r="24" spans="1:23" ht="11.25">
      <c r="A24" s="14" t="s">
        <v>243</v>
      </c>
      <c r="B24" s="353">
        <v>0.39910141206675226</v>
      </c>
      <c r="C24" s="354">
        <v>0.010939192384750844</v>
      </c>
      <c r="D24" s="14"/>
      <c r="E24" s="72">
        <v>63.353489868</v>
      </c>
      <c r="F24" s="123">
        <v>6.616553791</v>
      </c>
      <c r="G24" s="141"/>
      <c r="H24" s="449">
        <v>3109</v>
      </c>
      <c r="I24" s="303"/>
      <c r="J24" s="45">
        <v>0.6008985879332478</v>
      </c>
      <c r="K24" s="116">
        <v>0.010939192384750844</v>
      </c>
      <c r="L24" s="14"/>
      <c r="M24" s="37">
        <v>57.555650502</v>
      </c>
      <c r="N24" s="115">
        <v>2.0623810992</v>
      </c>
      <c r="P24" s="37">
        <v>137.15338603</v>
      </c>
      <c r="Q24" s="115">
        <v>5.9995205755</v>
      </c>
      <c r="R24" s="53"/>
      <c r="S24" s="127">
        <v>2.2653279214</v>
      </c>
      <c r="T24" s="119">
        <v>0.0499262617</v>
      </c>
      <c r="V24" s="124">
        <v>4681</v>
      </c>
      <c r="W24" s="146"/>
    </row>
    <row r="25" spans="1:23" ht="11.25">
      <c r="A25" s="14" t="s">
        <v>360</v>
      </c>
      <c r="B25" s="353">
        <v>0.41363057324840763</v>
      </c>
      <c r="C25" s="354">
        <v>0.010958342643856485</v>
      </c>
      <c r="D25" s="14"/>
      <c r="E25" s="186">
        <v>68.33908223</v>
      </c>
      <c r="F25" s="101">
        <v>5.8684862575</v>
      </c>
      <c r="G25" s="141"/>
      <c r="H25" s="450">
        <v>3247</v>
      </c>
      <c r="I25" s="303"/>
      <c r="J25" s="45">
        <v>0.5863694267515923</v>
      </c>
      <c r="K25" s="116">
        <v>0.010958342643856485</v>
      </c>
      <c r="L25" s="14"/>
      <c r="M25" s="188">
        <v>63.084727352</v>
      </c>
      <c r="N25" s="197">
        <v>3.6048790645</v>
      </c>
      <c r="P25" s="188">
        <v>149.20421464</v>
      </c>
      <c r="Q25" s="197">
        <v>6.9335105783</v>
      </c>
      <c r="R25" s="53"/>
      <c r="S25" s="196">
        <v>2.3048012166</v>
      </c>
      <c r="T25" s="166">
        <v>0.0527225019</v>
      </c>
      <c r="V25" s="146">
        <v>4603</v>
      </c>
      <c r="W25" s="146"/>
    </row>
    <row r="26" spans="1:23" ht="11.25">
      <c r="A26" s="14" t="s">
        <v>252</v>
      </c>
      <c r="B26" s="353">
        <v>0.417508418</v>
      </c>
      <c r="C26" s="354">
        <v>0.011064140488365938</v>
      </c>
      <c r="D26" s="14"/>
      <c r="E26" s="72">
        <v>62.989764268</v>
      </c>
      <c r="F26" s="123">
        <v>5.8826526936</v>
      </c>
      <c r="G26" s="141"/>
      <c r="H26" s="449">
        <v>3224</v>
      </c>
      <c r="I26" s="303"/>
      <c r="J26" s="45">
        <v>0.5824915820000001</v>
      </c>
      <c r="K26" s="116">
        <v>0.011064140488365938</v>
      </c>
      <c r="L26" s="14"/>
      <c r="M26" s="37">
        <v>60.057358826</v>
      </c>
      <c r="N26" s="115">
        <v>2.3612984426</v>
      </c>
      <c r="P26" s="37">
        <v>136.46331703</v>
      </c>
      <c r="Q26" s="115">
        <v>5.7905077934</v>
      </c>
      <c r="R26" s="53"/>
      <c r="S26" s="127">
        <v>2.2196531792</v>
      </c>
      <c r="T26" s="119">
        <v>0.0501999998</v>
      </c>
      <c r="V26" s="124">
        <v>4498</v>
      </c>
      <c r="W26" s="146"/>
    </row>
    <row r="27" spans="1:23" ht="11.25" customHeight="1">
      <c r="A27" s="14" t="s">
        <v>361</v>
      </c>
      <c r="B27" s="363">
        <v>0.4173775286</v>
      </c>
      <c r="C27" s="354">
        <v>0.01072593919238959</v>
      </c>
      <c r="D27" s="195"/>
      <c r="E27" s="338">
        <v>72.813994169</v>
      </c>
      <c r="F27" s="413">
        <v>6.0730603721</v>
      </c>
      <c r="G27" s="195"/>
      <c r="H27" s="451">
        <v>3430</v>
      </c>
      <c r="I27" s="307"/>
      <c r="J27" s="414">
        <v>0.5823694143</v>
      </c>
      <c r="K27" s="425">
        <v>0.01072593919238959</v>
      </c>
      <c r="L27" s="195"/>
      <c r="M27" s="345">
        <v>60.312983483</v>
      </c>
      <c r="N27" s="411">
        <v>2.0134224158</v>
      </c>
      <c r="O27" s="195"/>
      <c r="P27" s="345">
        <v>147.7997073</v>
      </c>
      <c r="Q27" s="411">
        <v>6.2471557576</v>
      </c>
      <c r="R27" s="195"/>
      <c r="S27" s="183">
        <v>2.2745139034</v>
      </c>
      <c r="T27" s="184">
        <v>0.0542778782</v>
      </c>
      <c r="U27" s="195"/>
      <c r="V27" s="416">
        <v>4783</v>
      </c>
      <c r="W27" s="146"/>
    </row>
    <row r="28" spans="1:23" ht="11.25" customHeight="1">
      <c r="A28" s="14" t="s">
        <v>331</v>
      </c>
      <c r="B28" s="363">
        <v>0.4174980814</v>
      </c>
      <c r="C28" s="354">
        <v>0.010995565759697398</v>
      </c>
      <c r="D28" s="195"/>
      <c r="E28" s="338">
        <v>67.536764706</v>
      </c>
      <c r="F28" s="413">
        <v>6.468974815</v>
      </c>
      <c r="G28" s="195"/>
      <c r="H28" s="451">
        <v>3264</v>
      </c>
      <c r="I28" s="307"/>
      <c r="J28" s="414">
        <v>0.5825019186</v>
      </c>
      <c r="K28" s="415">
        <v>0.010995565759697398</v>
      </c>
      <c r="L28" s="195"/>
      <c r="M28" s="345">
        <v>57.86078173</v>
      </c>
      <c r="N28" s="411">
        <v>3.2614450483</v>
      </c>
      <c r="O28" s="195"/>
      <c r="P28" s="345">
        <v>133.64009662</v>
      </c>
      <c r="Q28" s="411">
        <v>6.3638913727</v>
      </c>
      <c r="R28" s="195"/>
      <c r="S28" s="183">
        <v>2.1473429952</v>
      </c>
      <c r="T28" s="184">
        <v>0.046686433</v>
      </c>
      <c r="U28" s="195"/>
      <c r="V28" s="416">
        <v>4554</v>
      </c>
      <c r="W28" s="146"/>
    </row>
    <row r="29" spans="1:22" ht="11.25" customHeight="1">
      <c r="A29" s="14" t="s">
        <v>338</v>
      </c>
      <c r="B29" s="363">
        <v>0.4170557877</v>
      </c>
      <c r="C29" s="364">
        <v>0.010774358688983705</v>
      </c>
      <c r="D29" s="195"/>
      <c r="E29" s="338">
        <v>65.194755451</v>
      </c>
      <c r="F29" s="413">
        <v>6.5594723272</v>
      </c>
      <c r="G29" s="195"/>
      <c r="H29" s="451">
        <v>3394</v>
      </c>
      <c r="I29" s="307"/>
      <c r="J29" s="414">
        <v>0.5829442122999999</v>
      </c>
      <c r="K29" s="415">
        <v>0.010774358688983705</v>
      </c>
      <c r="L29" s="195"/>
      <c r="M29" s="345">
        <v>57.094435076</v>
      </c>
      <c r="N29" s="411">
        <v>2.4170451171</v>
      </c>
      <c r="O29" s="195"/>
      <c r="P29" s="345">
        <v>139.22091062</v>
      </c>
      <c r="Q29" s="411">
        <v>6.4240958232</v>
      </c>
      <c r="R29" s="195"/>
      <c r="S29" s="183">
        <v>2.1431281619</v>
      </c>
      <c r="T29" s="184">
        <v>0.0457545792</v>
      </c>
      <c r="U29" s="195"/>
      <c r="V29" s="416">
        <v>4744</v>
      </c>
    </row>
    <row r="30" spans="1:22" ht="11.25" customHeight="1">
      <c r="A30" s="14" t="s">
        <v>347</v>
      </c>
      <c r="B30" s="363">
        <v>0.3998689384</v>
      </c>
      <c r="C30" s="364">
        <v>0.01105750473762041</v>
      </c>
      <c r="D30" s="195"/>
      <c r="E30" s="338">
        <v>67.006227466</v>
      </c>
      <c r="F30" s="413">
        <v>7.1196110866</v>
      </c>
      <c r="G30" s="195"/>
      <c r="H30" s="451">
        <v>3050.999999992</v>
      </c>
      <c r="I30" s="307"/>
      <c r="J30" s="414">
        <v>0.6001310616</v>
      </c>
      <c r="K30" s="415">
        <v>0.01105750473762041</v>
      </c>
      <c r="L30" s="195"/>
      <c r="M30" s="345">
        <v>54.952172964</v>
      </c>
      <c r="N30" s="411">
        <v>1.9565857188</v>
      </c>
      <c r="O30" s="195"/>
      <c r="P30" s="345">
        <v>137.29635292</v>
      </c>
      <c r="Q30" s="411">
        <v>6.1913708054</v>
      </c>
      <c r="R30" s="195"/>
      <c r="S30" s="183">
        <v>2.1332168596</v>
      </c>
      <c r="T30" s="184">
        <v>0.0464918683</v>
      </c>
      <c r="U30" s="195"/>
      <c r="V30" s="416">
        <v>4579.000000008</v>
      </c>
    </row>
    <row r="31" spans="1:22" ht="6" customHeight="1">
      <c r="A31" s="74"/>
      <c r="B31" s="356"/>
      <c r="C31" s="357"/>
      <c r="D31" s="51"/>
      <c r="E31" s="51"/>
      <c r="F31" s="51"/>
      <c r="G31" s="51"/>
      <c r="H31" s="417"/>
      <c r="I31" s="307"/>
      <c r="J31" s="386"/>
      <c r="K31" s="387"/>
      <c r="L31" s="51"/>
      <c r="M31" s="51"/>
      <c r="N31" s="51"/>
      <c r="O31" s="51"/>
      <c r="P31" s="51"/>
      <c r="Q31" s="51"/>
      <c r="R31" s="51"/>
      <c r="S31" s="118"/>
      <c r="T31" s="118"/>
      <c r="U31" s="51"/>
      <c r="V31" s="286"/>
    </row>
    <row r="32" spans="1:22" ht="10.5" customHeight="1">
      <c r="A32" s="172" t="s">
        <v>13</v>
      </c>
      <c r="B32" s="52"/>
      <c r="C32" s="52"/>
      <c r="D32" s="52"/>
      <c r="E32" s="52"/>
      <c r="F32" s="52"/>
      <c r="G32" s="52"/>
      <c r="H32" s="52"/>
      <c r="I32" s="195"/>
      <c r="J32" s="52"/>
      <c r="K32" s="52"/>
      <c r="L32" s="52"/>
      <c r="M32" s="52"/>
      <c r="N32" s="52"/>
      <c r="O32" s="52"/>
      <c r="P32" s="52"/>
      <c r="Q32" s="52"/>
      <c r="R32" s="52"/>
      <c r="S32" s="52"/>
      <c r="T32" s="52"/>
      <c r="U32" s="52"/>
      <c r="V32" s="39" t="s">
        <v>14</v>
      </c>
    </row>
    <row r="33" spans="1:22" ht="12" customHeight="1">
      <c r="A33" s="647" t="s">
        <v>339</v>
      </c>
      <c r="B33" s="648"/>
      <c r="C33" s="648"/>
      <c r="D33" s="648"/>
      <c r="E33" s="648"/>
      <c r="F33" s="648"/>
      <c r="G33" s="648"/>
      <c r="H33" s="648"/>
      <c r="I33" s="648"/>
      <c r="J33" s="648"/>
      <c r="K33" s="648"/>
      <c r="L33" s="648"/>
      <c r="M33" s="648"/>
      <c r="N33" s="648"/>
      <c r="O33" s="648"/>
      <c r="P33" s="648"/>
      <c r="Q33" s="648"/>
      <c r="R33" s="648"/>
      <c r="S33" s="648"/>
      <c r="T33" s="648"/>
      <c r="U33" s="648"/>
      <c r="V33" s="648"/>
    </row>
    <row r="34" spans="1:19" ht="11.25">
      <c r="A34" s="30" t="s">
        <v>340</v>
      </c>
      <c r="B34" s="29"/>
      <c r="C34" s="29"/>
      <c r="D34" s="29"/>
      <c r="E34" s="29"/>
      <c r="F34" s="29"/>
      <c r="G34" s="29"/>
      <c r="H34" s="29"/>
      <c r="I34" s="301"/>
      <c r="J34" s="29"/>
      <c r="K34" s="29"/>
      <c r="L34" s="29"/>
      <c r="M34" s="29"/>
      <c r="N34" s="29"/>
      <c r="O34" s="29"/>
      <c r="P34" s="29"/>
      <c r="Q34" s="29"/>
      <c r="R34" s="29"/>
      <c r="S34" s="29"/>
    </row>
    <row r="35" ht="10.5" customHeight="1">
      <c r="A35" s="29" t="s">
        <v>251</v>
      </c>
    </row>
    <row r="36" spans="1:22" ht="12.75">
      <c r="A36" s="647" t="s">
        <v>255</v>
      </c>
      <c r="B36" s="648"/>
      <c r="C36" s="648"/>
      <c r="D36" s="648"/>
      <c r="E36" s="648"/>
      <c r="F36" s="648"/>
      <c r="G36" s="648"/>
      <c r="H36" s="648"/>
      <c r="I36" s="648"/>
      <c r="J36" s="648"/>
      <c r="K36" s="648"/>
      <c r="L36" s="648"/>
      <c r="M36" s="648"/>
      <c r="N36" s="648"/>
      <c r="O36" s="648"/>
      <c r="P36" s="648"/>
      <c r="Q36" s="648"/>
      <c r="R36" s="648"/>
      <c r="S36" s="648"/>
      <c r="T36" s="648"/>
      <c r="U36" s="648"/>
      <c r="V36" s="648"/>
    </row>
  </sheetData>
  <mergeCells count="5">
    <mergeCell ref="A36:V36"/>
    <mergeCell ref="B5:C5"/>
    <mergeCell ref="B6:C6"/>
    <mergeCell ref="S6:T6"/>
    <mergeCell ref="A33:V33"/>
  </mergeCells>
  <printOptions/>
  <pageMargins left="0.75" right="0.75" top="1" bottom="1"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AN60"/>
  <sheetViews>
    <sheetView showGridLines="0" zoomScale="75" zoomScaleNormal="75" workbookViewId="0" topLeftCell="A1">
      <selection activeCell="X36" sqref="X36"/>
    </sheetView>
  </sheetViews>
  <sheetFormatPr defaultColWidth="9.140625" defaultRowHeight="12.75"/>
  <cols>
    <col min="1" max="1" width="13.57421875" style="2" customWidth="1"/>
    <col min="2" max="2" width="5.8515625" style="2" customWidth="1"/>
    <col min="3" max="3" width="8.7109375" style="2" customWidth="1"/>
    <col min="4" max="4" width="6.28125" style="2" customWidth="1"/>
    <col min="5" max="5" width="10.00390625" style="2" customWidth="1"/>
    <col min="6" max="6" width="0.42578125" style="288" customWidth="1"/>
    <col min="7" max="7" width="5.7109375" style="2" customWidth="1"/>
    <col min="8" max="8" width="8.7109375" style="2" customWidth="1"/>
    <col min="9" max="9" width="6.00390625" style="2" customWidth="1"/>
    <col min="10" max="10" width="9.8515625" style="2" customWidth="1"/>
    <col min="11" max="11" width="0.2890625" style="288" customWidth="1"/>
    <col min="12" max="12" width="5.7109375" style="2" customWidth="1"/>
    <col min="13" max="13" width="9.00390625" style="2" customWidth="1"/>
    <col min="14" max="14" width="6.00390625" style="2" customWidth="1"/>
    <col min="15" max="15" width="10.140625" style="2" customWidth="1"/>
    <col min="16" max="16" width="0.42578125" style="288" customWidth="1"/>
    <col min="17" max="17" width="5.57421875" style="2" customWidth="1"/>
    <col min="18" max="18" width="8.7109375" style="2" customWidth="1"/>
    <col min="19" max="19" width="7.57421875" style="2" customWidth="1"/>
    <col min="20" max="20" width="10.00390625" style="2" customWidth="1"/>
    <col min="21" max="21" width="0.42578125" style="288" customWidth="1"/>
    <col min="22" max="22" width="9.8515625" style="2" customWidth="1"/>
    <col min="23" max="16384" width="9.140625" style="2" customWidth="1"/>
  </cols>
  <sheetData>
    <row r="1" ht="15.75" customHeight="1">
      <c r="A1" s="73" t="s">
        <v>350</v>
      </c>
    </row>
    <row r="2" spans="1:22" s="4" customFormat="1" ht="11.25">
      <c r="A2" s="2" t="s">
        <v>0</v>
      </c>
      <c r="B2" s="2"/>
      <c r="C2" s="2"/>
      <c r="D2" s="2"/>
      <c r="E2" s="2"/>
      <c r="F2" s="288"/>
      <c r="G2" s="2"/>
      <c r="H2" s="2"/>
      <c r="I2" s="2"/>
      <c r="J2" s="2"/>
      <c r="K2" s="288"/>
      <c r="L2" s="2"/>
      <c r="M2" s="2"/>
      <c r="N2" s="2"/>
      <c r="O2" s="2"/>
      <c r="P2" s="288"/>
      <c r="Q2" s="2"/>
      <c r="R2" s="2"/>
      <c r="S2" s="3"/>
      <c r="T2" s="3"/>
      <c r="U2" s="288"/>
      <c r="V2" s="3"/>
    </row>
    <row r="3" spans="1:21" s="4" customFormat="1" ht="3" customHeight="1">
      <c r="A3" s="5"/>
      <c r="B3" s="6"/>
      <c r="C3" s="6"/>
      <c r="D3" s="6"/>
      <c r="E3" s="6"/>
      <c r="F3" s="289"/>
      <c r="G3" s="6"/>
      <c r="H3" s="6"/>
      <c r="I3" s="6"/>
      <c r="J3" s="6"/>
      <c r="K3" s="289"/>
      <c r="L3" s="6"/>
      <c r="M3" s="6"/>
      <c r="N3" s="6"/>
      <c r="O3" s="6"/>
      <c r="P3" s="289"/>
      <c r="Q3" s="6"/>
      <c r="R3" s="6"/>
      <c r="U3" s="289"/>
    </row>
    <row r="4" spans="1:22" s="14" customFormat="1" ht="21.75" customHeight="1">
      <c r="A4" s="7"/>
      <c r="B4" s="9" t="s">
        <v>222</v>
      </c>
      <c r="C4" s="8"/>
      <c r="D4" s="9"/>
      <c r="E4" s="8"/>
      <c r="F4" s="332"/>
      <c r="G4" s="8"/>
      <c r="H4" s="8"/>
      <c r="I4" s="8"/>
      <c r="J4" s="8"/>
      <c r="K4" s="332"/>
      <c r="L4" s="12"/>
      <c r="M4" s="12"/>
      <c r="N4" s="12"/>
      <c r="O4" s="12"/>
      <c r="P4" s="332"/>
      <c r="Q4" s="8"/>
      <c r="R4" s="8"/>
      <c r="S4" s="8"/>
      <c r="T4" s="10"/>
      <c r="U4" s="332"/>
      <c r="V4" s="15" t="s">
        <v>39</v>
      </c>
    </row>
    <row r="5" spans="2:22" s="7" customFormat="1" ht="25.5" customHeight="1">
      <c r="B5" s="16" t="s">
        <v>2</v>
      </c>
      <c r="C5" s="18"/>
      <c r="D5" s="17"/>
      <c r="E5" s="17"/>
      <c r="F5" s="303"/>
      <c r="G5" s="18" t="s">
        <v>3</v>
      </c>
      <c r="H5" s="18"/>
      <c r="I5" s="17"/>
      <c r="J5" s="402"/>
      <c r="K5" s="176"/>
      <c r="L5" s="18" t="s">
        <v>4</v>
      </c>
      <c r="M5" s="18"/>
      <c r="N5" s="17"/>
      <c r="O5" s="17"/>
      <c r="P5" s="303"/>
      <c r="Q5" s="18" t="s">
        <v>5</v>
      </c>
      <c r="R5" s="18"/>
      <c r="S5" s="10"/>
      <c r="T5" s="201"/>
      <c r="U5" s="176"/>
      <c r="V5" s="20"/>
    </row>
    <row r="6" spans="1:40" s="7" customFormat="1" ht="36" customHeight="1">
      <c r="A6" s="21"/>
      <c r="B6" s="108" t="s">
        <v>86</v>
      </c>
      <c r="C6" s="22" t="s">
        <v>7</v>
      </c>
      <c r="D6" s="108" t="s">
        <v>87</v>
      </c>
      <c r="E6" s="22" t="s">
        <v>227</v>
      </c>
      <c r="F6" s="295"/>
      <c r="G6" s="108" t="s">
        <v>86</v>
      </c>
      <c r="H6" s="22" t="s">
        <v>7</v>
      </c>
      <c r="I6" s="108" t="s">
        <v>87</v>
      </c>
      <c r="J6" s="199" t="s">
        <v>227</v>
      </c>
      <c r="K6" s="291"/>
      <c r="L6" s="108" t="s">
        <v>86</v>
      </c>
      <c r="M6" s="22" t="s">
        <v>7</v>
      </c>
      <c r="N6" s="108" t="s">
        <v>87</v>
      </c>
      <c r="O6" s="22" t="s">
        <v>227</v>
      </c>
      <c r="P6" s="295"/>
      <c r="Q6" s="108" t="s">
        <v>86</v>
      </c>
      <c r="R6" s="22" t="s">
        <v>7</v>
      </c>
      <c r="S6" s="108" t="s">
        <v>87</v>
      </c>
      <c r="T6" s="199" t="s">
        <v>227</v>
      </c>
      <c r="U6" s="291"/>
      <c r="V6" s="112" t="s">
        <v>8</v>
      </c>
      <c r="W6" s="23"/>
      <c r="X6" s="23"/>
      <c r="Y6" s="23"/>
      <c r="Z6" s="23"/>
      <c r="AA6" s="23"/>
      <c r="AB6" s="23"/>
      <c r="AC6" s="23"/>
      <c r="AD6" s="23"/>
      <c r="AE6" s="23"/>
      <c r="AF6" s="23"/>
      <c r="AG6" s="23"/>
      <c r="AH6" s="23"/>
      <c r="AI6" s="23"/>
      <c r="AJ6" s="23"/>
      <c r="AK6" s="23"/>
      <c r="AL6" s="23"/>
      <c r="AM6" s="23"/>
      <c r="AN6" s="23"/>
    </row>
    <row r="7" spans="1:22" ht="11.25" customHeight="1">
      <c r="A7" s="75" t="s">
        <v>29</v>
      </c>
      <c r="F7" s="297"/>
      <c r="H7" s="48"/>
      <c r="J7" s="294"/>
      <c r="L7" s="48"/>
      <c r="M7" s="36"/>
      <c r="N7" s="48"/>
      <c r="O7" s="48"/>
      <c r="P7" s="297"/>
      <c r="Q7" s="48"/>
      <c r="R7" s="36"/>
      <c r="S7" s="48"/>
      <c r="T7" s="312"/>
      <c r="V7" s="35"/>
    </row>
    <row r="8" spans="1:22" ht="11.25" customHeight="1">
      <c r="A8" s="29">
        <v>2005</v>
      </c>
      <c r="B8" s="37">
        <v>43.220028533</v>
      </c>
      <c r="C8" s="115">
        <v>0.9749230689</v>
      </c>
      <c r="D8" s="37">
        <v>17</v>
      </c>
      <c r="E8" s="164" t="s">
        <v>259</v>
      </c>
      <c r="F8" s="297"/>
      <c r="G8" s="37">
        <v>8.7883013484</v>
      </c>
      <c r="H8" s="115">
        <v>0.1814884315</v>
      </c>
      <c r="I8" s="37">
        <v>6</v>
      </c>
      <c r="J8" s="298" t="s">
        <v>104</v>
      </c>
      <c r="L8" s="37">
        <v>47.878457361</v>
      </c>
      <c r="M8" s="115">
        <v>0.881792563</v>
      </c>
      <c r="N8" s="37">
        <v>25</v>
      </c>
      <c r="O8" s="139" t="s">
        <v>260</v>
      </c>
      <c r="P8" s="297"/>
      <c r="Q8" s="37">
        <v>99.886787243</v>
      </c>
      <c r="R8" s="115">
        <v>1.3981006149</v>
      </c>
      <c r="S8" s="37">
        <v>70</v>
      </c>
      <c r="T8" s="314" t="s">
        <v>122</v>
      </c>
      <c r="V8" s="124">
        <v>21729</v>
      </c>
    </row>
    <row r="9" spans="1:22" ht="11.25" customHeight="1">
      <c r="A9" s="29">
        <v>2006</v>
      </c>
      <c r="B9" s="37">
        <v>44.683482794</v>
      </c>
      <c r="C9" s="115">
        <v>1.0696206721</v>
      </c>
      <c r="D9" s="37">
        <v>19</v>
      </c>
      <c r="E9" s="164" t="s">
        <v>171</v>
      </c>
      <c r="F9" s="297"/>
      <c r="G9" s="37">
        <v>9.2792772894</v>
      </c>
      <c r="H9" s="115">
        <v>0.1854615878</v>
      </c>
      <c r="I9" s="37">
        <v>7</v>
      </c>
      <c r="J9" s="298" t="s">
        <v>107</v>
      </c>
      <c r="L9" s="37">
        <v>46.0997482</v>
      </c>
      <c r="M9" s="115">
        <v>0.8307399638</v>
      </c>
      <c r="N9" s="37">
        <v>21</v>
      </c>
      <c r="O9" s="139" t="s">
        <v>153</v>
      </c>
      <c r="P9" s="297"/>
      <c r="Q9" s="37">
        <v>100.06250828</v>
      </c>
      <c r="R9" s="115">
        <v>1.4630684987</v>
      </c>
      <c r="S9" s="37">
        <v>68</v>
      </c>
      <c r="T9" s="314" t="s">
        <v>258</v>
      </c>
      <c r="V9" s="124">
        <v>22637</v>
      </c>
    </row>
    <row r="10" spans="1:22" ht="11.25" customHeight="1">
      <c r="A10" s="29">
        <v>2007</v>
      </c>
      <c r="B10" s="37">
        <v>44.041090426</v>
      </c>
      <c r="C10" s="115">
        <v>0.9206106673</v>
      </c>
      <c r="D10" s="37">
        <v>19</v>
      </c>
      <c r="E10" s="164" t="s">
        <v>171</v>
      </c>
      <c r="F10" s="297"/>
      <c r="G10" s="37">
        <v>8.8968971631</v>
      </c>
      <c r="H10" s="115">
        <v>0.1774350942</v>
      </c>
      <c r="I10" s="37">
        <v>7</v>
      </c>
      <c r="J10" s="298" t="s">
        <v>105</v>
      </c>
      <c r="L10" s="37">
        <v>40.982801418</v>
      </c>
      <c r="M10" s="115">
        <v>0.7934087134</v>
      </c>
      <c r="N10" s="37">
        <v>21</v>
      </c>
      <c r="O10" s="139" t="s">
        <v>155</v>
      </c>
      <c r="P10" s="297"/>
      <c r="Q10" s="37">
        <v>93.920789007</v>
      </c>
      <c r="R10" s="115">
        <v>1.3228719806</v>
      </c>
      <c r="S10" s="37">
        <v>64</v>
      </c>
      <c r="T10" s="314" t="s">
        <v>131</v>
      </c>
      <c r="V10" s="124">
        <v>22560</v>
      </c>
    </row>
    <row r="11" spans="1:22" ht="11.25" customHeight="1">
      <c r="A11" s="29" t="s">
        <v>245</v>
      </c>
      <c r="B11" s="37">
        <v>41.852936578</v>
      </c>
      <c r="C11" s="115">
        <v>1.1467066703</v>
      </c>
      <c r="D11" s="37">
        <v>16</v>
      </c>
      <c r="E11" s="406" t="s">
        <v>261</v>
      </c>
      <c r="F11" s="297"/>
      <c r="G11" s="37">
        <v>9.4690187086</v>
      </c>
      <c r="H11" s="115">
        <v>0.1745442279</v>
      </c>
      <c r="I11" s="37">
        <v>7</v>
      </c>
      <c r="J11" s="298" t="s">
        <v>105</v>
      </c>
      <c r="L11" s="37">
        <v>31.16353119</v>
      </c>
      <c r="M11" s="115">
        <v>0.7038408436</v>
      </c>
      <c r="N11" s="37">
        <v>14</v>
      </c>
      <c r="O11" s="139" t="s">
        <v>158</v>
      </c>
      <c r="P11" s="297"/>
      <c r="Q11" s="37">
        <v>82.485486477</v>
      </c>
      <c r="R11" s="115">
        <v>1.4259273399</v>
      </c>
      <c r="S11" s="37">
        <v>54</v>
      </c>
      <c r="T11" s="407" t="s">
        <v>262</v>
      </c>
      <c r="V11" s="124">
        <v>19189</v>
      </c>
    </row>
    <row r="12" spans="1:22" ht="11.25" customHeight="1">
      <c r="A12" s="29" t="s">
        <v>366</v>
      </c>
      <c r="B12" s="37">
        <v>40.146260069</v>
      </c>
      <c r="C12" s="115">
        <v>1.1360113659</v>
      </c>
      <c r="D12" s="37">
        <v>14</v>
      </c>
      <c r="E12" s="406" t="s">
        <v>121</v>
      </c>
      <c r="F12" s="297"/>
      <c r="G12" s="37">
        <v>11.258573072</v>
      </c>
      <c r="H12" s="115">
        <v>0.2314074711</v>
      </c>
      <c r="I12" s="37">
        <v>9</v>
      </c>
      <c r="J12" s="298" t="s">
        <v>106</v>
      </c>
      <c r="L12" s="37">
        <v>31.221346375</v>
      </c>
      <c r="M12" s="115">
        <v>0.7134317417</v>
      </c>
      <c r="N12" s="37">
        <v>14</v>
      </c>
      <c r="O12" s="139" t="s">
        <v>158</v>
      </c>
      <c r="P12" s="297"/>
      <c r="Q12" s="37">
        <v>82.626179517</v>
      </c>
      <c r="R12" s="115">
        <v>1.4297863497</v>
      </c>
      <c r="S12" s="37">
        <v>55</v>
      </c>
      <c r="T12" s="407" t="s">
        <v>263</v>
      </c>
      <c r="V12" s="124">
        <v>17380</v>
      </c>
    </row>
    <row r="13" spans="1:22" ht="11.25" customHeight="1">
      <c r="A13" s="29">
        <v>2010</v>
      </c>
      <c r="B13" s="37">
        <v>39.83700495</v>
      </c>
      <c r="C13" s="115">
        <v>1.1544440665</v>
      </c>
      <c r="D13" s="37">
        <v>15</v>
      </c>
      <c r="E13" s="406" t="s">
        <v>344</v>
      </c>
      <c r="F13" s="297"/>
      <c r="G13" s="37">
        <v>12.434220297</v>
      </c>
      <c r="H13" s="115">
        <v>0.234216432</v>
      </c>
      <c r="I13" s="37">
        <v>10</v>
      </c>
      <c r="J13" s="298" t="s">
        <v>109</v>
      </c>
      <c r="L13" s="37">
        <v>33.79115099</v>
      </c>
      <c r="M13" s="115">
        <v>1.0189208707</v>
      </c>
      <c r="N13" s="37">
        <v>14</v>
      </c>
      <c r="O13" s="139" t="s">
        <v>112</v>
      </c>
      <c r="P13" s="297"/>
      <c r="Q13" s="37">
        <v>86.062376238</v>
      </c>
      <c r="R13" s="115">
        <v>1.6419292154</v>
      </c>
      <c r="S13" s="37">
        <v>58</v>
      </c>
      <c r="T13" s="407" t="s">
        <v>374</v>
      </c>
      <c r="V13" s="124">
        <v>16160</v>
      </c>
    </row>
    <row r="14" spans="1:22" ht="4.5" customHeight="1">
      <c r="A14" s="204"/>
      <c r="B14" s="381"/>
      <c r="C14" s="390"/>
      <c r="D14" s="381"/>
      <c r="E14" s="3"/>
      <c r="F14" s="310"/>
      <c r="G14" s="381"/>
      <c r="H14" s="390"/>
      <c r="I14" s="381"/>
      <c r="J14" s="311"/>
      <c r="K14" s="293"/>
      <c r="L14" s="62"/>
      <c r="M14" s="193"/>
      <c r="N14" s="62"/>
      <c r="O14" s="54"/>
      <c r="P14" s="310"/>
      <c r="Q14" s="62"/>
      <c r="R14" s="193"/>
      <c r="S14" s="62"/>
      <c r="T14" s="313"/>
      <c r="U14" s="293"/>
      <c r="V14" s="366"/>
    </row>
    <row r="15" spans="1:22" ht="11.25" customHeight="1">
      <c r="A15" s="24" t="s">
        <v>9</v>
      </c>
      <c r="B15" s="37">
        <v>45.10849628</v>
      </c>
      <c r="C15" s="115">
        <v>1.9065290198</v>
      </c>
      <c r="D15" s="37">
        <v>17</v>
      </c>
      <c r="E15" s="53" t="s">
        <v>170</v>
      </c>
      <c r="F15" s="297"/>
      <c r="G15" s="37">
        <v>8.9302647517</v>
      </c>
      <c r="H15" s="115">
        <v>0.3806571478</v>
      </c>
      <c r="I15" s="37">
        <v>6</v>
      </c>
      <c r="J15" s="200" t="s">
        <v>104</v>
      </c>
      <c r="L15" s="37">
        <v>44.763453885</v>
      </c>
      <c r="M15" s="115">
        <v>1.5568805258</v>
      </c>
      <c r="N15" s="37">
        <v>21</v>
      </c>
      <c r="O15" s="53" t="s">
        <v>154</v>
      </c>
      <c r="P15" s="297"/>
      <c r="Q15" s="37">
        <v>98.802214916</v>
      </c>
      <c r="R15" s="115">
        <v>2.6649356906</v>
      </c>
      <c r="S15" s="37">
        <v>69</v>
      </c>
      <c r="T15" s="200" t="s">
        <v>136</v>
      </c>
      <c r="V15" s="158">
        <v>5779</v>
      </c>
    </row>
    <row r="16" spans="1:22" ht="11.25" customHeight="1">
      <c r="A16" s="24" t="s">
        <v>247</v>
      </c>
      <c r="B16" s="37">
        <v>42.347947112</v>
      </c>
      <c r="C16" s="115">
        <v>1.6436544618</v>
      </c>
      <c r="D16" s="37">
        <v>19</v>
      </c>
      <c r="E16" s="53" t="s">
        <v>171</v>
      </c>
      <c r="F16" s="297"/>
      <c r="G16" s="37">
        <v>8.8874391093</v>
      </c>
      <c r="H16" s="115">
        <v>0.3614863325</v>
      </c>
      <c r="I16" s="37">
        <v>7</v>
      </c>
      <c r="J16" s="200" t="s">
        <v>107</v>
      </c>
      <c r="L16" s="37">
        <v>40.602992345</v>
      </c>
      <c r="M16" s="115">
        <v>1.4675971075</v>
      </c>
      <c r="N16" s="37">
        <v>21</v>
      </c>
      <c r="O16" s="53" t="s">
        <v>155</v>
      </c>
      <c r="P16" s="297"/>
      <c r="Q16" s="37">
        <v>91.838378566</v>
      </c>
      <c r="R16" s="115">
        <v>2.4351765522</v>
      </c>
      <c r="S16" s="37">
        <v>63</v>
      </c>
      <c r="T16" s="200" t="s">
        <v>137</v>
      </c>
      <c r="V16" s="158">
        <v>5748</v>
      </c>
    </row>
    <row r="17" spans="1:22" ht="11.25" customHeight="1">
      <c r="A17" s="24" t="s">
        <v>10</v>
      </c>
      <c r="B17" s="37">
        <v>42.062702703</v>
      </c>
      <c r="C17" s="115">
        <v>1.8908654057</v>
      </c>
      <c r="D17" s="37">
        <v>18</v>
      </c>
      <c r="E17" s="53" t="s">
        <v>168</v>
      </c>
      <c r="F17" s="297"/>
      <c r="G17" s="37">
        <v>8.9335135135</v>
      </c>
      <c r="H17" s="115">
        <v>0.3183402669</v>
      </c>
      <c r="I17" s="37">
        <v>7</v>
      </c>
      <c r="J17" s="200" t="s">
        <v>105</v>
      </c>
      <c r="L17" s="37">
        <v>41.096396396</v>
      </c>
      <c r="M17" s="115">
        <v>1.809203303</v>
      </c>
      <c r="N17" s="37">
        <v>21</v>
      </c>
      <c r="O17" s="53" t="s">
        <v>116</v>
      </c>
      <c r="P17" s="297"/>
      <c r="Q17" s="37">
        <v>92.092612613</v>
      </c>
      <c r="R17" s="115">
        <v>2.8479973923</v>
      </c>
      <c r="S17" s="37">
        <v>61</v>
      </c>
      <c r="T17" s="200" t="s">
        <v>138</v>
      </c>
      <c r="V17" s="158">
        <v>5550</v>
      </c>
    </row>
    <row r="18" spans="1:22" s="4" customFormat="1" ht="11.25" customHeight="1">
      <c r="A18" s="74" t="s">
        <v>25</v>
      </c>
      <c r="B18" s="82">
        <v>46.693598395</v>
      </c>
      <c r="C18" s="167">
        <v>1.9154876213</v>
      </c>
      <c r="D18" s="82">
        <v>23</v>
      </c>
      <c r="E18" s="57" t="s">
        <v>172</v>
      </c>
      <c r="F18" s="297"/>
      <c r="G18" s="82">
        <v>8.8345796097</v>
      </c>
      <c r="H18" s="167">
        <v>0.3530582093</v>
      </c>
      <c r="I18" s="82">
        <v>7</v>
      </c>
      <c r="J18" s="200" t="s">
        <v>105</v>
      </c>
      <c r="K18" s="292"/>
      <c r="L18" s="82">
        <v>37.281232902</v>
      </c>
      <c r="M18" s="167">
        <v>1.4915583578</v>
      </c>
      <c r="N18" s="82">
        <v>18</v>
      </c>
      <c r="O18" s="57" t="s">
        <v>156</v>
      </c>
      <c r="P18" s="297"/>
      <c r="Q18" s="82">
        <v>92.809410906</v>
      </c>
      <c r="R18" s="167">
        <v>2.624721762</v>
      </c>
      <c r="S18" s="82">
        <v>63</v>
      </c>
      <c r="T18" s="200" t="s">
        <v>139</v>
      </c>
      <c r="U18" s="292"/>
      <c r="V18" s="159">
        <v>5483</v>
      </c>
    </row>
    <row r="19" spans="1:22" ht="11.25" customHeight="1">
      <c r="A19" s="24" t="s">
        <v>11</v>
      </c>
      <c r="B19" s="37">
        <v>44.686643836</v>
      </c>
      <c r="C19" s="115">
        <v>1.9232061438</v>
      </c>
      <c r="D19" s="37">
        <v>19</v>
      </c>
      <c r="E19" s="53" t="s">
        <v>173</v>
      </c>
      <c r="F19" s="297"/>
      <c r="G19" s="37">
        <v>9.2077625571</v>
      </c>
      <c r="H19" s="115">
        <v>0.3362935876</v>
      </c>
      <c r="I19" s="37">
        <v>7</v>
      </c>
      <c r="J19" s="200" t="s">
        <v>105</v>
      </c>
      <c r="L19" s="37">
        <v>33.806887367</v>
      </c>
      <c r="M19" s="115">
        <v>1.3307615879</v>
      </c>
      <c r="N19" s="37">
        <v>14</v>
      </c>
      <c r="O19" s="53" t="s">
        <v>157</v>
      </c>
      <c r="P19" s="297"/>
      <c r="Q19" s="37">
        <v>87.70129376</v>
      </c>
      <c r="R19" s="115">
        <v>2.4973514421</v>
      </c>
      <c r="S19" s="37">
        <v>59</v>
      </c>
      <c r="T19" s="200" t="s">
        <v>140</v>
      </c>
      <c r="V19" s="158">
        <v>5256</v>
      </c>
    </row>
    <row r="20" spans="1:22" ht="11.25" customHeight="1">
      <c r="A20" s="24" t="s">
        <v>231</v>
      </c>
      <c r="B20" s="37">
        <v>40.640788922</v>
      </c>
      <c r="C20" s="115">
        <v>2.5289986718</v>
      </c>
      <c r="D20" s="37">
        <v>13</v>
      </c>
      <c r="E20" s="53" t="s">
        <v>174</v>
      </c>
      <c r="F20" s="297"/>
      <c r="G20" s="37">
        <v>9.3871170793</v>
      </c>
      <c r="H20" s="115">
        <v>0.3394792349</v>
      </c>
      <c r="I20" s="37">
        <v>7</v>
      </c>
      <c r="J20" s="200" t="s">
        <v>105</v>
      </c>
      <c r="L20" s="37">
        <v>29.75451112</v>
      </c>
      <c r="M20" s="115">
        <v>1.4098910213</v>
      </c>
      <c r="N20" s="37">
        <v>14</v>
      </c>
      <c r="O20" s="53" t="s">
        <v>158</v>
      </c>
      <c r="P20" s="297"/>
      <c r="Q20" s="37">
        <v>79.782417121</v>
      </c>
      <c r="R20" s="115">
        <v>3.0470342479</v>
      </c>
      <c r="S20" s="37">
        <v>50</v>
      </c>
      <c r="T20" s="200" t="s">
        <v>141</v>
      </c>
      <c r="V20" s="158">
        <v>4766</v>
      </c>
    </row>
    <row r="21" spans="1:22" ht="11.25" customHeight="1">
      <c r="A21" s="24" t="s">
        <v>12</v>
      </c>
      <c r="B21" s="37">
        <v>38.428698554</v>
      </c>
      <c r="C21" s="115">
        <v>2.1431779093</v>
      </c>
      <c r="D21" s="37">
        <v>16</v>
      </c>
      <c r="E21" s="53" t="s">
        <v>175</v>
      </c>
      <c r="F21" s="297"/>
      <c r="G21" s="37">
        <v>9.2322580645</v>
      </c>
      <c r="H21" s="115">
        <v>0.3567586933</v>
      </c>
      <c r="I21" s="37">
        <v>7</v>
      </c>
      <c r="J21" s="200" t="s">
        <v>105</v>
      </c>
      <c r="L21" s="37">
        <v>28.812235818</v>
      </c>
      <c r="M21" s="115">
        <v>1.2799591743</v>
      </c>
      <c r="N21" s="37">
        <v>14</v>
      </c>
      <c r="O21" s="53" t="s">
        <v>158</v>
      </c>
      <c r="P21" s="297"/>
      <c r="Q21" s="37">
        <v>76.473192436</v>
      </c>
      <c r="R21" s="115">
        <v>2.6715494095</v>
      </c>
      <c r="S21" s="37">
        <v>52</v>
      </c>
      <c r="T21" s="200" t="s">
        <v>142</v>
      </c>
      <c r="V21" s="158">
        <v>4495</v>
      </c>
    </row>
    <row r="22" spans="1:22" s="4" customFormat="1" ht="11.25" customHeight="1">
      <c r="A22" s="74" t="s">
        <v>26</v>
      </c>
      <c r="B22" s="82">
        <v>43.196061644</v>
      </c>
      <c r="C22" s="167">
        <v>2.5646557467</v>
      </c>
      <c r="D22" s="82">
        <v>17</v>
      </c>
      <c r="E22" s="57" t="s">
        <v>170</v>
      </c>
      <c r="F22" s="297"/>
      <c r="G22" s="82">
        <v>10.07427226</v>
      </c>
      <c r="H22" s="167">
        <v>0.3643121463</v>
      </c>
      <c r="I22" s="82">
        <v>8</v>
      </c>
      <c r="J22" s="200" t="s">
        <v>164</v>
      </c>
      <c r="K22" s="292"/>
      <c r="L22" s="82">
        <v>31.889340753</v>
      </c>
      <c r="M22" s="167">
        <v>1.5871016892</v>
      </c>
      <c r="N22" s="82">
        <v>14</v>
      </c>
      <c r="O22" s="57" t="s">
        <v>158</v>
      </c>
      <c r="P22" s="297"/>
      <c r="Q22" s="82">
        <v>85.159674658</v>
      </c>
      <c r="R22" s="167">
        <v>3.1745483011</v>
      </c>
      <c r="S22" s="82">
        <v>56</v>
      </c>
      <c r="T22" s="200" t="s">
        <v>143</v>
      </c>
      <c r="U22" s="292"/>
      <c r="V22" s="159">
        <v>4672</v>
      </c>
    </row>
    <row r="23" spans="1:22" ht="11.25" customHeight="1">
      <c r="A23" s="14" t="s">
        <v>319</v>
      </c>
      <c r="B23" s="82">
        <v>42.04371826</v>
      </c>
      <c r="C23" s="167">
        <v>1.8611328898</v>
      </c>
      <c r="D23" s="345">
        <v>15</v>
      </c>
      <c r="E23" s="309" t="s">
        <v>175</v>
      </c>
      <c r="F23" s="297"/>
      <c r="G23" s="82">
        <v>10.565025392</v>
      </c>
      <c r="H23" s="167">
        <v>0.422001609</v>
      </c>
      <c r="I23" s="345">
        <v>8</v>
      </c>
      <c r="J23" s="302" t="s">
        <v>164</v>
      </c>
      <c r="K23" s="292"/>
      <c r="L23" s="82">
        <v>31.057628616</v>
      </c>
      <c r="M23" s="167">
        <v>1.3106287514</v>
      </c>
      <c r="N23" s="345">
        <v>14</v>
      </c>
      <c r="O23" s="309" t="s">
        <v>158</v>
      </c>
      <c r="P23" s="297"/>
      <c r="Q23" s="188">
        <v>83.666372268</v>
      </c>
      <c r="R23" s="167">
        <v>2.4685391234</v>
      </c>
      <c r="S23" s="345">
        <v>57</v>
      </c>
      <c r="T23" s="302" t="s">
        <v>144</v>
      </c>
      <c r="U23" s="292"/>
      <c r="V23" s="159">
        <v>4529</v>
      </c>
    </row>
    <row r="24" spans="1:22" ht="11.25" customHeight="1">
      <c r="A24" s="74" t="s">
        <v>242</v>
      </c>
      <c r="B24" s="82">
        <v>38.626985954</v>
      </c>
      <c r="C24" s="167">
        <v>3.0655854353</v>
      </c>
      <c r="D24" s="82">
        <v>11</v>
      </c>
      <c r="E24" s="57" t="s">
        <v>99</v>
      </c>
      <c r="F24" s="297"/>
      <c r="G24" s="82">
        <v>10.95256735</v>
      </c>
      <c r="H24" s="167">
        <v>0.4182456888</v>
      </c>
      <c r="I24" s="82">
        <v>9</v>
      </c>
      <c r="J24" s="200" t="s">
        <v>108</v>
      </c>
      <c r="K24" s="292"/>
      <c r="L24" s="82">
        <v>29.632051577</v>
      </c>
      <c r="M24" s="167">
        <v>1.3535892439</v>
      </c>
      <c r="N24" s="82">
        <v>14</v>
      </c>
      <c r="O24" s="57" t="s">
        <v>158</v>
      </c>
      <c r="P24" s="297"/>
      <c r="Q24" s="82">
        <v>79.211604881</v>
      </c>
      <c r="R24" s="167">
        <v>3.4844368827</v>
      </c>
      <c r="S24" s="82">
        <v>51</v>
      </c>
      <c r="T24" s="200" t="s">
        <v>234</v>
      </c>
      <c r="U24" s="292"/>
      <c r="V24" s="384">
        <v>4343</v>
      </c>
    </row>
    <row r="25" spans="1:22" ht="11.25" customHeight="1">
      <c r="A25" s="14" t="s">
        <v>360</v>
      </c>
      <c r="B25" s="188">
        <v>38.134793187</v>
      </c>
      <c r="C25" s="197">
        <v>1.9426990833</v>
      </c>
      <c r="D25" s="188">
        <v>13</v>
      </c>
      <c r="E25" s="57" t="s">
        <v>298</v>
      </c>
      <c r="F25" s="297"/>
      <c r="G25" s="188">
        <v>12.112165449999999</v>
      </c>
      <c r="H25" s="197">
        <v>0.6027702515</v>
      </c>
      <c r="I25" s="439">
        <v>9</v>
      </c>
      <c r="J25" s="200" t="s">
        <v>106</v>
      </c>
      <c r="K25" s="292"/>
      <c r="L25" s="439">
        <v>31.130656934</v>
      </c>
      <c r="M25" s="197">
        <v>1.5565356715</v>
      </c>
      <c r="N25" s="439">
        <v>14</v>
      </c>
      <c r="O25" s="57" t="s">
        <v>233</v>
      </c>
      <c r="P25" s="297"/>
      <c r="Q25" s="439">
        <v>81.377615572</v>
      </c>
      <c r="R25" s="197">
        <v>2.7217098005</v>
      </c>
      <c r="S25" s="439">
        <v>56</v>
      </c>
      <c r="T25" s="200" t="s">
        <v>143</v>
      </c>
      <c r="U25" s="292"/>
      <c r="V25" s="384">
        <v>4110</v>
      </c>
    </row>
    <row r="26" spans="1:22" ht="11.25" customHeight="1">
      <c r="A26" s="74" t="s">
        <v>252</v>
      </c>
      <c r="B26" s="82">
        <v>41.57230559</v>
      </c>
      <c r="C26" s="167">
        <v>2.003348514</v>
      </c>
      <c r="D26" s="82">
        <v>17</v>
      </c>
      <c r="E26" s="57" t="s">
        <v>170</v>
      </c>
      <c r="F26" s="297"/>
      <c r="G26" s="82">
        <v>11.47726239</v>
      </c>
      <c r="H26" s="167">
        <v>0.398148359</v>
      </c>
      <c r="I26" s="82">
        <v>10</v>
      </c>
      <c r="J26" s="200" t="s">
        <v>166</v>
      </c>
      <c r="K26" s="292"/>
      <c r="L26" s="82">
        <v>33.04411096</v>
      </c>
      <c r="M26" s="167">
        <v>1.490227013</v>
      </c>
      <c r="N26" s="82">
        <v>14</v>
      </c>
      <c r="O26" s="57" t="s">
        <v>158</v>
      </c>
      <c r="P26" s="297"/>
      <c r="Q26" s="82">
        <v>86.09367895</v>
      </c>
      <c r="R26" s="167">
        <v>2.671481463</v>
      </c>
      <c r="S26" s="82">
        <v>59</v>
      </c>
      <c r="T26" s="200" t="s">
        <v>264</v>
      </c>
      <c r="U26" s="292"/>
      <c r="V26" s="159">
        <v>4398</v>
      </c>
    </row>
    <row r="27" spans="1:22" ht="10.5" customHeight="1">
      <c r="A27" s="74" t="s">
        <v>361</v>
      </c>
      <c r="B27" s="82">
        <v>41.124309392</v>
      </c>
      <c r="C27" s="167">
        <v>1.8959565203</v>
      </c>
      <c r="D27" s="82">
        <v>15</v>
      </c>
      <c r="E27" s="180" t="s">
        <v>175</v>
      </c>
      <c r="F27" s="297"/>
      <c r="G27" s="82">
        <v>12.262430939</v>
      </c>
      <c r="H27" s="167">
        <v>0.4620249483</v>
      </c>
      <c r="I27" s="82">
        <v>10</v>
      </c>
      <c r="J27" s="302" t="s">
        <v>166</v>
      </c>
      <c r="K27" s="292"/>
      <c r="L27" s="82">
        <v>35.881445672</v>
      </c>
      <c r="M27" s="167">
        <v>1.5555197568</v>
      </c>
      <c r="N27" s="82">
        <v>15</v>
      </c>
      <c r="O27" s="180" t="s">
        <v>117</v>
      </c>
      <c r="P27" s="297"/>
      <c r="Q27" s="82">
        <v>89.268186004</v>
      </c>
      <c r="R27" s="167">
        <v>2.6862728235</v>
      </c>
      <c r="S27" s="82">
        <v>62.5</v>
      </c>
      <c r="T27" s="302" t="s">
        <v>145</v>
      </c>
      <c r="U27" s="292"/>
      <c r="V27" s="159">
        <v>4344</v>
      </c>
    </row>
    <row r="28" spans="1:22" ht="10.5" customHeight="1">
      <c r="A28" s="74" t="s">
        <v>331</v>
      </c>
      <c r="B28" s="82">
        <v>38.216029593</v>
      </c>
      <c r="C28" s="167">
        <v>2.7401337307</v>
      </c>
      <c r="D28" s="82">
        <v>11</v>
      </c>
      <c r="E28" s="53" t="s">
        <v>99</v>
      </c>
      <c r="F28" s="297"/>
      <c r="G28" s="82">
        <v>12.188409371</v>
      </c>
      <c r="H28" s="167">
        <v>0.4322187204</v>
      </c>
      <c r="I28" s="82">
        <v>10</v>
      </c>
      <c r="J28" s="200" t="s">
        <v>266</v>
      </c>
      <c r="K28" s="292"/>
      <c r="L28" s="82">
        <v>30.343033292</v>
      </c>
      <c r="M28" s="167">
        <v>1.5697542944</v>
      </c>
      <c r="N28" s="82">
        <v>14</v>
      </c>
      <c r="O28" s="53" t="s">
        <v>202</v>
      </c>
      <c r="P28" s="297"/>
      <c r="Q28" s="82">
        <v>80.747472256</v>
      </c>
      <c r="R28" s="167">
        <v>3.3761824617</v>
      </c>
      <c r="S28" s="82">
        <v>53</v>
      </c>
      <c r="T28" s="200" t="s">
        <v>142</v>
      </c>
      <c r="U28" s="292"/>
      <c r="V28" s="159">
        <v>4055</v>
      </c>
    </row>
    <row r="29" spans="1:22" ht="10.5" customHeight="1">
      <c r="A29" s="74" t="s">
        <v>338</v>
      </c>
      <c r="B29" s="82">
        <v>39.569604714</v>
      </c>
      <c r="C29" s="167">
        <v>2.2060957767</v>
      </c>
      <c r="D29" s="82">
        <v>16</v>
      </c>
      <c r="E29" s="180" t="s">
        <v>207</v>
      </c>
      <c r="F29" s="297"/>
      <c r="G29" s="82">
        <v>12.48318193</v>
      </c>
      <c r="H29" s="167">
        <v>0.4577783199</v>
      </c>
      <c r="I29" s="345">
        <v>10</v>
      </c>
      <c r="J29" s="200" t="s">
        <v>266</v>
      </c>
      <c r="K29" s="292"/>
      <c r="L29" s="345">
        <v>35.75006138</v>
      </c>
      <c r="M29" s="167">
        <v>2.9893134275</v>
      </c>
      <c r="N29" s="345">
        <v>16</v>
      </c>
      <c r="O29" s="180" t="s">
        <v>119</v>
      </c>
      <c r="P29" s="297"/>
      <c r="Q29" s="345">
        <v>87.802848024</v>
      </c>
      <c r="R29" s="167">
        <v>3.8639668362</v>
      </c>
      <c r="S29" s="345">
        <v>59</v>
      </c>
      <c r="T29" s="302" t="s">
        <v>264</v>
      </c>
      <c r="U29" s="292"/>
      <c r="V29" s="159">
        <v>4073</v>
      </c>
    </row>
    <row r="30" spans="1:22" ht="10.5" customHeight="1">
      <c r="A30" s="74" t="s">
        <v>347</v>
      </c>
      <c r="B30" s="82">
        <v>40.398318872</v>
      </c>
      <c r="C30" s="167">
        <v>2.3638337116</v>
      </c>
      <c r="D30" s="82">
        <v>17</v>
      </c>
      <c r="E30" s="180" t="s">
        <v>117</v>
      </c>
      <c r="F30" s="297"/>
      <c r="G30" s="82">
        <v>12.852765727</v>
      </c>
      <c r="H30" s="167">
        <v>0.5249407811</v>
      </c>
      <c r="I30" s="345">
        <v>10</v>
      </c>
      <c r="J30" s="200" t="s">
        <v>266</v>
      </c>
      <c r="K30" s="292"/>
      <c r="L30" s="345">
        <v>32.956887202</v>
      </c>
      <c r="M30" s="167">
        <v>1.6364489835</v>
      </c>
      <c r="N30" s="345">
        <v>15</v>
      </c>
      <c r="O30" s="180" t="s">
        <v>119</v>
      </c>
      <c r="P30" s="297"/>
      <c r="Q30" s="345">
        <v>86.2079718</v>
      </c>
      <c r="R30" s="167">
        <v>3.1178948865</v>
      </c>
      <c r="S30" s="345">
        <v>58</v>
      </c>
      <c r="T30" s="302" t="s">
        <v>140</v>
      </c>
      <c r="U30" s="292"/>
      <c r="V30" s="159">
        <v>3688</v>
      </c>
    </row>
    <row r="31" spans="1:22" ht="6" customHeight="1">
      <c r="A31" s="30"/>
      <c r="B31" s="82"/>
      <c r="C31" s="167"/>
      <c r="D31" s="82"/>
      <c r="E31" s="53"/>
      <c r="F31" s="297"/>
      <c r="G31" s="82"/>
      <c r="H31" s="167"/>
      <c r="I31" s="82"/>
      <c r="J31" s="200"/>
      <c r="K31" s="292"/>
      <c r="L31" s="82"/>
      <c r="M31" s="167"/>
      <c r="N31" s="82"/>
      <c r="O31" s="53"/>
      <c r="P31" s="297"/>
      <c r="Q31" s="82"/>
      <c r="R31" s="167"/>
      <c r="S31" s="82"/>
      <c r="T31" s="200"/>
      <c r="U31" s="292"/>
      <c r="V31" s="159"/>
    </row>
    <row r="32" spans="1:22" ht="11.25" customHeight="1">
      <c r="A32" s="75" t="s">
        <v>30</v>
      </c>
      <c r="B32" s="82"/>
      <c r="C32" s="167"/>
      <c r="D32" s="82"/>
      <c r="E32" s="53"/>
      <c r="F32" s="297"/>
      <c r="G32" s="82"/>
      <c r="H32" s="167"/>
      <c r="I32" s="82"/>
      <c r="J32" s="200"/>
      <c r="K32" s="292"/>
      <c r="L32" s="82"/>
      <c r="M32" s="167"/>
      <c r="N32" s="82"/>
      <c r="O32" s="53"/>
      <c r="P32" s="297"/>
      <c r="Q32" s="82"/>
      <c r="R32" s="167"/>
      <c r="S32" s="82"/>
      <c r="T32" s="200"/>
      <c r="U32" s="292"/>
      <c r="V32" s="159"/>
    </row>
    <row r="33" spans="1:22" ht="11.25" customHeight="1">
      <c r="A33" s="29">
        <v>2005</v>
      </c>
      <c r="B33" s="37">
        <v>36.437615927</v>
      </c>
      <c r="C33" s="115">
        <v>1.4255362718</v>
      </c>
      <c r="D33" s="82">
        <v>9</v>
      </c>
      <c r="E33" s="53" t="s">
        <v>162</v>
      </c>
      <c r="F33" s="297"/>
      <c r="G33" s="37">
        <v>10.484852232</v>
      </c>
      <c r="H33" s="115">
        <v>0.3331384665</v>
      </c>
      <c r="I33" s="82">
        <v>7</v>
      </c>
      <c r="J33" s="200" t="s">
        <v>105</v>
      </c>
      <c r="K33" s="292"/>
      <c r="L33" s="37">
        <v>41.462470632</v>
      </c>
      <c r="M33" s="115">
        <v>1.2698713607</v>
      </c>
      <c r="N33" s="82">
        <v>21</v>
      </c>
      <c r="O33" s="53" t="s">
        <v>155</v>
      </c>
      <c r="P33" s="297"/>
      <c r="Q33" s="37">
        <v>88</v>
      </c>
      <c r="R33" s="115">
        <v>2</v>
      </c>
      <c r="S33" s="82">
        <v>62</v>
      </c>
      <c r="T33" s="200" t="s">
        <v>193</v>
      </c>
      <c r="U33" s="292"/>
      <c r="V33" s="124">
        <v>8087</v>
      </c>
    </row>
    <row r="34" spans="1:22" ht="11.25" customHeight="1">
      <c r="A34" s="29">
        <v>2006</v>
      </c>
      <c r="B34" s="37">
        <v>36.066960562</v>
      </c>
      <c r="C34" s="115">
        <v>1.1126787914</v>
      </c>
      <c r="D34" s="82">
        <v>10</v>
      </c>
      <c r="E34" s="53" t="s">
        <v>204</v>
      </c>
      <c r="F34" s="297"/>
      <c r="G34" s="37">
        <v>10.768735851</v>
      </c>
      <c r="H34" s="115">
        <v>0.2989651458</v>
      </c>
      <c r="I34" s="82">
        <v>7</v>
      </c>
      <c r="J34" s="200" t="s">
        <v>105</v>
      </c>
      <c r="K34" s="292"/>
      <c r="L34" s="37">
        <v>43.054926725</v>
      </c>
      <c r="M34" s="115">
        <v>1.3210139157</v>
      </c>
      <c r="N34" s="82">
        <v>21</v>
      </c>
      <c r="O34" s="53" t="s">
        <v>116</v>
      </c>
      <c r="P34" s="297"/>
      <c r="Q34" s="37">
        <v>90</v>
      </c>
      <c r="R34" s="115">
        <v>2</v>
      </c>
      <c r="S34" s="82">
        <v>62</v>
      </c>
      <c r="T34" s="200" t="s">
        <v>139</v>
      </c>
      <c r="U34" s="292"/>
      <c r="V34" s="124">
        <v>8393</v>
      </c>
    </row>
    <row r="35" spans="1:22" ht="11.25" customHeight="1">
      <c r="A35" s="29">
        <v>2007</v>
      </c>
      <c r="B35" s="37">
        <v>36.007424072</v>
      </c>
      <c r="C35" s="115">
        <v>1.56397577</v>
      </c>
      <c r="D35" s="82">
        <v>9</v>
      </c>
      <c r="E35" s="53" t="s">
        <v>96</v>
      </c>
      <c r="F35" s="297"/>
      <c r="G35" s="37">
        <v>10.246006749</v>
      </c>
      <c r="H35" s="115">
        <v>0.279597643</v>
      </c>
      <c r="I35" s="82">
        <v>7</v>
      </c>
      <c r="J35" s="200" t="s">
        <v>105</v>
      </c>
      <c r="K35" s="292"/>
      <c r="L35" s="37">
        <v>37.103824522</v>
      </c>
      <c r="M35" s="115">
        <v>1.1775355658</v>
      </c>
      <c r="N35" s="82">
        <v>16</v>
      </c>
      <c r="O35" s="53" t="s">
        <v>117</v>
      </c>
      <c r="P35" s="297"/>
      <c r="Q35" s="37">
        <v>83</v>
      </c>
      <c r="R35" s="115">
        <v>2</v>
      </c>
      <c r="S35" s="82">
        <v>55</v>
      </c>
      <c r="T35" s="200" t="s">
        <v>263</v>
      </c>
      <c r="U35" s="292"/>
      <c r="V35" s="124">
        <v>8890</v>
      </c>
    </row>
    <row r="36" spans="1:22" ht="11.25" customHeight="1">
      <c r="A36" s="29" t="s">
        <v>245</v>
      </c>
      <c r="B36" s="37">
        <v>32.060952926</v>
      </c>
      <c r="C36" s="115">
        <v>1.230227424</v>
      </c>
      <c r="D36" s="82">
        <v>6</v>
      </c>
      <c r="E36" s="53" t="s">
        <v>102</v>
      </c>
      <c r="F36" s="297"/>
      <c r="G36" s="37">
        <v>10.361282015</v>
      </c>
      <c r="H36" s="115">
        <v>0.293254248</v>
      </c>
      <c r="I36" s="82">
        <v>8</v>
      </c>
      <c r="J36" s="200" t="s">
        <v>164</v>
      </c>
      <c r="K36" s="292"/>
      <c r="L36" s="37">
        <v>28.4654457</v>
      </c>
      <c r="M36" s="115">
        <v>1.0573345607</v>
      </c>
      <c r="N36" s="82">
        <v>10</v>
      </c>
      <c r="O36" s="53" t="s">
        <v>176</v>
      </c>
      <c r="P36" s="297"/>
      <c r="Q36" s="37">
        <v>70.948559966</v>
      </c>
      <c r="R36" s="115">
        <v>1.799202335</v>
      </c>
      <c r="S36" s="82">
        <v>44</v>
      </c>
      <c r="T36" s="200" t="s">
        <v>265</v>
      </c>
      <c r="U36" s="292"/>
      <c r="V36" s="124">
        <v>6989</v>
      </c>
    </row>
    <row r="37" spans="1:22" ht="11.25" customHeight="1">
      <c r="A37" s="29" t="s">
        <v>366</v>
      </c>
      <c r="B37" s="82">
        <v>30.129406084</v>
      </c>
      <c r="C37" s="167">
        <v>1.2747570186</v>
      </c>
      <c r="D37" s="82">
        <v>4</v>
      </c>
      <c r="E37" s="53" t="s">
        <v>326</v>
      </c>
      <c r="F37" s="297"/>
      <c r="G37" s="82">
        <v>11.769354579</v>
      </c>
      <c r="H37" s="167">
        <v>0.2868860735</v>
      </c>
      <c r="I37" s="82">
        <v>10</v>
      </c>
      <c r="J37" s="200" t="s">
        <v>109</v>
      </c>
      <c r="K37" s="292"/>
      <c r="L37" s="82">
        <v>27.264767423</v>
      </c>
      <c r="M37" s="167">
        <v>1.0734680935</v>
      </c>
      <c r="N37" s="82">
        <v>7</v>
      </c>
      <c r="O37" s="53" t="s">
        <v>105</v>
      </c>
      <c r="P37" s="297"/>
      <c r="Q37" s="188">
        <v>69.163528086</v>
      </c>
      <c r="R37" s="197">
        <v>1.8371238659</v>
      </c>
      <c r="S37" s="82">
        <v>45</v>
      </c>
      <c r="T37" s="200" t="s">
        <v>327</v>
      </c>
      <c r="U37" s="292"/>
      <c r="V37" s="159">
        <v>6213</v>
      </c>
    </row>
    <row r="38" spans="1:22" ht="11.25" customHeight="1">
      <c r="A38" s="29">
        <v>2010</v>
      </c>
      <c r="B38" s="82">
        <v>32.206828303</v>
      </c>
      <c r="C38" s="167">
        <v>1.2472345749</v>
      </c>
      <c r="D38" s="82">
        <v>6</v>
      </c>
      <c r="E38" s="53" t="s">
        <v>98</v>
      </c>
      <c r="F38" s="297"/>
      <c r="G38" s="82">
        <v>13.523338281</v>
      </c>
      <c r="H38" s="167">
        <v>0.3178873104</v>
      </c>
      <c r="I38" s="82">
        <v>11</v>
      </c>
      <c r="J38" s="200" t="s">
        <v>313</v>
      </c>
      <c r="K38" s="292"/>
      <c r="L38" s="82">
        <v>30.901698829</v>
      </c>
      <c r="M38" s="167">
        <v>1.232651401</v>
      </c>
      <c r="N38" s="82">
        <v>11</v>
      </c>
      <c r="O38" s="53" t="s">
        <v>161</v>
      </c>
      <c r="P38" s="297"/>
      <c r="Q38" s="188">
        <v>76.631865413</v>
      </c>
      <c r="R38" s="197">
        <v>1.9452793541</v>
      </c>
      <c r="S38" s="82">
        <v>51</v>
      </c>
      <c r="T38" s="200" t="s">
        <v>234</v>
      </c>
      <c r="U38" s="292"/>
      <c r="V38" s="159">
        <v>6063</v>
      </c>
    </row>
    <row r="39" spans="1:22" ht="4.5" customHeight="1">
      <c r="A39" s="191"/>
      <c r="B39" s="62"/>
      <c r="C39" s="193"/>
      <c r="D39" s="62"/>
      <c r="E39" s="56"/>
      <c r="F39" s="310"/>
      <c r="G39" s="62"/>
      <c r="H39" s="193"/>
      <c r="I39" s="62"/>
      <c r="J39" s="202"/>
      <c r="K39" s="293"/>
      <c r="L39" s="62"/>
      <c r="M39" s="193"/>
      <c r="N39" s="62"/>
      <c r="O39" s="56"/>
      <c r="P39" s="310"/>
      <c r="Q39" s="62"/>
      <c r="R39" s="193"/>
      <c r="S39" s="62"/>
      <c r="T39" s="202"/>
      <c r="U39" s="293"/>
      <c r="V39" s="163"/>
    </row>
    <row r="40" spans="1:22" ht="11.25" customHeight="1">
      <c r="A40" s="24" t="s">
        <v>9</v>
      </c>
      <c r="B40" s="82">
        <v>35.555802579</v>
      </c>
      <c r="C40" s="167">
        <v>2.5049765227</v>
      </c>
      <c r="D40" s="82">
        <v>10</v>
      </c>
      <c r="E40" s="53" t="s">
        <v>177</v>
      </c>
      <c r="F40" s="297"/>
      <c r="G40" s="82">
        <v>10.691418408</v>
      </c>
      <c r="H40" s="167">
        <v>0.5876924685</v>
      </c>
      <c r="I40" s="82">
        <v>8</v>
      </c>
      <c r="J40" s="200" t="s">
        <v>165</v>
      </c>
      <c r="K40" s="292"/>
      <c r="L40" s="82">
        <v>42.707425522</v>
      </c>
      <c r="M40" s="167">
        <v>2.5010799185</v>
      </c>
      <c r="N40" s="82">
        <v>21</v>
      </c>
      <c r="O40" s="53" t="s">
        <v>159</v>
      </c>
      <c r="P40" s="297"/>
      <c r="Q40" s="82">
        <v>88.95464651</v>
      </c>
      <c r="R40" s="167">
        <v>3.8870867561</v>
      </c>
      <c r="S40" s="82">
        <v>62</v>
      </c>
      <c r="T40" s="200" t="s">
        <v>145</v>
      </c>
      <c r="U40" s="292"/>
      <c r="V40" s="159">
        <v>2249</v>
      </c>
    </row>
    <row r="41" spans="1:22" ht="11.25" customHeight="1">
      <c r="A41" s="24" t="s">
        <v>247</v>
      </c>
      <c r="B41" s="82">
        <v>37.279417711</v>
      </c>
      <c r="C41" s="167">
        <v>3.1090431318</v>
      </c>
      <c r="D41" s="82">
        <v>11</v>
      </c>
      <c r="E41" s="53" t="s">
        <v>118</v>
      </c>
      <c r="F41" s="297"/>
      <c r="G41" s="82">
        <v>10.48928427</v>
      </c>
      <c r="H41" s="167">
        <v>0.5441397128</v>
      </c>
      <c r="I41" s="82">
        <v>7</v>
      </c>
      <c r="J41" s="200" t="s">
        <v>165</v>
      </c>
      <c r="K41" s="292"/>
      <c r="L41" s="82">
        <v>37.352203801</v>
      </c>
      <c r="M41" s="167">
        <v>2.4771692855</v>
      </c>
      <c r="N41" s="82">
        <v>20</v>
      </c>
      <c r="O41" s="53" t="s">
        <v>160</v>
      </c>
      <c r="P41" s="297"/>
      <c r="Q41" s="82">
        <v>85.120905782</v>
      </c>
      <c r="R41" s="167">
        <v>4.2270728077</v>
      </c>
      <c r="S41" s="82">
        <v>57</v>
      </c>
      <c r="T41" s="200" t="s">
        <v>144</v>
      </c>
      <c r="U41" s="292"/>
      <c r="V41" s="159">
        <v>2473</v>
      </c>
    </row>
    <row r="42" spans="1:22" ht="11.25" customHeight="1">
      <c r="A42" s="24" t="s">
        <v>10</v>
      </c>
      <c r="B42" s="82">
        <v>36.176415536</v>
      </c>
      <c r="C42" s="167">
        <v>4.2092511916</v>
      </c>
      <c r="D42" s="82">
        <v>7</v>
      </c>
      <c r="E42" s="53" t="s">
        <v>178</v>
      </c>
      <c r="F42" s="297"/>
      <c r="G42" s="82">
        <v>9.8816097333</v>
      </c>
      <c r="H42" s="167">
        <v>0.5708153572</v>
      </c>
      <c r="I42" s="82">
        <v>7</v>
      </c>
      <c r="J42" s="200" t="s">
        <v>105</v>
      </c>
      <c r="K42" s="292"/>
      <c r="L42" s="82">
        <v>34.96069256</v>
      </c>
      <c r="M42" s="167">
        <v>2.160792499</v>
      </c>
      <c r="N42" s="82">
        <v>14</v>
      </c>
      <c r="O42" s="53" t="s">
        <v>157</v>
      </c>
      <c r="P42" s="297"/>
      <c r="Q42" s="82">
        <v>81.018717829</v>
      </c>
      <c r="R42" s="167">
        <v>5.1256686762</v>
      </c>
      <c r="S42" s="82">
        <v>51</v>
      </c>
      <c r="T42" s="200" t="s">
        <v>146</v>
      </c>
      <c r="U42" s="292"/>
      <c r="V42" s="159">
        <v>2137</v>
      </c>
    </row>
    <row r="43" spans="1:22" s="4" customFormat="1" ht="11.25" customHeight="1">
      <c r="A43" s="74" t="s">
        <v>25</v>
      </c>
      <c r="B43" s="82">
        <v>34.78089611</v>
      </c>
      <c r="C43" s="167">
        <v>2.2874019766</v>
      </c>
      <c r="D43" s="82">
        <v>7</v>
      </c>
      <c r="E43" s="57" t="s">
        <v>179</v>
      </c>
      <c r="F43" s="297"/>
      <c r="G43" s="82">
        <v>9.8399803053</v>
      </c>
      <c r="H43" s="167">
        <v>0.5233960541</v>
      </c>
      <c r="I43" s="82">
        <v>7</v>
      </c>
      <c r="J43" s="200" t="s">
        <v>165</v>
      </c>
      <c r="K43" s="292"/>
      <c r="L43" s="82">
        <v>32.851304776</v>
      </c>
      <c r="M43" s="167">
        <v>2.1280333164</v>
      </c>
      <c r="N43" s="82">
        <v>14</v>
      </c>
      <c r="O43" s="57" t="s">
        <v>112</v>
      </c>
      <c r="P43" s="297"/>
      <c r="Q43" s="82">
        <v>77.472181192</v>
      </c>
      <c r="R43" s="167">
        <v>3.4585597597</v>
      </c>
      <c r="S43" s="82">
        <v>52</v>
      </c>
      <c r="T43" s="200" t="s">
        <v>147</v>
      </c>
      <c r="U43" s="292"/>
      <c r="V43" s="159">
        <v>2031</v>
      </c>
    </row>
    <row r="44" spans="1:22" ht="11.25" customHeight="1">
      <c r="A44" s="24" t="s">
        <v>11</v>
      </c>
      <c r="B44" s="82">
        <v>33.488445378</v>
      </c>
      <c r="C44" s="167">
        <v>2.2790883901</v>
      </c>
      <c r="D44" s="82">
        <v>6</v>
      </c>
      <c r="E44" s="53" t="s">
        <v>180</v>
      </c>
      <c r="F44" s="297"/>
      <c r="G44" s="82">
        <v>10.144432773</v>
      </c>
      <c r="H44" s="167">
        <v>0.4924242167</v>
      </c>
      <c r="I44" s="82">
        <v>8</v>
      </c>
      <c r="J44" s="200" t="s">
        <v>165</v>
      </c>
      <c r="K44" s="292"/>
      <c r="L44" s="82">
        <v>31.717436975</v>
      </c>
      <c r="M44" s="167">
        <v>2.3331635249</v>
      </c>
      <c r="N44" s="82">
        <v>13</v>
      </c>
      <c r="O44" s="53" t="s">
        <v>161</v>
      </c>
      <c r="P44" s="297"/>
      <c r="Q44" s="82">
        <v>75.350315126</v>
      </c>
      <c r="R44" s="167">
        <v>3.5715101671</v>
      </c>
      <c r="S44" s="82">
        <v>46</v>
      </c>
      <c r="T44" s="200" t="s">
        <v>148</v>
      </c>
      <c r="U44" s="292"/>
      <c r="V44" s="159">
        <v>1904</v>
      </c>
    </row>
    <row r="45" spans="1:22" ht="11.25" customHeight="1">
      <c r="A45" s="24" t="s">
        <v>231</v>
      </c>
      <c r="B45" s="82">
        <v>32.611275964</v>
      </c>
      <c r="C45" s="167">
        <v>2.8809528739</v>
      </c>
      <c r="D45" s="82">
        <v>6</v>
      </c>
      <c r="E45" s="53" t="s">
        <v>180</v>
      </c>
      <c r="F45" s="297"/>
      <c r="G45" s="82">
        <v>10.383976261</v>
      </c>
      <c r="H45" s="167">
        <v>0.634659306</v>
      </c>
      <c r="I45" s="82">
        <v>8</v>
      </c>
      <c r="J45" s="200" t="s">
        <v>164</v>
      </c>
      <c r="K45" s="292"/>
      <c r="L45" s="82">
        <v>25.761424332</v>
      </c>
      <c r="M45" s="167">
        <v>1.9748896891</v>
      </c>
      <c r="N45" s="82">
        <v>7</v>
      </c>
      <c r="O45" s="53" t="s">
        <v>162</v>
      </c>
      <c r="P45" s="297"/>
      <c r="Q45" s="82">
        <v>68.756676558</v>
      </c>
      <c r="R45" s="167">
        <v>3.8672357879</v>
      </c>
      <c r="S45" s="82">
        <v>42</v>
      </c>
      <c r="T45" s="200" t="s">
        <v>149</v>
      </c>
      <c r="U45" s="292"/>
      <c r="V45" s="159">
        <v>1685</v>
      </c>
    </row>
    <row r="46" spans="1:22" ht="11.25" customHeight="1">
      <c r="A46" s="24" t="s">
        <v>12</v>
      </c>
      <c r="B46" s="82">
        <v>28.362980769</v>
      </c>
      <c r="C46" s="167">
        <v>2.1831458929</v>
      </c>
      <c r="D46" s="82">
        <v>4</v>
      </c>
      <c r="E46" s="53" t="s">
        <v>181</v>
      </c>
      <c r="F46" s="297"/>
      <c r="G46" s="82">
        <v>10.588942308</v>
      </c>
      <c r="H46" s="167">
        <v>0.6536229037</v>
      </c>
      <c r="I46" s="82">
        <v>8</v>
      </c>
      <c r="J46" s="200" t="s">
        <v>164</v>
      </c>
      <c r="K46" s="292"/>
      <c r="L46" s="82">
        <v>26.106971154</v>
      </c>
      <c r="M46" s="167">
        <v>1.9896670286</v>
      </c>
      <c r="N46" s="82">
        <v>11</v>
      </c>
      <c r="O46" s="53" t="s">
        <v>161</v>
      </c>
      <c r="P46" s="297"/>
      <c r="Q46" s="82">
        <v>65.058894231</v>
      </c>
      <c r="R46" s="167">
        <v>3.3215968573</v>
      </c>
      <c r="S46" s="82">
        <v>41</v>
      </c>
      <c r="T46" s="200" t="s">
        <v>150</v>
      </c>
      <c r="U46" s="292"/>
      <c r="V46" s="159">
        <v>1664</v>
      </c>
    </row>
    <row r="47" spans="1:22" s="4" customFormat="1" ht="11.25" customHeight="1">
      <c r="A47" s="74" t="s">
        <v>26</v>
      </c>
      <c r="B47" s="82">
        <v>33.505760369</v>
      </c>
      <c r="C47" s="167">
        <v>2.4606786372</v>
      </c>
      <c r="D47" s="82">
        <v>7</v>
      </c>
      <c r="E47" s="57" t="s">
        <v>182</v>
      </c>
      <c r="F47" s="297"/>
      <c r="G47" s="82">
        <v>10.358870968</v>
      </c>
      <c r="H47" s="167">
        <v>0.5749455329</v>
      </c>
      <c r="I47" s="82">
        <v>8</v>
      </c>
      <c r="J47" s="200" t="s">
        <v>164</v>
      </c>
      <c r="K47" s="292"/>
      <c r="L47" s="82">
        <v>29.783986175</v>
      </c>
      <c r="M47" s="167">
        <v>2.0519895793</v>
      </c>
      <c r="N47" s="82">
        <v>14</v>
      </c>
      <c r="O47" s="57" t="s">
        <v>163</v>
      </c>
      <c r="P47" s="297"/>
      <c r="Q47" s="82">
        <v>73.648617512</v>
      </c>
      <c r="R47" s="167">
        <v>3.5577358812</v>
      </c>
      <c r="S47" s="82">
        <v>49</v>
      </c>
      <c r="T47" s="200" t="s">
        <v>151</v>
      </c>
      <c r="U47" s="292"/>
      <c r="V47" s="159">
        <v>1736</v>
      </c>
    </row>
    <row r="48" spans="1:23" ht="11.25" customHeight="1">
      <c r="A48" s="14" t="s">
        <v>319</v>
      </c>
      <c r="B48" s="82">
        <v>34.16835443</v>
      </c>
      <c r="C48" s="167">
        <v>2.8174266493</v>
      </c>
      <c r="D48" s="345">
        <v>4</v>
      </c>
      <c r="E48" s="180" t="s">
        <v>183</v>
      </c>
      <c r="F48" s="297"/>
      <c r="G48" s="82">
        <v>11.432911392</v>
      </c>
      <c r="H48" s="167">
        <v>0.6006232139</v>
      </c>
      <c r="I48" s="345">
        <v>9</v>
      </c>
      <c r="J48" s="302" t="s">
        <v>166</v>
      </c>
      <c r="K48" s="292"/>
      <c r="L48" s="82">
        <v>27.974050633</v>
      </c>
      <c r="M48" s="167">
        <v>2.1280351733</v>
      </c>
      <c r="N48" s="345">
        <v>7</v>
      </c>
      <c r="O48" s="180" t="s">
        <v>161</v>
      </c>
      <c r="P48" s="297"/>
      <c r="Q48" s="82">
        <v>73.575316456</v>
      </c>
      <c r="R48" s="167">
        <v>3.9273034705</v>
      </c>
      <c r="S48" s="345">
        <v>44</v>
      </c>
      <c r="T48" s="302" t="s">
        <v>152</v>
      </c>
      <c r="U48" s="292"/>
      <c r="V48" s="159">
        <v>1580</v>
      </c>
      <c r="W48" s="150"/>
    </row>
    <row r="49" spans="1:23" ht="11.25" customHeight="1">
      <c r="A49" s="74" t="s">
        <v>242</v>
      </c>
      <c r="B49" s="82">
        <v>25.846493999</v>
      </c>
      <c r="C49" s="167">
        <v>2.1290317077</v>
      </c>
      <c r="D49" s="82">
        <v>2</v>
      </c>
      <c r="E49" s="53" t="s">
        <v>235</v>
      </c>
      <c r="F49" s="297"/>
      <c r="G49" s="82">
        <v>11.255211623</v>
      </c>
      <c r="H49" s="167">
        <v>0.4973730996</v>
      </c>
      <c r="I49" s="82">
        <v>10</v>
      </c>
      <c r="J49" s="200" t="s">
        <v>166</v>
      </c>
      <c r="K49" s="292"/>
      <c r="L49" s="82">
        <v>23.936197094</v>
      </c>
      <c r="M49" s="167">
        <v>1.8647662227</v>
      </c>
      <c r="N49" s="82">
        <v>5</v>
      </c>
      <c r="O49" s="53" t="s">
        <v>236</v>
      </c>
      <c r="P49" s="297"/>
      <c r="Q49" s="82">
        <v>61.037902716</v>
      </c>
      <c r="R49" s="167">
        <v>3.1643632911</v>
      </c>
      <c r="S49" s="82">
        <v>40</v>
      </c>
      <c r="T49" s="200" t="s">
        <v>237</v>
      </c>
      <c r="U49" s="292"/>
      <c r="V49" s="159">
        <v>1583</v>
      </c>
      <c r="W49" s="150"/>
    </row>
    <row r="50" spans="1:23" ht="11.25" customHeight="1">
      <c r="A50" s="14" t="s">
        <v>360</v>
      </c>
      <c r="B50" s="188">
        <v>29.04548495</v>
      </c>
      <c r="C50" s="197">
        <v>2.8164768547</v>
      </c>
      <c r="D50" s="439">
        <v>3</v>
      </c>
      <c r="E50" s="53" t="s">
        <v>300</v>
      </c>
      <c r="F50" s="297"/>
      <c r="G50" s="439">
        <v>12.307692308</v>
      </c>
      <c r="H50" s="197">
        <v>0.5952891979</v>
      </c>
      <c r="I50" s="439">
        <v>10</v>
      </c>
      <c r="J50" s="200" t="s">
        <v>109</v>
      </c>
      <c r="K50" s="292"/>
      <c r="L50" s="188">
        <v>27.240802676</v>
      </c>
      <c r="M50" s="197">
        <v>2.3277597439</v>
      </c>
      <c r="N50" s="188">
        <v>7</v>
      </c>
      <c r="O50" s="53" t="s">
        <v>98</v>
      </c>
      <c r="P50" s="297"/>
      <c r="Q50" s="439">
        <v>68.593979933</v>
      </c>
      <c r="R50" s="197">
        <v>2.3277597439</v>
      </c>
      <c r="S50" s="439">
        <v>45</v>
      </c>
      <c r="T50" s="200" t="s">
        <v>302</v>
      </c>
      <c r="U50" s="292"/>
      <c r="V50" s="159">
        <v>1495</v>
      </c>
      <c r="W50" s="150"/>
    </row>
    <row r="51" spans="1:23" ht="11.25" customHeight="1">
      <c r="A51" s="74" t="s">
        <v>252</v>
      </c>
      <c r="B51" s="82">
        <v>31.42765273</v>
      </c>
      <c r="C51" s="167">
        <v>2.373859576</v>
      </c>
      <c r="D51" s="82">
        <v>7</v>
      </c>
      <c r="E51" s="53" t="s">
        <v>182</v>
      </c>
      <c r="F51" s="297"/>
      <c r="G51" s="82">
        <v>12.1170418</v>
      </c>
      <c r="H51" s="167">
        <v>0.59685329</v>
      </c>
      <c r="I51" s="82">
        <v>10</v>
      </c>
      <c r="J51" s="200" t="s">
        <v>266</v>
      </c>
      <c r="K51" s="292"/>
      <c r="L51" s="82">
        <v>29.95562701</v>
      </c>
      <c r="M51" s="167">
        <v>2.25173708</v>
      </c>
      <c r="N51" s="82">
        <v>7</v>
      </c>
      <c r="O51" s="53" t="s">
        <v>267</v>
      </c>
      <c r="P51" s="297"/>
      <c r="Q51" s="82">
        <v>73.50032154</v>
      </c>
      <c r="R51" s="167">
        <v>3.597555635</v>
      </c>
      <c r="S51" s="82">
        <v>53</v>
      </c>
      <c r="T51" s="200" t="s">
        <v>268</v>
      </c>
      <c r="U51" s="292"/>
      <c r="V51" s="159">
        <v>1555</v>
      </c>
      <c r="W51" s="150"/>
    </row>
    <row r="52" spans="1:22" ht="10.5" customHeight="1">
      <c r="A52" s="74" t="s">
        <v>361</v>
      </c>
      <c r="B52" s="82">
        <v>36.76287349</v>
      </c>
      <c r="C52" s="167">
        <v>2.8105493246</v>
      </c>
      <c r="D52" s="82">
        <v>8</v>
      </c>
      <c r="E52" s="428" t="s">
        <v>312</v>
      </c>
      <c r="F52" s="297"/>
      <c r="G52" s="82">
        <v>13.172917991</v>
      </c>
      <c r="H52" s="167">
        <v>0.6977107499</v>
      </c>
      <c r="I52" s="82">
        <v>11</v>
      </c>
      <c r="J52" s="407" t="s">
        <v>313</v>
      </c>
      <c r="K52" s="292"/>
      <c r="L52" s="82">
        <v>30.846789574</v>
      </c>
      <c r="M52" s="167">
        <v>2.4518232847</v>
      </c>
      <c r="N52" s="82">
        <v>7</v>
      </c>
      <c r="O52" s="428" t="s">
        <v>161</v>
      </c>
      <c r="P52" s="297"/>
      <c r="Q52" s="82">
        <v>80.782581055</v>
      </c>
      <c r="R52" s="167">
        <v>4.1414104719</v>
      </c>
      <c r="S52" s="82">
        <v>50</v>
      </c>
      <c r="T52" s="407" t="s">
        <v>314</v>
      </c>
      <c r="U52" s="292"/>
      <c r="V52" s="159">
        <v>1573</v>
      </c>
    </row>
    <row r="53" spans="1:22" ht="10.5" customHeight="1">
      <c r="A53" s="74" t="s">
        <v>331</v>
      </c>
      <c r="B53" s="82">
        <v>30.411233054</v>
      </c>
      <c r="C53" s="167">
        <v>2.4680890408</v>
      </c>
      <c r="D53" s="82">
        <v>3</v>
      </c>
      <c r="E53" s="114" t="s">
        <v>181</v>
      </c>
      <c r="F53" s="297"/>
      <c r="G53" s="82">
        <v>13.545513234</v>
      </c>
      <c r="H53" s="167">
        <v>0.587347574</v>
      </c>
      <c r="I53" s="82">
        <v>11</v>
      </c>
      <c r="J53" s="314" t="s">
        <v>280</v>
      </c>
      <c r="K53" s="292"/>
      <c r="L53" s="82">
        <v>30.601678502</v>
      </c>
      <c r="M53" s="167">
        <v>2.3290954452</v>
      </c>
      <c r="N53" s="82">
        <v>14</v>
      </c>
      <c r="O53" s="114" t="s">
        <v>97</v>
      </c>
      <c r="P53" s="297"/>
      <c r="Q53" s="82">
        <v>74.55842479</v>
      </c>
      <c r="R53" s="167">
        <v>3.7552996313</v>
      </c>
      <c r="S53" s="82">
        <v>48</v>
      </c>
      <c r="T53" s="314" t="s">
        <v>337</v>
      </c>
      <c r="U53" s="292"/>
      <c r="V53" s="159">
        <v>1549</v>
      </c>
    </row>
    <row r="54" spans="1:22" ht="10.5" customHeight="1">
      <c r="A54" s="74" t="s">
        <v>338</v>
      </c>
      <c r="B54" s="82">
        <v>30.883221477</v>
      </c>
      <c r="C54" s="167">
        <v>2.2342365291</v>
      </c>
      <c r="D54" s="345">
        <v>7</v>
      </c>
      <c r="E54" s="428" t="s">
        <v>180</v>
      </c>
      <c r="F54" s="297"/>
      <c r="G54" s="345">
        <v>13.796644295</v>
      </c>
      <c r="H54" s="167">
        <v>0.6424791573</v>
      </c>
      <c r="I54" s="345">
        <v>11</v>
      </c>
      <c r="J54" s="314" t="s">
        <v>280</v>
      </c>
      <c r="K54" s="292"/>
      <c r="L54" s="82">
        <v>30.059731544</v>
      </c>
      <c r="M54" s="167">
        <v>2.4245290839</v>
      </c>
      <c r="N54" s="82">
        <v>10</v>
      </c>
      <c r="O54" s="428" t="s">
        <v>161</v>
      </c>
      <c r="P54" s="297"/>
      <c r="Q54" s="345">
        <v>74.739597315</v>
      </c>
      <c r="R54" s="167">
        <v>3.6697394802</v>
      </c>
      <c r="S54" s="345">
        <v>53</v>
      </c>
      <c r="T54" s="407" t="s">
        <v>147</v>
      </c>
      <c r="U54" s="292"/>
      <c r="V54" s="159">
        <v>1490</v>
      </c>
    </row>
    <row r="55" spans="1:22" ht="10.5" customHeight="1">
      <c r="A55" s="74" t="s">
        <v>347</v>
      </c>
      <c r="B55" s="82">
        <v>30.543762922</v>
      </c>
      <c r="C55" s="167">
        <v>2.367224761</v>
      </c>
      <c r="D55" s="345">
        <v>7</v>
      </c>
      <c r="E55" s="428" t="s">
        <v>179</v>
      </c>
      <c r="F55" s="297"/>
      <c r="G55" s="345">
        <v>13.598897312</v>
      </c>
      <c r="H55" s="167">
        <v>0.6034371434</v>
      </c>
      <c r="I55" s="345">
        <v>11</v>
      </c>
      <c r="J55" s="314" t="s">
        <v>280</v>
      </c>
      <c r="K55" s="292"/>
      <c r="L55" s="82">
        <v>32.146106134</v>
      </c>
      <c r="M55" s="167">
        <v>2.6627554837</v>
      </c>
      <c r="N55" s="82">
        <v>8</v>
      </c>
      <c r="O55" s="428" t="s">
        <v>161</v>
      </c>
      <c r="P55" s="297"/>
      <c r="Q55" s="345">
        <v>76.288766368</v>
      </c>
      <c r="R55" s="167">
        <v>3.9499440286</v>
      </c>
      <c r="S55" s="345">
        <v>54</v>
      </c>
      <c r="T55" s="407" t="s">
        <v>368</v>
      </c>
      <c r="U55" s="292"/>
      <c r="V55" s="159">
        <v>1451</v>
      </c>
    </row>
    <row r="56" spans="1:22" ht="6" customHeight="1">
      <c r="A56" s="31"/>
      <c r="B56" s="62"/>
      <c r="C56" s="63"/>
      <c r="D56" s="54"/>
      <c r="E56" s="54"/>
      <c r="F56" s="310"/>
      <c r="G56" s="381"/>
      <c r="H56" s="193"/>
      <c r="I56" s="62"/>
      <c r="J56" s="313"/>
      <c r="K56" s="293"/>
      <c r="L56" s="62"/>
      <c r="M56" s="63"/>
      <c r="N56" s="62"/>
      <c r="O56" s="452"/>
      <c r="P56" s="310"/>
      <c r="Q56" s="62"/>
      <c r="R56" s="193"/>
      <c r="S56" s="62"/>
      <c r="T56" s="313"/>
      <c r="U56" s="293"/>
      <c r="V56" s="163"/>
    </row>
    <row r="57" spans="1:22" ht="11.25">
      <c r="A57" s="401" t="s">
        <v>13</v>
      </c>
      <c r="B57" s="4"/>
      <c r="C57" s="4"/>
      <c r="D57" s="4"/>
      <c r="E57" s="4"/>
      <c r="F57" s="292"/>
      <c r="G57" s="4"/>
      <c r="H57" s="4"/>
      <c r="I57" s="4"/>
      <c r="J57" s="4"/>
      <c r="K57" s="292"/>
      <c r="L57" s="4"/>
      <c r="M57" s="4"/>
      <c r="N57" s="4"/>
      <c r="O57" s="4"/>
      <c r="P57" s="292"/>
      <c r="Q57" s="4"/>
      <c r="R57" s="4"/>
      <c r="S57" s="4"/>
      <c r="T57" s="4"/>
      <c r="U57" s="292"/>
      <c r="V57" s="26" t="s">
        <v>14</v>
      </c>
    </row>
    <row r="58" spans="1:22" ht="22.5" customHeight="1">
      <c r="A58" s="647" t="s">
        <v>15</v>
      </c>
      <c r="B58" s="648"/>
      <c r="C58" s="648"/>
      <c r="D58" s="648"/>
      <c r="E58" s="648"/>
      <c r="F58" s="648"/>
      <c r="G58" s="648"/>
      <c r="H58" s="648"/>
      <c r="I58" s="648"/>
      <c r="J58" s="648"/>
      <c r="K58" s="648"/>
      <c r="L58" s="648"/>
      <c r="M58" s="648"/>
      <c r="N58" s="648"/>
      <c r="O58" s="648"/>
      <c r="P58" s="648"/>
      <c r="Q58" s="648"/>
      <c r="R58" s="648"/>
      <c r="S58" s="648"/>
      <c r="T58" s="648"/>
      <c r="U58" s="648"/>
      <c r="V58" s="648"/>
    </row>
    <row r="59" spans="1:22" ht="10.5" customHeight="1">
      <c r="A59" s="647" t="s">
        <v>228</v>
      </c>
      <c r="B59" s="648"/>
      <c r="C59" s="648"/>
      <c r="D59" s="648"/>
      <c r="E59" s="648"/>
      <c r="F59" s="648"/>
      <c r="G59" s="648"/>
      <c r="H59" s="648"/>
      <c r="I59" s="648"/>
      <c r="J59" s="648"/>
      <c r="K59" s="648"/>
      <c r="L59" s="648"/>
      <c r="M59" s="648"/>
      <c r="N59" s="648"/>
      <c r="O59" s="648"/>
      <c r="P59" s="648"/>
      <c r="Q59" s="648"/>
      <c r="R59" s="648"/>
      <c r="S59" s="648"/>
      <c r="T59" s="648"/>
      <c r="U59" s="648"/>
      <c r="V59" s="648"/>
    </row>
    <row r="60" spans="1:22" ht="11.25">
      <c r="A60" s="29" t="s">
        <v>269</v>
      </c>
      <c r="B60" s="137"/>
      <c r="C60" s="137"/>
      <c r="D60" s="137"/>
      <c r="E60" s="137"/>
      <c r="G60" s="137"/>
      <c r="H60" s="137"/>
      <c r="I60" s="137"/>
      <c r="J60" s="137"/>
      <c r="L60" s="137"/>
      <c r="M60" s="137"/>
      <c r="N60" s="137"/>
      <c r="O60" s="137"/>
      <c r="Q60" s="137"/>
      <c r="R60" s="137"/>
      <c r="S60" s="137"/>
      <c r="T60" s="137"/>
      <c r="V60" s="137"/>
    </row>
  </sheetData>
  <mergeCells count="2">
    <mergeCell ref="A58:V58"/>
    <mergeCell ref="A59:V59"/>
  </mergeCells>
  <printOptions/>
  <pageMargins left="0.75" right="0.75" top="1" bottom="1" header="0.5" footer="0.5"/>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AN61"/>
  <sheetViews>
    <sheetView showGridLines="0" zoomScale="75" zoomScaleNormal="75" workbookViewId="0" topLeftCell="A1">
      <selection activeCell="A61" sqref="A61"/>
    </sheetView>
  </sheetViews>
  <sheetFormatPr defaultColWidth="9.140625" defaultRowHeight="12.75"/>
  <cols>
    <col min="1" max="1" width="13.57421875" style="2" customWidth="1"/>
    <col min="2" max="2" width="5.8515625" style="2" customWidth="1"/>
    <col min="3" max="3" width="8.421875" style="2" customWidth="1"/>
    <col min="4" max="4" width="6.28125" style="2" customWidth="1"/>
    <col min="5" max="5" width="10.140625" style="2" customWidth="1"/>
    <col min="6" max="6" width="0.42578125" style="288" customWidth="1"/>
    <col min="7" max="7" width="5.7109375" style="2" customWidth="1"/>
    <col min="8" max="8" width="8.7109375" style="2" customWidth="1"/>
    <col min="9" max="9" width="6.00390625" style="2" customWidth="1"/>
    <col min="10" max="10" width="10.00390625" style="2" customWidth="1"/>
    <col min="11" max="11" width="0.2890625" style="288" customWidth="1"/>
    <col min="12" max="12" width="5.7109375" style="2" customWidth="1"/>
    <col min="13" max="13" width="8.7109375" style="2" customWidth="1"/>
    <col min="14" max="14" width="6.00390625" style="2" customWidth="1"/>
    <col min="15" max="15" width="10.140625" style="2" customWidth="1"/>
    <col min="16" max="16" width="0.42578125" style="288" customWidth="1"/>
    <col min="17" max="17" width="5.57421875" style="2" customWidth="1"/>
    <col min="18" max="18" width="8.7109375" style="2" customWidth="1"/>
    <col min="19" max="19" width="7.57421875" style="2" customWidth="1"/>
    <col min="20" max="20" width="10.00390625" style="2" customWidth="1"/>
    <col min="21" max="21" width="0.42578125" style="288" customWidth="1"/>
    <col min="22" max="22" width="10.140625" style="2" customWidth="1"/>
    <col min="23" max="16384" width="9.140625" style="2" customWidth="1"/>
  </cols>
  <sheetData>
    <row r="1" ht="15.75" customHeight="1">
      <c r="A1" s="73" t="s">
        <v>359</v>
      </c>
    </row>
    <row r="2" spans="1:22" s="4" customFormat="1" ht="11.25">
      <c r="A2" s="2" t="s">
        <v>0</v>
      </c>
      <c r="B2" s="2"/>
      <c r="C2" s="2"/>
      <c r="D2" s="2"/>
      <c r="E2" s="2"/>
      <c r="F2" s="288"/>
      <c r="G2" s="2"/>
      <c r="H2" s="2"/>
      <c r="I2" s="2"/>
      <c r="J2" s="2"/>
      <c r="K2" s="288"/>
      <c r="L2" s="2"/>
      <c r="M2" s="2"/>
      <c r="N2" s="2"/>
      <c r="O2" s="2"/>
      <c r="P2" s="288"/>
      <c r="Q2" s="2"/>
      <c r="R2" s="2"/>
      <c r="S2" s="3"/>
      <c r="T2" s="3"/>
      <c r="U2" s="288"/>
      <c r="V2" s="3"/>
    </row>
    <row r="3" spans="1:21" s="4" customFormat="1" ht="3" customHeight="1">
      <c r="A3" s="5"/>
      <c r="B3" s="6"/>
      <c r="C3" s="6"/>
      <c r="D3" s="6"/>
      <c r="E3" s="6"/>
      <c r="F3" s="289"/>
      <c r="G3" s="6"/>
      <c r="H3" s="6"/>
      <c r="I3" s="6"/>
      <c r="J3" s="6"/>
      <c r="K3" s="289"/>
      <c r="L3" s="6"/>
      <c r="M3" s="6"/>
      <c r="N3" s="6"/>
      <c r="O3" s="6"/>
      <c r="P3" s="289"/>
      <c r="Q3" s="6"/>
      <c r="R3" s="6"/>
      <c r="U3" s="289"/>
    </row>
    <row r="4" spans="1:22" s="14" customFormat="1" ht="21" customHeight="1">
      <c r="A4" s="7"/>
      <c r="B4" s="9" t="s">
        <v>222</v>
      </c>
      <c r="C4" s="8"/>
      <c r="D4" s="9"/>
      <c r="E4" s="8"/>
      <c r="F4" s="332"/>
      <c r="G4" s="8"/>
      <c r="H4" s="8"/>
      <c r="I4" s="8"/>
      <c r="J4" s="8"/>
      <c r="K4" s="332"/>
      <c r="L4" s="12"/>
      <c r="M4" s="12"/>
      <c r="N4" s="12"/>
      <c r="O4" s="12"/>
      <c r="P4" s="332"/>
      <c r="Q4" s="8"/>
      <c r="R4" s="8"/>
      <c r="S4" s="10"/>
      <c r="T4" s="10"/>
      <c r="U4" s="290"/>
      <c r="V4" s="15" t="s">
        <v>39</v>
      </c>
    </row>
    <row r="5" spans="2:22" s="7" customFormat="1" ht="24.75" customHeight="1">
      <c r="B5" s="16" t="s">
        <v>2</v>
      </c>
      <c r="C5" s="16"/>
      <c r="D5" s="17"/>
      <c r="E5" s="17"/>
      <c r="F5" s="303"/>
      <c r="G5" s="18" t="s">
        <v>3</v>
      </c>
      <c r="H5" s="18"/>
      <c r="I5" s="17"/>
      <c r="J5" s="402"/>
      <c r="K5" s="176"/>
      <c r="L5" s="18" t="s">
        <v>4</v>
      </c>
      <c r="M5" s="18"/>
      <c r="N5" s="17"/>
      <c r="O5" s="402"/>
      <c r="P5" s="176"/>
      <c r="Q5" s="18" t="s">
        <v>5</v>
      </c>
      <c r="R5" s="18"/>
      <c r="S5" s="19"/>
      <c r="T5" s="19"/>
      <c r="U5" s="303"/>
      <c r="V5" s="20"/>
    </row>
    <row r="6" spans="1:40" s="7" customFormat="1" ht="34.5" customHeight="1">
      <c r="A6" s="21"/>
      <c r="B6" s="108" t="s">
        <v>86</v>
      </c>
      <c r="C6" s="22" t="s">
        <v>7</v>
      </c>
      <c r="D6" s="108" t="s">
        <v>87</v>
      </c>
      <c r="E6" s="22" t="s">
        <v>227</v>
      </c>
      <c r="F6" s="295"/>
      <c r="G6" s="108" t="s">
        <v>86</v>
      </c>
      <c r="H6" s="22" t="s">
        <v>7</v>
      </c>
      <c r="I6" s="108" t="s">
        <v>87</v>
      </c>
      <c r="J6" s="199" t="s">
        <v>227</v>
      </c>
      <c r="K6" s="291"/>
      <c r="L6" s="108" t="s">
        <v>86</v>
      </c>
      <c r="M6" s="22" t="s">
        <v>7</v>
      </c>
      <c r="N6" s="108" t="s">
        <v>87</v>
      </c>
      <c r="O6" s="199" t="s">
        <v>227</v>
      </c>
      <c r="P6" s="291"/>
      <c r="Q6" s="108" t="s">
        <v>86</v>
      </c>
      <c r="R6" s="22" t="s">
        <v>7</v>
      </c>
      <c r="S6" s="108" t="s">
        <v>87</v>
      </c>
      <c r="T6" s="22" t="s">
        <v>227</v>
      </c>
      <c r="U6" s="295"/>
      <c r="V6" s="112" t="s">
        <v>8</v>
      </c>
      <c r="W6" s="23"/>
      <c r="X6" s="23"/>
      <c r="Y6" s="23"/>
      <c r="Z6" s="23"/>
      <c r="AA6" s="23"/>
      <c r="AB6" s="23"/>
      <c r="AC6" s="23"/>
      <c r="AD6" s="23"/>
      <c r="AE6" s="23"/>
      <c r="AF6" s="23"/>
      <c r="AG6" s="23"/>
      <c r="AH6" s="23"/>
      <c r="AI6" s="23"/>
      <c r="AJ6" s="23"/>
      <c r="AK6" s="23"/>
      <c r="AL6" s="23"/>
      <c r="AM6" s="23"/>
      <c r="AN6" s="23"/>
    </row>
    <row r="7" spans="1:21" ht="11.25" customHeight="1">
      <c r="A7" s="75" t="s">
        <v>31</v>
      </c>
      <c r="F7" s="297"/>
      <c r="J7" s="294"/>
      <c r="L7" s="48"/>
      <c r="M7" s="36"/>
      <c r="N7" s="48"/>
      <c r="O7" s="312"/>
      <c r="Q7" s="48"/>
      <c r="R7" s="36"/>
      <c r="S7" s="48"/>
      <c r="T7" s="48"/>
      <c r="U7" s="297"/>
    </row>
    <row r="8" spans="1:22" ht="11.25" customHeight="1">
      <c r="A8" s="29">
        <v>2005</v>
      </c>
      <c r="B8" s="37">
        <v>59.309565599</v>
      </c>
      <c r="C8" s="115">
        <v>2.1531074976</v>
      </c>
      <c r="D8" s="37">
        <v>48</v>
      </c>
      <c r="E8" s="164" t="s">
        <v>270</v>
      </c>
      <c r="F8" s="297"/>
      <c r="G8" s="37">
        <v>21.143703379</v>
      </c>
      <c r="H8" s="115">
        <v>0.5697526798</v>
      </c>
      <c r="I8" s="37">
        <v>19</v>
      </c>
      <c r="J8" s="298" t="s">
        <v>171</v>
      </c>
      <c r="L8" s="37">
        <v>27.598946907</v>
      </c>
      <c r="M8" s="115">
        <v>1.7180323922</v>
      </c>
      <c r="N8" s="37">
        <v>6</v>
      </c>
      <c r="O8" s="314" t="s">
        <v>183</v>
      </c>
      <c r="Q8" s="37">
        <v>108.05221588</v>
      </c>
      <c r="R8" s="115">
        <v>2.952194622</v>
      </c>
      <c r="S8" s="37">
        <v>96</v>
      </c>
      <c r="T8" s="139" t="s">
        <v>271</v>
      </c>
      <c r="U8" s="297"/>
      <c r="V8" s="124">
        <v>4558</v>
      </c>
    </row>
    <row r="9" spans="1:22" ht="11.25" customHeight="1">
      <c r="A9" s="29">
        <v>2006</v>
      </c>
      <c r="B9" s="37">
        <v>55.123280281</v>
      </c>
      <c r="C9" s="115">
        <v>1.8461515786</v>
      </c>
      <c r="D9" s="37">
        <v>41</v>
      </c>
      <c r="E9" s="164" t="s">
        <v>150</v>
      </c>
      <c r="F9" s="297"/>
      <c r="G9" s="37">
        <v>20.546533585</v>
      </c>
      <c r="H9" s="115">
        <v>0.5984592008</v>
      </c>
      <c r="I9" s="37">
        <v>16</v>
      </c>
      <c r="J9" s="298" t="s">
        <v>217</v>
      </c>
      <c r="L9" s="37">
        <v>24.692473698</v>
      </c>
      <c r="M9" s="115">
        <v>1.512123635</v>
      </c>
      <c r="N9" s="37">
        <v>5</v>
      </c>
      <c r="O9" s="314" t="s">
        <v>272</v>
      </c>
      <c r="Q9" s="37">
        <v>100.36228756</v>
      </c>
      <c r="R9" s="115">
        <v>2.6149413309</v>
      </c>
      <c r="S9" s="37">
        <v>86</v>
      </c>
      <c r="T9" s="139" t="s">
        <v>273</v>
      </c>
      <c r="U9" s="297"/>
      <c r="V9" s="124">
        <v>3707</v>
      </c>
    </row>
    <row r="10" spans="1:22" ht="11.25" customHeight="1">
      <c r="A10" s="29">
        <v>2007</v>
      </c>
      <c r="B10" s="37">
        <v>50.376455369</v>
      </c>
      <c r="C10" s="115">
        <v>1.9120210173</v>
      </c>
      <c r="D10" s="37">
        <v>36</v>
      </c>
      <c r="E10" s="164" t="s">
        <v>274</v>
      </c>
      <c r="F10" s="297"/>
      <c r="G10" s="37">
        <v>18.808214748</v>
      </c>
      <c r="H10" s="115">
        <v>0.6302094601</v>
      </c>
      <c r="I10" s="37">
        <v>13</v>
      </c>
      <c r="J10" s="298" t="s">
        <v>233</v>
      </c>
      <c r="L10" s="37">
        <v>25.374191462</v>
      </c>
      <c r="M10" s="115">
        <v>1.8133477825</v>
      </c>
      <c r="N10" s="37">
        <v>5</v>
      </c>
      <c r="O10" s="314" t="s">
        <v>198</v>
      </c>
      <c r="Q10" s="37">
        <v>94.558861578</v>
      </c>
      <c r="R10" s="115">
        <v>2.9393440409</v>
      </c>
      <c r="S10" s="37">
        <v>79</v>
      </c>
      <c r="T10" s="139" t="s">
        <v>275</v>
      </c>
      <c r="U10" s="297"/>
      <c r="V10" s="124">
        <v>3092</v>
      </c>
    </row>
    <row r="11" spans="1:22" ht="11.25" customHeight="1">
      <c r="A11" s="29" t="s">
        <v>245</v>
      </c>
      <c r="B11" s="37">
        <v>52.681799075</v>
      </c>
      <c r="C11" s="115">
        <v>2.2901675548</v>
      </c>
      <c r="D11" s="37">
        <v>37</v>
      </c>
      <c r="E11" s="164" t="s">
        <v>276</v>
      </c>
      <c r="F11" s="297"/>
      <c r="G11" s="37">
        <v>20.852879361</v>
      </c>
      <c r="H11" s="115">
        <v>0.8490048367</v>
      </c>
      <c r="I11" s="37">
        <v>14</v>
      </c>
      <c r="J11" s="298" t="s">
        <v>157</v>
      </c>
      <c r="L11" s="37">
        <v>19.931904161</v>
      </c>
      <c r="M11" s="115">
        <v>1.6259869112</v>
      </c>
      <c r="N11" s="37">
        <v>0</v>
      </c>
      <c r="O11" s="314" t="s">
        <v>88</v>
      </c>
      <c r="Q11" s="37">
        <v>93.466582598</v>
      </c>
      <c r="R11" s="115">
        <v>3.1861002251</v>
      </c>
      <c r="S11" s="37">
        <v>77</v>
      </c>
      <c r="T11" s="139" t="s">
        <v>277</v>
      </c>
      <c r="U11" s="297"/>
      <c r="V11" s="124">
        <v>2379</v>
      </c>
    </row>
    <row r="12" spans="1:22" ht="11.25" customHeight="1">
      <c r="A12" s="29" t="s">
        <v>322</v>
      </c>
      <c r="B12" s="37">
        <v>52.40070035</v>
      </c>
      <c r="C12" s="115">
        <v>2.4234272005</v>
      </c>
      <c r="D12" s="37">
        <v>37</v>
      </c>
      <c r="E12" s="164" t="s">
        <v>328</v>
      </c>
      <c r="F12" s="297"/>
      <c r="G12" s="37">
        <v>22.793396698</v>
      </c>
      <c r="H12" s="115">
        <v>0.8789720155</v>
      </c>
      <c r="I12" s="37">
        <v>19</v>
      </c>
      <c r="J12" s="298" t="s">
        <v>171</v>
      </c>
      <c r="L12" s="37">
        <v>18.020510255</v>
      </c>
      <c r="M12" s="115">
        <v>1.4578931022</v>
      </c>
      <c r="N12" s="37">
        <v>0</v>
      </c>
      <c r="O12" s="314" t="s">
        <v>88</v>
      </c>
      <c r="Q12" s="37">
        <v>93.214607304</v>
      </c>
      <c r="R12" s="115">
        <v>3.2583774751</v>
      </c>
      <c r="S12" s="37">
        <v>77</v>
      </c>
      <c r="T12" s="139" t="s">
        <v>329</v>
      </c>
      <c r="U12" s="297"/>
      <c r="V12" s="162">
        <v>1999</v>
      </c>
    </row>
    <row r="13" spans="1:22" ht="11.25" customHeight="1">
      <c r="A13" s="29">
        <v>2010</v>
      </c>
      <c r="B13" s="37">
        <v>55.861959288</v>
      </c>
      <c r="C13" s="115">
        <v>5.085636326</v>
      </c>
      <c r="D13" s="37">
        <v>37</v>
      </c>
      <c r="E13" s="164" t="s">
        <v>372</v>
      </c>
      <c r="F13" s="297"/>
      <c r="G13" s="37">
        <v>22.987913486</v>
      </c>
      <c r="H13" s="115">
        <v>0.8655776504</v>
      </c>
      <c r="I13" s="37">
        <v>20</v>
      </c>
      <c r="J13" s="298" t="s">
        <v>373</v>
      </c>
      <c r="L13" s="37">
        <v>20.879770992</v>
      </c>
      <c r="M13" s="115">
        <v>1.9656981484</v>
      </c>
      <c r="N13" s="37">
        <v>0</v>
      </c>
      <c r="O13" s="314" t="s">
        <v>88</v>
      </c>
      <c r="Q13" s="37">
        <v>99.729643766</v>
      </c>
      <c r="R13" s="115">
        <v>5.6505056323</v>
      </c>
      <c r="S13" s="37">
        <v>84</v>
      </c>
      <c r="T13" s="139" t="s">
        <v>375</v>
      </c>
      <c r="U13" s="297"/>
      <c r="V13" s="162">
        <v>1572</v>
      </c>
    </row>
    <row r="14" spans="1:22" ht="4.5" customHeight="1">
      <c r="A14" s="204"/>
      <c r="B14" s="381"/>
      <c r="C14" s="381"/>
      <c r="D14" s="381"/>
      <c r="E14" s="3"/>
      <c r="F14" s="310"/>
      <c r="G14" s="381"/>
      <c r="H14" s="381"/>
      <c r="I14" s="381"/>
      <c r="J14" s="311"/>
      <c r="K14" s="293"/>
      <c r="L14" s="62"/>
      <c r="M14" s="63"/>
      <c r="N14" s="62"/>
      <c r="O14" s="313"/>
      <c r="P14" s="293"/>
      <c r="Q14" s="62"/>
      <c r="R14" s="63"/>
      <c r="S14" s="62"/>
      <c r="T14" s="54"/>
      <c r="U14" s="310"/>
      <c r="V14" s="382"/>
    </row>
    <row r="15" spans="1:22" ht="11.25" customHeight="1">
      <c r="A15" s="24" t="s">
        <v>9</v>
      </c>
      <c r="B15" s="37">
        <v>54.34047619</v>
      </c>
      <c r="C15" s="115">
        <v>3.7752879968</v>
      </c>
      <c r="D15" s="37">
        <v>40.5</v>
      </c>
      <c r="E15" s="53" t="s">
        <v>209</v>
      </c>
      <c r="F15" s="318"/>
      <c r="G15" s="37">
        <v>19.588095238</v>
      </c>
      <c r="H15" s="115">
        <v>1.3113364212</v>
      </c>
      <c r="I15" s="37">
        <v>13.5</v>
      </c>
      <c r="J15" s="200" t="s">
        <v>203</v>
      </c>
      <c r="K15" s="179"/>
      <c r="L15" s="37">
        <v>26.473809524</v>
      </c>
      <c r="M15" s="115">
        <v>2.9239756608</v>
      </c>
      <c r="N15" s="37">
        <v>7</v>
      </c>
      <c r="O15" s="200" t="s">
        <v>198</v>
      </c>
      <c r="P15" s="179"/>
      <c r="Q15" s="37">
        <v>100.40238095</v>
      </c>
      <c r="R15" s="115">
        <v>5.4676143006</v>
      </c>
      <c r="S15" s="37">
        <v>83</v>
      </c>
      <c r="T15" s="53" t="s">
        <v>184</v>
      </c>
      <c r="U15" s="318"/>
      <c r="V15" s="383">
        <v>840</v>
      </c>
    </row>
    <row r="16" spans="1:22" ht="11.25" customHeight="1">
      <c r="A16" s="24" t="s">
        <v>247</v>
      </c>
      <c r="B16" s="37">
        <v>45.708333333</v>
      </c>
      <c r="C16" s="115">
        <v>3.6599906204</v>
      </c>
      <c r="D16" s="37">
        <v>29.5</v>
      </c>
      <c r="E16" s="53" t="s">
        <v>210</v>
      </c>
      <c r="F16" s="318"/>
      <c r="G16" s="37">
        <v>17.350260417</v>
      </c>
      <c r="H16" s="115">
        <v>1.2542165721</v>
      </c>
      <c r="I16" s="37">
        <v>11</v>
      </c>
      <c r="J16" s="200" t="s">
        <v>204</v>
      </c>
      <c r="K16" s="179"/>
      <c r="L16" s="37">
        <v>30.108072917</v>
      </c>
      <c r="M16" s="115">
        <v>5.1245999494</v>
      </c>
      <c r="N16" s="37">
        <v>7</v>
      </c>
      <c r="O16" s="200" t="s">
        <v>200</v>
      </c>
      <c r="P16" s="179"/>
      <c r="Q16" s="37">
        <v>93.166666667</v>
      </c>
      <c r="R16" s="115">
        <v>6.9770338332</v>
      </c>
      <c r="S16" s="37">
        <v>72</v>
      </c>
      <c r="T16" s="53" t="s">
        <v>185</v>
      </c>
      <c r="U16" s="318"/>
      <c r="V16" s="383">
        <v>768</v>
      </c>
    </row>
    <row r="17" spans="1:22" ht="11.25" customHeight="1">
      <c r="A17" s="24" t="s">
        <v>10</v>
      </c>
      <c r="B17" s="37">
        <v>45.282689913</v>
      </c>
      <c r="C17" s="115">
        <v>3.5722025952</v>
      </c>
      <c r="D17" s="37">
        <v>32</v>
      </c>
      <c r="E17" s="53" t="s">
        <v>211</v>
      </c>
      <c r="F17" s="318"/>
      <c r="G17" s="37">
        <v>17.98630137</v>
      </c>
      <c r="H17" s="115">
        <v>1.1458711507</v>
      </c>
      <c r="I17" s="37">
        <v>12</v>
      </c>
      <c r="J17" s="200" t="s">
        <v>174</v>
      </c>
      <c r="K17" s="179"/>
      <c r="L17" s="37">
        <v>22.882938979</v>
      </c>
      <c r="M17" s="115">
        <v>2.8748020977</v>
      </c>
      <c r="N17" s="37">
        <v>2</v>
      </c>
      <c r="O17" s="200" t="s">
        <v>198</v>
      </c>
      <c r="P17" s="179"/>
      <c r="Q17" s="37">
        <v>86.151930262</v>
      </c>
      <c r="R17" s="115">
        <v>5.142523845</v>
      </c>
      <c r="S17" s="37">
        <v>75</v>
      </c>
      <c r="T17" s="53" t="s">
        <v>186</v>
      </c>
      <c r="U17" s="318"/>
      <c r="V17" s="383">
        <v>803</v>
      </c>
    </row>
    <row r="18" spans="1:22" s="4" customFormat="1" ht="11.25" customHeight="1">
      <c r="A18" s="74" t="s">
        <v>25</v>
      </c>
      <c r="B18" s="82">
        <v>56.757709251</v>
      </c>
      <c r="C18" s="167">
        <v>4.2805490166</v>
      </c>
      <c r="D18" s="82">
        <v>44</v>
      </c>
      <c r="E18" s="57" t="s">
        <v>212</v>
      </c>
      <c r="F18" s="318"/>
      <c r="G18" s="82">
        <v>20.459618209</v>
      </c>
      <c r="H18" s="167">
        <v>1.3096529214</v>
      </c>
      <c r="I18" s="82">
        <v>17</v>
      </c>
      <c r="J18" s="200" t="s">
        <v>117</v>
      </c>
      <c r="K18" s="315"/>
      <c r="L18" s="82">
        <v>21.616740088</v>
      </c>
      <c r="M18" s="167">
        <v>3.1115466747</v>
      </c>
      <c r="N18" s="82">
        <v>0</v>
      </c>
      <c r="O18" s="200" t="s">
        <v>198</v>
      </c>
      <c r="P18" s="315"/>
      <c r="Q18" s="82">
        <v>98.834067548</v>
      </c>
      <c r="R18" s="167">
        <v>5.7699631758</v>
      </c>
      <c r="S18" s="82">
        <v>85</v>
      </c>
      <c r="T18" s="57" t="s">
        <v>187</v>
      </c>
      <c r="U18" s="318"/>
      <c r="V18" s="384">
        <v>681</v>
      </c>
    </row>
    <row r="19" spans="1:22" ht="11.25" customHeight="1">
      <c r="A19" s="24" t="s">
        <v>11</v>
      </c>
      <c r="B19" s="37">
        <v>52.559618442</v>
      </c>
      <c r="C19" s="115">
        <v>4.360603848</v>
      </c>
      <c r="D19" s="37">
        <v>38</v>
      </c>
      <c r="E19" s="53" t="s">
        <v>213</v>
      </c>
      <c r="F19" s="318"/>
      <c r="G19" s="37">
        <v>20.774244833</v>
      </c>
      <c r="H19" s="115">
        <v>1.5944539391</v>
      </c>
      <c r="I19" s="37">
        <v>14</v>
      </c>
      <c r="J19" s="200" t="s">
        <v>205</v>
      </c>
      <c r="K19" s="179"/>
      <c r="L19" s="37">
        <v>21.06518283</v>
      </c>
      <c r="M19" s="115">
        <v>3.4413878465</v>
      </c>
      <c r="N19" s="37">
        <v>0</v>
      </c>
      <c r="O19" s="200" t="s">
        <v>201</v>
      </c>
      <c r="P19" s="179"/>
      <c r="Q19" s="37">
        <v>94.399046105</v>
      </c>
      <c r="R19" s="115">
        <v>6.2802607015</v>
      </c>
      <c r="S19" s="37">
        <v>82</v>
      </c>
      <c r="T19" s="53" t="s">
        <v>188</v>
      </c>
      <c r="U19" s="318"/>
      <c r="V19" s="383">
        <v>629</v>
      </c>
    </row>
    <row r="20" spans="1:22" ht="11.25" customHeight="1">
      <c r="A20" s="24" t="s">
        <v>231</v>
      </c>
      <c r="B20" s="37">
        <v>54.286184211</v>
      </c>
      <c r="C20" s="115">
        <v>5.1057438959</v>
      </c>
      <c r="D20" s="37">
        <v>33</v>
      </c>
      <c r="E20" s="53" t="s">
        <v>214</v>
      </c>
      <c r="F20" s="318"/>
      <c r="G20" s="37">
        <v>19.638157895</v>
      </c>
      <c r="H20" s="115">
        <v>1.5834795763</v>
      </c>
      <c r="I20" s="37">
        <v>14</v>
      </c>
      <c r="J20" s="200" t="s">
        <v>206</v>
      </c>
      <c r="K20" s="179"/>
      <c r="L20" s="37">
        <v>21.225328947</v>
      </c>
      <c r="M20" s="115">
        <v>3.7522915476</v>
      </c>
      <c r="N20" s="37">
        <v>0.5</v>
      </c>
      <c r="O20" s="200" t="s">
        <v>199</v>
      </c>
      <c r="P20" s="179"/>
      <c r="Q20" s="37">
        <v>95.149671053</v>
      </c>
      <c r="R20" s="115">
        <v>7.030747185</v>
      </c>
      <c r="S20" s="37">
        <v>70.5</v>
      </c>
      <c r="T20" s="53" t="s">
        <v>189</v>
      </c>
      <c r="U20" s="318"/>
      <c r="V20" s="383">
        <v>608</v>
      </c>
    </row>
    <row r="21" spans="1:22" ht="11.25" customHeight="1">
      <c r="A21" s="24" t="s">
        <v>12</v>
      </c>
      <c r="B21" s="37">
        <v>48.109401709</v>
      </c>
      <c r="C21" s="115">
        <v>4.1759075076</v>
      </c>
      <c r="D21" s="37">
        <v>35</v>
      </c>
      <c r="E21" s="53" t="s">
        <v>215</v>
      </c>
      <c r="F21" s="318"/>
      <c r="G21" s="37">
        <v>21.396581197</v>
      </c>
      <c r="H21" s="115">
        <v>1.8980654607</v>
      </c>
      <c r="I21" s="37">
        <v>14</v>
      </c>
      <c r="J21" s="200" t="s">
        <v>207</v>
      </c>
      <c r="K21" s="179"/>
      <c r="L21" s="37">
        <v>17.646153846</v>
      </c>
      <c r="M21" s="115">
        <v>2.6445437822</v>
      </c>
      <c r="N21" s="37">
        <v>0</v>
      </c>
      <c r="O21" s="200" t="s">
        <v>88</v>
      </c>
      <c r="P21" s="179"/>
      <c r="Q21" s="37">
        <v>87.152136752</v>
      </c>
      <c r="R21" s="115">
        <v>5.9995899665</v>
      </c>
      <c r="S21" s="37">
        <v>75</v>
      </c>
      <c r="T21" s="53" t="s">
        <v>190</v>
      </c>
      <c r="U21" s="318"/>
      <c r="V21" s="383">
        <v>585</v>
      </c>
    </row>
    <row r="22" spans="1:22" s="4" customFormat="1" ht="11.25" customHeight="1">
      <c r="A22" s="74" t="s">
        <v>26</v>
      </c>
      <c r="B22" s="82">
        <v>55.870736086</v>
      </c>
      <c r="C22" s="167">
        <v>4.5839126451</v>
      </c>
      <c r="D22" s="82">
        <v>41</v>
      </c>
      <c r="E22" s="57" t="s">
        <v>216</v>
      </c>
      <c r="F22" s="318"/>
      <c r="G22" s="82">
        <v>21.696588869</v>
      </c>
      <c r="H22" s="167">
        <v>1.71581636</v>
      </c>
      <c r="I22" s="82">
        <v>16</v>
      </c>
      <c r="J22" s="200" t="s">
        <v>117</v>
      </c>
      <c r="K22" s="315"/>
      <c r="L22" s="82">
        <v>19.640933573</v>
      </c>
      <c r="M22" s="167">
        <v>2.938567611</v>
      </c>
      <c r="N22" s="82">
        <v>0</v>
      </c>
      <c r="O22" s="200" t="s">
        <v>201</v>
      </c>
      <c r="P22" s="315"/>
      <c r="Q22" s="82">
        <v>97.208258528</v>
      </c>
      <c r="R22" s="167">
        <v>6.0082687508</v>
      </c>
      <c r="S22" s="82">
        <v>84</v>
      </c>
      <c r="T22" s="57" t="s">
        <v>191</v>
      </c>
      <c r="U22" s="318"/>
      <c r="V22" s="384">
        <v>557</v>
      </c>
    </row>
    <row r="23" spans="1:22" ht="11.25" customHeight="1">
      <c r="A23" s="14" t="s">
        <v>319</v>
      </c>
      <c r="B23" s="37">
        <v>59.899065421</v>
      </c>
      <c r="C23" s="115">
        <v>5.1609648238</v>
      </c>
      <c r="D23" s="177">
        <v>42</v>
      </c>
      <c r="E23" s="180" t="s">
        <v>323</v>
      </c>
      <c r="F23" s="318"/>
      <c r="G23" s="37">
        <v>25.063551402</v>
      </c>
      <c r="H23" s="115">
        <v>2.0666738001</v>
      </c>
      <c r="I23" s="177">
        <v>21</v>
      </c>
      <c r="J23" s="302" t="s">
        <v>208</v>
      </c>
      <c r="K23" s="179"/>
      <c r="L23" s="37">
        <v>19.297196262</v>
      </c>
      <c r="M23" s="115">
        <v>2.9688042595</v>
      </c>
      <c r="N23" s="37">
        <v>0</v>
      </c>
      <c r="O23" s="200" t="s">
        <v>88</v>
      </c>
      <c r="P23" s="179"/>
      <c r="Q23" s="37">
        <v>104.25981308</v>
      </c>
      <c r="R23" s="115">
        <v>7.0213035145</v>
      </c>
      <c r="S23" s="177">
        <v>87</v>
      </c>
      <c r="T23" s="180" t="s">
        <v>324</v>
      </c>
      <c r="U23" s="318"/>
      <c r="V23" s="383">
        <v>535</v>
      </c>
    </row>
    <row r="24" spans="1:22" ht="11.25" customHeight="1">
      <c r="A24" s="24" t="s">
        <v>242</v>
      </c>
      <c r="B24" s="37">
        <v>46.111607143</v>
      </c>
      <c r="C24" s="115">
        <v>5.02644432</v>
      </c>
      <c r="D24" s="37">
        <v>28.5</v>
      </c>
      <c r="E24" s="53" t="s">
        <v>238</v>
      </c>
      <c r="F24" s="318"/>
      <c r="G24" s="37">
        <v>20.361607143</v>
      </c>
      <c r="H24" s="115">
        <v>1.8120653446</v>
      </c>
      <c r="I24" s="37">
        <v>15</v>
      </c>
      <c r="J24" s="200" t="s">
        <v>120</v>
      </c>
      <c r="K24" s="179"/>
      <c r="L24" s="37">
        <v>18.595982143</v>
      </c>
      <c r="M24" s="115">
        <v>3.3725612148</v>
      </c>
      <c r="N24" s="37">
        <v>0</v>
      </c>
      <c r="O24" s="200" t="s">
        <v>88</v>
      </c>
      <c r="P24" s="179"/>
      <c r="Q24" s="37">
        <v>85.069196429</v>
      </c>
      <c r="R24" s="115">
        <v>6.8873042396</v>
      </c>
      <c r="S24" s="37">
        <v>67</v>
      </c>
      <c r="T24" s="53" t="s">
        <v>239</v>
      </c>
      <c r="U24" s="318"/>
      <c r="V24" s="383">
        <v>448</v>
      </c>
    </row>
    <row r="25" spans="1:22" ht="11.25" customHeight="1">
      <c r="A25" s="14" t="s">
        <v>360</v>
      </c>
      <c r="B25" s="188">
        <v>48.6567718</v>
      </c>
      <c r="C25" s="197">
        <v>4.3044395651</v>
      </c>
      <c r="D25" s="188">
        <v>35</v>
      </c>
      <c r="E25" s="274" t="s">
        <v>299</v>
      </c>
      <c r="F25" s="319"/>
      <c r="G25" s="188">
        <v>22.682745826</v>
      </c>
      <c r="H25" s="197">
        <v>1.5503536844</v>
      </c>
      <c r="I25" s="188">
        <v>20</v>
      </c>
      <c r="J25" s="321" t="s">
        <v>208</v>
      </c>
      <c r="K25" s="316"/>
      <c r="L25" s="188">
        <v>17.619666048</v>
      </c>
      <c r="M25" s="197">
        <v>2.7710293141</v>
      </c>
      <c r="N25" s="188">
        <v>0</v>
      </c>
      <c r="O25" s="200" t="s">
        <v>88</v>
      </c>
      <c r="P25" s="316"/>
      <c r="Q25" s="188">
        <v>88.959183673</v>
      </c>
      <c r="R25" s="197">
        <v>5.8735360461</v>
      </c>
      <c r="S25" s="188">
        <v>72</v>
      </c>
      <c r="T25" s="53" t="s">
        <v>301</v>
      </c>
      <c r="U25" s="318"/>
      <c r="V25" s="383">
        <v>539</v>
      </c>
    </row>
    <row r="26" spans="1:22" ht="11.25" customHeight="1">
      <c r="A26" s="24" t="s">
        <v>252</v>
      </c>
      <c r="B26" s="37">
        <v>54.1278826</v>
      </c>
      <c r="C26" s="115">
        <v>4.784155186</v>
      </c>
      <c r="D26" s="37">
        <v>40</v>
      </c>
      <c r="E26" s="53" t="s">
        <v>278</v>
      </c>
      <c r="F26" s="318"/>
      <c r="G26" s="37">
        <v>22.65618449</v>
      </c>
      <c r="H26" s="115">
        <v>1.469233614</v>
      </c>
      <c r="I26" s="37">
        <v>19</v>
      </c>
      <c r="J26" s="200" t="s">
        <v>159</v>
      </c>
      <c r="K26" s="179"/>
      <c r="L26" s="37">
        <v>16.50104822</v>
      </c>
      <c r="M26" s="115">
        <v>2.534195178</v>
      </c>
      <c r="N26" s="37">
        <v>0</v>
      </c>
      <c r="O26" s="200" t="s">
        <v>88</v>
      </c>
      <c r="P26" s="179"/>
      <c r="Q26" s="37">
        <v>93.2851153</v>
      </c>
      <c r="R26" s="115">
        <v>6.08777806</v>
      </c>
      <c r="S26" s="37">
        <v>83</v>
      </c>
      <c r="T26" s="53" t="s">
        <v>279</v>
      </c>
      <c r="U26" s="318"/>
      <c r="V26" s="383">
        <v>477</v>
      </c>
    </row>
    <row r="27" spans="1:22" ht="11.25">
      <c r="A27" s="29" t="s">
        <v>330</v>
      </c>
      <c r="B27" s="82">
        <v>69.26754386</v>
      </c>
      <c r="C27" s="167">
        <v>15.30360824</v>
      </c>
      <c r="D27" s="82">
        <v>49</v>
      </c>
      <c r="E27" s="180" t="s">
        <v>315</v>
      </c>
      <c r="F27" s="297"/>
      <c r="G27" s="82">
        <v>24.462719298</v>
      </c>
      <c r="H27" s="167">
        <v>1.6412044328</v>
      </c>
      <c r="I27" s="82">
        <v>21</v>
      </c>
      <c r="J27" s="302" t="s">
        <v>316</v>
      </c>
      <c r="K27" s="292"/>
      <c r="L27" s="82">
        <v>27.050438596</v>
      </c>
      <c r="M27" s="167">
        <v>4.7318033704</v>
      </c>
      <c r="N27" s="82">
        <v>0</v>
      </c>
      <c r="O27" s="302" t="s">
        <v>198</v>
      </c>
      <c r="P27" s="292"/>
      <c r="Q27" s="82">
        <v>120.78070175</v>
      </c>
      <c r="R27" s="167">
        <v>16.197689211</v>
      </c>
      <c r="S27" s="82">
        <v>107</v>
      </c>
      <c r="T27" s="180" t="s">
        <v>317</v>
      </c>
      <c r="U27" s="297"/>
      <c r="V27" s="384">
        <v>456</v>
      </c>
    </row>
    <row r="28" spans="1:22" ht="10.5" customHeight="1">
      <c r="A28" s="30" t="s">
        <v>331</v>
      </c>
      <c r="B28" s="82">
        <v>48.962209302</v>
      </c>
      <c r="C28" s="167">
        <v>6.0137082013</v>
      </c>
      <c r="D28" s="82">
        <v>27.5</v>
      </c>
      <c r="E28" s="53" t="s">
        <v>334</v>
      </c>
      <c r="F28" s="297"/>
      <c r="G28" s="82">
        <v>22.790697674</v>
      </c>
      <c r="H28" s="167">
        <v>1.8475458412</v>
      </c>
      <c r="I28" s="82">
        <v>18.5</v>
      </c>
      <c r="J28" s="200" t="s">
        <v>156</v>
      </c>
      <c r="K28" s="292"/>
      <c r="L28" s="82">
        <v>17.927325581</v>
      </c>
      <c r="M28" s="167">
        <v>3.2470912078</v>
      </c>
      <c r="N28" s="82">
        <v>0</v>
      </c>
      <c r="O28" s="200" t="s">
        <v>335</v>
      </c>
      <c r="P28" s="292"/>
      <c r="Q28" s="82">
        <v>89.680232558</v>
      </c>
      <c r="R28" s="167">
        <v>7.8948596108</v>
      </c>
      <c r="S28" s="82">
        <v>68.5</v>
      </c>
      <c r="T28" s="53" t="s">
        <v>336</v>
      </c>
      <c r="U28" s="297"/>
      <c r="V28" s="384">
        <v>344</v>
      </c>
    </row>
    <row r="29" spans="1:22" ht="10.5" customHeight="1">
      <c r="A29" s="30" t="s">
        <v>338</v>
      </c>
      <c r="B29" s="82">
        <v>48.556844548</v>
      </c>
      <c r="C29" s="167">
        <v>4.8721444246</v>
      </c>
      <c r="D29" s="82">
        <v>34</v>
      </c>
      <c r="E29" s="180" t="s">
        <v>342</v>
      </c>
      <c r="F29" s="297"/>
      <c r="G29" s="82">
        <v>21.911832947</v>
      </c>
      <c r="H29" s="167">
        <v>1.4257807098</v>
      </c>
      <c r="I29" s="82">
        <v>19</v>
      </c>
      <c r="J29" s="302" t="s">
        <v>173</v>
      </c>
      <c r="K29" s="292"/>
      <c r="L29" s="82">
        <v>19.13225058</v>
      </c>
      <c r="M29" s="167">
        <v>3.2141546005</v>
      </c>
      <c r="N29" s="82">
        <v>0</v>
      </c>
      <c r="O29" s="302" t="s">
        <v>88</v>
      </c>
      <c r="P29" s="292"/>
      <c r="Q29" s="82">
        <v>89.600928074</v>
      </c>
      <c r="R29" s="167">
        <v>6.4243829342</v>
      </c>
      <c r="S29" s="82">
        <v>75</v>
      </c>
      <c r="T29" s="180" t="s">
        <v>343</v>
      </c>
      <c r="U29" s="297"/>
      <c r="V29" s="384">
        <v>431</v>
      </c>
    </row>
    <row r="30" spans="1:22" ht="10.5" customHeight="1">
      <c r="A30" s="30" t="s">
        <v>347</v>
      </c>
      <c r="B30" s="82">
        <v>54.129032258</v>
      </c>
      <c r="C30" s="167">
        <v>7.2801628188</v>
      </c>
      <c r="D30" s="82">
        <v>38</v>
      </c>
      <c r="E30" s="180" t="s">
        <v>367</v>
      </c>
      <c r="F30" s="297"/>
      <c r="G30" s="82">
        <v>22.574780059</v>
      </c>
      <c r="H30" s="167">
        <v>2.088949447</v>
      </c>
      <c r="I30" s="82">
        <v>19</v>
      </c>
      <c r="J30" s="302" t="s">
        <v>156</v>
      </c>
      <c r="K30" s="292"/>
      <c r="L30" s="82">
        <v>17.815249267</v>
      </c>
      <c r="M30" s="167">
        <v>3.7642130575</v>
      </c>
      <c r="N30" s="82">
        <v>0</v>
      </c>
      <c r="O30" s="302" t="s">
        <v>88</v>
      </c>
      <c r="P30" s="292"/>
      <c r="Q30" s="82">
        <v>94.519061584</v>
      </c>
      <c r="R30" s="167">
        <v>8.4590926709</v>
      </c>
      <c r="S30" s="82">
        <v>83</v>
      </c>
      <c r="T30" s="180" t="s">
        <v>188</v>
      </c>
      <c r="U30" s="297"/>
      <c r="V30" s="384">
        <v>341</v>
      </c>
    </row>
    <row r="31" spans="1:22" ht="6" customHeight="1">
      <c r="A31" s="30"/>
      <c r="B31" s="82"/>
      <c r="C31" s="167"/>
      <c r="D31" s="82"/>
      <c r="E31" s="53"/>
      <c r="F31" s="297"/>
      <c r="G31" s="82"/>
      <c r="H31" s="167"/>
      <c r="I31" s="82"/>
      <c r="J31" s="200"/>
      <c r="K31" s="292"/>
      <c r="L31" s="82"/>
      <c r="M31" s="167"/>
      <c r="N31" s="82"/>
      <c r="O31" s="200"/>
      <c r="P31" s="292"/>
      <c r="Q31" s="82"/>
      <c r="R31" s="167"/>
      <c r="S31" s="82"/>
      <c r="T31" s="53"/>
      <c r="U31" s="297"/>
      <c r="V31" s="384"/>
    </row>
    <row r="32" spans="1:22" ht="11.25" customHeight="1">
      <c r="A32" s="75" t="s">
        <v>32</v>
      </c>
      <c r="B32" s="82"/>
      <c r="C32" s="167"/>
      <c r="D32" s="82"/>
      <c r="E32" s="53"/>
      <c r="F32" s="297"/>
      <c r="G32" s="82"/>
      <c r="H32" s="167"/>
      <c r="I32" s="82"/>
      <c r="J32" s="200"/>
      <c r="K32" s="292"/>
      <c r="L32" s="82"/>
      <c r="M32" s="167"/>
      <c r="N32" s="82"/>
      <c r="O32" s="200"/>
      <c r="P32" s="292"/>
      <c r="Q32" s="82"/>
      <c r="R32" s="167"/>
      <c r="S32" s="82"/>
      <c r="T32" s="53"/>
      <c r="U32" s="297"/>
      <c r="V32" s="384"/>
    </row>
    <row r="33" spans="1:22" ht="11.25" customHeight="1">
      <c r="A33" s="29">
        <v>2005</v>
      </c>
      <c r="B33" s="37">
        <v>43.757840228</v>
      </c>
      <c r="C33" s="115">
        <v>0.7607733825</v>
      </c>
      <c r="D33" s="82">
        <v>18</v>
      </c>
      <c r="E33" s="53" t="s">
        <v>218</v>
      </c>
      <c r="F33" s="297"/>
      <c r="G33" s="37">
        <v>10.825769477</v>
      </c>
      <c r="H33" s="115">
        <v>0.1639648728</v>
      </c>
      <c r="I33" s="82">
        <v>7</v>
      </c>
      <c r="J33" s="200" t="s">
        <v>280</v>
      </c>
      <c r="K33" s="292"/>
      <c r="L33" s="37">
        <v>43.679932507</v>
      </c>
      <c r="M33" s="115">
        <v>0.6760507814</v>
      </c>
      <c r="N33" s="82">
        <v>21</v>
      </c>
      <c r="O33" s="200" t="s">
        <v>155</v>
      </c>
      <c r="P33" s="292"/>
      <c r="Q33" s="37">
        <v>98.263542212</v>
      </c>
      <c r="R33" s="115">
        <v>1.0831550651</v>
      </c>
      <c r="S33" s="82">
        <v>71</v>
      </c>
      <c r="T33" s="53" t="s">
        <v>281</v>
      </c>
      <c r="U33" s="297"/>
      <c r="V33" s="205">
        <v>34374</v>
      </c>
    </row>
    <row r="34" spans="1:22" ht="11.25" customHeight="1">
      <c r="A34" s="29">
        <v>2006</v>
      </c>
      <c r="B34" s="37">
        <v>43.715692201</v>
      </c>
      <c r="C34" s="115">
        <v>0.7746578931</v>
      </c>
      <c r="D34" s="82">
        <v>19</v>
      </c>
      <c r="E34" s="53" t="s">
        <v>171</v>
      </c>
      <c r="F34" s="297"/>
      <c r="G34" s="37">
        <v>10.841552235</v>
      </c>
      <c r="H34" s="115">
        <v>0.1587122947</v>
      </c>
      <c r="I34" s="82">
        <v>7</v>
      </c>
      <c r="J34" s="200" t="s">
        <v>280</v>
      </c>
      <c r="K34" s="292"/>
      <c r="L34" s="37">
        <v>43.079569335</v>
      </c>
      <c r="M34" s="115">
        <v>0.6523952675</v>
      </c>
      <c r="N34" s="82">
        <v>21</v>
      </c>
      <c r="O34" s="200" t="s">
        <v>155</v>
      </c>
      <c r="P34" s="292"/>
      <c r="Q34" s="37">
        <v>97.636813772</v>
      </c>
      <c r="R34" s="115">
        <v>1.0971077272</v>
      </c>
      <c r="S34" s="82">
        <v>68</v>
      </c>
      <c r="T34" s="53" t="s">
        <v>282</v>
      </c>
      <c r="U34" s="297"/>
      <c r="V34" s="205">
        <v>34737</v>
      </c>
    </row>
    <row r="35" spans="1:24" ht="11.25" customHeight="1">
      <c r="A35" s="29">
        <v>2007</v>
      </c>
      <c r="B35" s="37">
        <v>42.540588269</v>
      </c>
      <c r="C35" s="115">
        <v>0.7448520878</v>
      </c>
      <c r="D35" s="82">
        <v>18</v>
      </c>
      <c r="E35" s="53" t="s">
        <v>283</v>
      </c>
      <c r="F35" s="297"/>
      <c r="G35" s="37">
        <v>10.131318395</v>
      </c>
      <c r="H35" s="115">
        <v>0.1504963866</v>
      </c>
      <c r="I35" s="82">
        <v>7</v>
      </c>
      <c r="J35" s="200" t="s">
        <v>280</v>
      </c>
      <c r="K35" s="292"/>
      <c r="L35" s="37">
        <v>38.587285044</v>
      </c>
      <c r="M35" s="115">
        <v>0.6236279781</v>
      </c>
      <c r="N35" s="82">
        <v>19</v>
      </c>
      <c r="O35" s="200" t="s">
        <v>169</v>
      </c>
      <c r="P35" s="292"/>
      <c r="Q35" s="37">
        <v>91.259191709</v>
      </c>
      <c r="R35" s="115">
        <v>1.0564230771</v>
      </c>
      <c r="S35" s="82">
        <v>63</v>
      </c>
      <c r="T35" s="53" t="s">
        <v>284</v>
      </c>
      <c r="U35" s="297"/>
      <c r="V35" s="205">
        <v>34542</v>
      </c>
      <c r="X35" s="162"/>
    </row>
    <row r="36" spans="1:22" ht="11.25" customHeight="1">
      <c r="A36" s="29" t="s">
        <v>245</v>
      </c>
      <c r="B36" s="37">
        <v>40.358581083</v>
      </c>
      <c r="C36" s="115">
        <v>0.8514173672</v>
      </c>
      <c r="D36" s="82">
        <v>15</v>
      </c>
      <c r="E36" s="53" t="s">
        <v>157</v>
      </c>
      <c r="F36" s="297"/>
      <c r="G36" s="37">
        <v>10.635746052</v>
      </c>
      <c r="H36" s="115">
        <v>0.1587519011</v>
      </c>
      <c r="I36" s="82">
        <v>8</v>
      </c>
      <c r="J36" s="200" t="s">
        <v>280</v>
      </c>
      <c r="K36" s="292"/>
      <c r="L36" s="37">
        <v>29.567531603</v>
      </c>
      <c r="M36" s="115">
        <v>0.5570313424</v>
      </c>
      <c r="N36" s="82">
        <v>14</v>
      </c>
      <c r="O36" s="200" t="s">
        <v>158</v>
      </c>
      <c r="P36" s="292"/>
      <c r="Q36" s="37">
        <v>80.561858739</v>
      </c>
      <c r="R36" s="115">
        <v>1.0895895681</v>
      </c>
      <c r="S36" s="82">
        <v>54</v>
      </c>
      <c r="T36" s="53" t="s">
        <v>285</v>
      </c>
      <c r="U36" s="297"/>
      <c r="V36" s="205">
        <v>28557</v>
      </c>
    </row>
    <row r="37" spans="1:22" ht="11.25" customHeight="1">
      <c r="A37" s="29" t="s">
        <v>322</v>
      </c>
      <c r="B37" s="82">
        <v>38.671655205</v>
      </c>
      <c r="C37" s="167">
        <v>0.8554822229</v>
      </c>
      <c r="D37" s="82">
        <v>13</v>
      </c>
      <c r="E37" s="53" t="s">
        <v>233</v>
      </c>
      <c r="F37" s="297"/>
      <c r="G37" s="82">
        <v>12.283565177</v>
      </c>
      <c r="H37" s="167">
        <v>0.1888659146</v>
      </c>
      <c r="I37" s="82">
        <v>9</v>
      </c>
      <c r="J37" s="200" t="s">
        <v>106</v>
      </c>
      <c r="K37" s="292"/>
      <c r="L37" s="82">
        <v>29.22968115</v>
      </c>
      <c r="M37" s="167">
        <v>0.563585382</v>
      </c>
      <c r="N37" s="82">
        <v>11</v>
      </c>
      <c r="O37" s="200" t="s">
        <v>99</v>
      </c>
      <c r="P37" s="292"/>
      <c r="Q37" s="82">
        <v>80.184901532</v>
      </c>
      <c r="R37" s="167">
        <v>1.1015793514</v>
      </c>
      <c r="S37" s="82">
        <v>54</v>
      </c>
      <c r="T37" s="53" t="s">
        <v>262</v>
      </c>
      <c r="U37" s="297"/>
      <c r="V37" s="205">
        <v>25592</v>
      </c>
    </row>
    <row r="38" spans="1:22" ht="11.25" customHeight="1">
      <c r="A38" s="29">
        <v>2010</v>
      </c>
      <c r="B38" s="82">
        <v>38.951502416</v>
      </c>
      <c r="C38" s="167">
        <v>0.9129535049</v>
      </c>
      <c r="D38" s="82">
        <v>14</v>
      </c>
      <c r="E38" s="53" t="s">
        <v>121</v>
      </c>
      <c r="F38" s="297"/>
      <c r="G38" s="82">
        <v>13.40895146</v>
      </c>
      <c r="H38" s="167">
        <v>0.1902953744</v>
      </c>
      <c r="I38" s="82">
        <v>11</v>
      </c>
      <c r="J38" s="200" t="s">
        <v>313</v>
      </c>
      <c r="K38" s="292"/>
      <c r="L38" s="82">
        <v>32.201933179</v>
      </c>
      <c r="M38" s="167">
        <v>0.7720333314</v>
      </c>
      <c r="N38" s="82">
        <v>14</v>
      </c>
      <c r="O38" s="200" t="s">
        <v>158</v>
      </c>
      <c r="P38" s="292"/>
      <c r="Q38" s="82">
        <v>84.562387056</v>
      </c>
      <c r="R38" s="167">
        <v>1.2781259287</v>
      </c>
      <c r="S38" s="82">
        <v>58</v>
      </c>
      <c r="T38" s="53" t="s">
        <v>376</v>
      </c>
      <c r="U38" s="297"/>
      <c r="V38" s="205">
        <v>23795</v>
      </c>
    </row>
    <row r="39" spans="1:22" ht="4.5" customHeight="1">
      <c r="A39" s="204"/>
      <c r="B39" s="62"/>
      <c r="C39" s="193"/>
      <c r="D39" s="62"/>
      <c r="E39" s="56"/>
      <c r="F39" s="310"/>
      <c r="G39" s="62"/>
      <c r="H39" s="193"/>
      <c r="I39" s="62"/>
      <c r="J39" s="202"/>
      <c r="K39" s="293"/>
      <c r="L39" s="62"/>
      <c r="M39" s="193"/>
      <c r="N39" s="62"/>
      <c r="O39" s="202"/>
      <c r="P39" s="293"/>
      <c r="Q39" s="62"/>
      <c r="R39" s="193"/>
      <c r="S39" s="62"/>
      <c r="T39" s="56"/>
      <c r="U39" s="310"/>
      <c r="V39" s="385"/>
    </row>
    <row r="40" spans="1:22" ht="11.25" customHeight="1">
      <c r="A40" s="24" t="s">
        <v>9</v>
      </c>
      <c r="B40" s="82">
        <v>43.560329274</v>
      </c>
      <c r="C40" s="167">
        <v>1.4447175672</v>
      </c>
      <c r="D40" s="82">
        <v>17</v>
      </c>
      <c r="E40" s="53" t="s">
        <v>217</v>
      </c>
      <c r="F40" s="297"/>
      <c r="G40" s="82">
        <v>10.386445647</v>
      </c>
      <c r="H40" s="167">
        <v>0.3213002488</v>
      </c>
      <c r="I40" s="82">
        <v>7</v>
      </c>
      <c r="J40" s="200" t="s">
        <v>105</v>
      </c>
      <c r="K40" s="292"/>
      <c r="L40" s="82">
        <v>42.509585025</v>
      </c>
      <c r="M40" s="167">
        <v>1.2329263683</v>
      </c>
      <c r="N40" s="82">
        <v>21</v>
      </c>
      <c r="O40" s="200" t="s">
        <v>155</v>
      </c>
      <c r="P40" s="292"/>
      <c r="Q40" s="82">
        <v>96.456359946</v>
      </c>
      <c r="R40" s="167">
        <v>2.0648440835</v>
      </c>
      <c r="S40" s="82">
        <v>68</v>
      </c>
      <c r="T40" s="53" t="s">
        <v>192</v>
      </c>
      <c r="U40" s="297"/>
      <c r="V40" s="384">
        <v>8868</v>
      </c>
    </row>
    <row r="41" spans="1:22" ht="11.25" customHeight="1">
      <c r="A41" s="24" t="s">
        <v>247</v>
      </c>
      <c r="B41" s="82">
        <v>41.240627434</v>
      </c>
      <c r="C41" s="167">
        <v>1.3916062644</v>
      </c>
      <c r="D41" s="82">
        <v>18</v>
      </c>
      <c r="E41" s="53" t="s">
        <v>218</v>
      </c>
      <c r="F41" s="297"/>
      <c r="G41" s="82">
        <v>10.051173657</v>
      </c>
      <c r="H41" s="167">
        <v>0.2993972784</v>
      </c>
      <c r="I41" s="82">
        <v>7</v>
      </c>
      <c r="J41" s="200" t="s">
        <v>105</v>
      </c>
      <c r="K41" s="292"/>
      <c r="L41" s="82">
        <v>38.811992435</v>
      </c>
      <c r="M41" s="167">
        <v>1.2410936645</v>
      </c>
      <c r="N41" s="82">
        <v>21</v>
      </c>
      <c r="O41" s="200" t="s">
        <v>159</v>
      </c>
      <c r="P41" s="292"/>
      <c r="Q41" s="82">
        <v>90.103793525</v>
      </c>
      <c r="R41" s="167">
        <v>2.0336238531</v>
      </c>
      <c r="S41" s="82">
        <v>62</v>
      </c>
      <c r="T41" s="53" t="s">
        <v>193</v>
      </c>
      <c r="U41" s="297"/>
      <c r="V41" s="384">
        <v>8989</v>
      </c>
    </row>
    <row r="42" spans="1:22" ht="11.25" customHeight="1">
      <c r="A42" s="24" t="s">
        <v>10</v>
      </c>
      <c r="B42" s="82">
        <v>40.885630153</v>
      </c>
      <c r="C42" s="167">
        <v>1.6636503393</v>
      </c>
      <c r="D42" s="82">
        <v>16</v>
      </c>
      <c r="E42" s="53" t="s">
        <v>219</v>
      </c>
      <c r="F42" s="297"/>
      <c r="G42" s="82">
        <v>10.028386337</v>
      </c>
      <c r="H42" s="167">
        <v>0.2806074636</v>
      </c>
      <c r="I42" s="82">
        <v>7</v>
      </c>
      <c r="J42" s="200" t="s">
        <v>105</v>
      </c>
      <c r="K42" s="292"/>
      <c r="L42" s="82">
        <v>37.829328622</v>
      </c>
      <c r="M42" s="167">
        <v>1.3348767179</v>
      </c>
      <c r="N42" s="82">
        <v>16</v>
      </c>
      <c r="O42" s="200" t="s">
        <v>170</v>
      </c>
      <c r="P42" s="292"/>
      <c r="Q42" s="82">
        <v>88.743345112</v>
      </c>
      <c r="R42" s="167">
        <v>2.3187545308</v>
      </c>
      <c r="S42" s="82">
        <v>59</v>
      </c>
      <c r="T42" s="53" t="s">
        <v>194</v>
      </c>
      <c r="U42" s="297"/>
      <c r="V42" s="384">
        <v>8490</v>
      </c>
    </row>
    <row r="43" spans="1:22" s="4" customFormat="1" ht="11.25" customHeight="1">
      <c r="A43" s="74" t="s">
        <v>25</v>
      </c>
      <c r="B43" s="82">
        <v>44.577547285</v>
      </c>
      <c r="C43" s="167">
        <v>1.4520049616</v>
      </c>
      <c r="D43" s="82">
        <v>20</v>
      </c>
      <c r="E43" s="57" t="s">
        <v>167</v>
      </c>
      <c r="F43" s="297"/>
      <c r="G43" s="82">
        <v>10.049786455</v>
      </c>
      <c r="H43" s="167">
        <v>0.2985541754</v>
      </c>
      <c r="I43" s="82">
        <v>7</v>
      </c>
      <c r="J43" s="200" t="s">
        <v>105</v>
      </c>
      <c r="K43" s="292"/>
      <c r="L43" s="82">
        <v>34.881635143</v>
      </c>
      <c r="M43" s="167">
        <v>1.1618098038</v>
      </c>
      <c r="N43" s="82">
        <v>14</v>
      </c>
      <c r="O43" s="200" t="s">
        <v>112</v>
      </c>
      <c r="P43" s="292"/>
      <c r="Q43" s="82">
        <v>89.508968883</v>
      </c>
      <c r="R43" s="167">
        <v>2.0177739129</v>
      </c>
      <c r="S43" s="82">
        <v>62</v>
      </c>
      <c r="T43" s="57" t="s">
        <v>193</v>
      </c>
      <c r="U43" s="297"/>
      <c r="V43" s="384">
        <v>8195</v>
      </c>
    </row>
    <row r="44" spans="1:22" ht="11.25" customHeight="1">
      <c r="A44" s="24" t="s">
        <v>11</v>
      </c>
      <c r="B44" s="82">
        <v>42.585055848</v>
      </c>
      <c r="C44" s="167">
        <v>1.4606864927</v>
      </c>
      <c r="D44" s="82">
        <v>17</v>
      </c>
      <c r="E44" s="53" t="s">
        <v>170</v>
      </c>
      <c r="F44" s="297"/>
      <c r="G44" s="82">
        <v>10.370779304</v>
      </c>
      <c r="H44" s="167">
        <v>0.2954663491</v>
      </c>
      <c r="I44" s="82">
        <v>7</v>
      </c>
      <c r="J44" s="200" t="s">
        <v>165</v>
      </c>
      <c r="K44" s="292"/>
      <c r="L44" s="82">
        <v>32.267171652</v>
      </c>
      <c r="M44" s="167">
        <v>1.102017796</v>
      </c>
      <c r="N44" s="82">
        <v>14</v>
      </c>
      <c r="O44" s="200" t="s">
        <v>158</v>
      </c>
      <c r="P44" s="292"/>
      <c r="Q44" s="82">
        <v>85.223006804</v>
      </c>
      <c r="R44" s="167">
        <v>1.9686652857</v>
      </c>
      <c r="S44" s="82">
        <v>58</v>
      </c>
      <c r="T44" s="53" t="s">
        <v>195</v>
      </c>
      <c r="U44" s="297"/>
      <c r="V44" s="384">
        <v>7789</v>
      </c>
    </row>
    <row r="45" spans="1:22" ht="11.25" customHeight="1">
      <c r="A45" s="24" t="s">
        <v>231</v>
      </c>
      <c r="B45" s="82">
        <v>39.899419181</v>
      </c>
      <c r="C45" s="167">
        <v>1.8968269994</v>
      </c>
      <c r="D45" s="82">
        <v>12</v>
      </c>
      <c r="E45" s="53" t="s">
        <v>174</v>
      </c>
      <c r="F45" s="297"/>
      <c r="G45" s="82">
        <v>10.508003967</v>
      </c>
      <c r="H45" s="167">
        <v>0.3137143464</v>
      </c>
      <c r="I45" s="82">
        <v>8</v>
      </c>
      <c r="J45" s="200" t="s">
        <v>165</v>
      </c>
      <c r="K45" s="292"/>
      <c r="L45" s="82">
        <v>28.066723332</v>
      </c>
      <c r="M45" s="167">
        <v>1.1119472099</v>
      </c>
      <c r="N45" s="82">
        <v>14</v>
      </c>
      <c r="O45" s="200" t="s">
        <v>174</v>
      </c>
      <c r="P45" s="292"/>
      <c r="Q45" s="82">
        <v>78.47414648</v>
      </c>
      <c r="R45" s="167">
        <v>2.3400569614</v>
      </c>
      <c r="S45" s="82">
        <v>50</v>
      </c>
      <c r="T45" s="53" t="s">
        <v>196</v>
      </c>
      <c r="U45" s="297"/>
      <c r="V45" s="384">
        <v>7059</v>
      </c>
    </row>
    <row r="46" spans="1:22" ht="11.25" customHeight="1">
      <c r="A46" s="24" t="s">
        <v>12</v>
      </c>
      <c r="B46" s="82">
        <v>36.784845789</v>
      </c>
      <c r="C46" s="167">
        <v>1.5744011934</v>
      </c>
      <c r="D46" s="82">
        <v>13</v>
      </c>
      <c r="E46" s="53" t="s">
        <v>206</v>
      </c>
      <c r="F46" s="297"/>
      <c r="G46" s="82">
        <v>10.622182681</v>
      </c>
      <c r="H46" s="167">
        <v>0.3406933477</v>
      </c>
      <c r="I46" s="37">
        <v>8</v>
      </c>
      <c r="J46" s="200" t="s">
        <v>165</v>
      </c>
      <c r="K46" s="292"/>
      <c r="L46" s="82">
        <v>27.176156584</v>
      </c>
      <c r="M46" s="167">
        <v>1.0133407185</v>
      </c>
      <c r="N46" s="82">
        <v>14</v>
      </c>
      <c r="O46" s="200" t="s">
        <v>202</v>
      </c>
      <c r="P46" s="292"/>
      <c r="Q46" s="82">
        <v>74.583185053</v>
      </c>
      <c r="R46" s="167">
        <v>2.0332607195</v>
      </c>
      <c r="S46" s="82">
        <v>51</v>
      </c>
      <c r="T46" s="53" t="s">
        <v>197</v>
      </c>
      <c r="U46" s="297"/>
      <c r="V46" s="384">
        <v>6744</v>
      </c>
    </row>
    <row r="47" spans="1:22" s="4" customFormat="1" ht="11.25" customHeight="1">
      <c r="A47" s="74" t="s">
        <v>26</v>
      </c>
      <c r="B47" s="82">
        <v>41.794400574</v>
      </c>
      <c r="C47" s="167">
        <v>1.8677205228</v>
      </c>
      <c r="D47" s="82">
        <v>16</v>
      </c>
      <c r="E47" s="57" t="s">
        <v>217</v>
      </c>
      <c r="F47" s="297"/>
      <c r="G47" s="82">
        <v>11.074659009</v>
      </c>
      <c r="H47" s="167">
        <v>0.3231974883</v>
      </c>
      <c r="I47" s="82">
        <v>8</v>
      </c>
      <c r="J47" s="200" t="s">
        <v>164</v>
      </c>
      <c r="K47" s="292"/>
      <c r="L47" s="82">
        <v>30.385068198</v>
      </c>
      <c r="M47" s="167">
        <v>1.2065967393</v>
      </c>
      <c r="N47" s="82">
        <v>14</v>
      </c>
      <c r="O47" s="200" t="s">
        <v>202</v>
      </c>
      <c r="P47" s="292"/>
      <c r="Q47" s="82">
        <v>83.254127782</v>
      </c>
      <c r="R47" s="167">
        <v>2.3607744004</v>
      </c>
      <c r="S47" s="82">
        <v>56</v>
      </c>
      <c r="T47" s="57" t="s">
        <v>143</v>
      </c>
      <c r="U47" s="297"/>
      <c r="V47" s="384">
        <v>6965</v>
      </c>
    </row>
    <row r="48" spans="1:22" ht="11.25" customHeight="1">
      <c r="A48" s="14" t="s">
        <v>319</v>
      </c>
      <c r="B48" s="82">
        <v>41.608669476</v>
      </c>
      <c r="C48" s="167">
        <v>1.5012632308</v>
      </c>
      <c r="D48" s="345">
        <v>14</v>
      </c>
      <c r="E48" s="180" t="s">
        <v>206</v>
      </c>
      <c r="F48" s="297"/>
      <c r="G48" s="82">
        <v>11.938892234</v>
      </c>
      <c r="H48" s="167">
        <v>0.3736097066</v>
      </c>
      <c r="I48" s="345">
        <v>9</v>
      </c>
      <c r="J48" s="302" t="s">
        <v>106</v>
      </c>
      <c r="K48" s="292"/>
      <c r="L48" s="82">
        <v>29.377332932</v>
      </c>
      <c r="M48" s="167">
        <v>1.0570126781</v>
      </c>
      <c r="N48" s="345">
        <v>14</v>
      </c>
      <c r="O48" s="302" t="s">
        <v>118</v>
      </c>
      <c r="P48" s="292"/>
      <c r="Q48" s="82">
        <v>82.924894642</v>
      </c>
      <c r="R48" s="167">
        <v>2.0138855763</v>
      </c>
      <c r="S48" s="345">
        <v>56</v>
      </c>
      <c r="T48" s="180" t="s">
        <v>143</v>
      </c>
      <c r="U48" s="297"/>
      <c r="V48" s="384">
        <v>6644</v>
      </c>
    </row>
    <row r="49" spans="1:22" ht="11.25" customHeight="1">
      <c r="A49" s="74" t="s">
        <v>242</v>
      </c>
      <c r="B49" s="82">
        <v>35.978977094</v>
      </c>
      <c r="C49" s="167">
        <v>2.18843503</v>
      </c>
      <c r="D49" s="82">
        <v>9</v>
      </c>
      <c r="E49" s="53" t="s">
        <v>240</v>
      </c>
      <c r="F49" s="297"/>
      <c r="G49" s="82">
        <v>11.689049263</v>
      </c>
      <c r="H49" s="167">
        <v>0.3407075071</v>
      </c>
      <c r="I49" s="82">
        <v>9</v>
      </c>
      <c r="J49" s="200" t="s">
        <v>106</v>
      </c>
      <c r="K49" s="292"/>
      <c r="L49" s="82">
        <v>27.441794791</v>
      </c>
      <c r="M49" s="167">
        <v>1.0621304089</v>
      </c>
      <c r="N49" s="82">
        <v>9</v>
      </c>
      <c r="O49" s="200" t="s">
        <v>176</v>
      </c>
      <c r="P49" s="292"/>
      <c r="Q49" s="82">
        <v>75.109821148</v>
      </c>
      <c r="R49" s="167">
        <v>2.5550235584</v>
      </c>
      <c r="S49" s="82">
        <v>49</v>
      </c>
      <c r="T49" s="53" t="s">
        <v>241</v>
      </c>
      <c r="U49" s="297"/>
      <c r="V49" s="384">
        <v>6374</v>
      </c>
    </row>
    <row r="50" spans="1:22" ht="11.25" customHeight="1">
      <c r="A50" s="14" t="s">
        <v>360</v>
      </c>
      <c r="B50" s="188">
        <v>36.846191406</v>
      </c>
      <c r="C50" s="197">
        <v>1.5225347926</v>
      </c>
      <c r="D50" s="439">
        <v>12</v>
      </c>
      <c r="E50" s="203" t="s">
        <v>97</v>
      </c>
      <c r="F50" s="320"/>
      <c r="G50" s="188">
        <v>13.087076823</v>
      </c>
      <c r="H50" s="197">
        <v>0.4555799768</v>
      </c>
      <c r="I50" s="439">
        <v>10</v>
      </c>
      <c r="J50" s="322" t="s">
        <v>109</v>
      </c>
      <c r="K50" s="317"/>
      <c r="L50" s="439">
        <v>28.998860677</v>
      </c>
      <c r="M50" s="197">
        <v>1.2137596866</v>
      </c>
      <c r="N50" s="439">
        <v>8</v>
      </c>
      <c r="O50" s="322" t="s">
        <v>176</v>
      </c>
      <c r="P50" s="317"/>
      <c r="Q50" s="439">
        <v>78.932128906</v>
      </c>
      <c r="R50" s="197">
        <v>2.1274017317</v>
      </c>
      <c r="S50" s="439">
        <v>55</v>
      </c>
      <c r="T50" s="203" t="s">
        <v>295</v>
      </c>
      <c r="U50" s="297"/>
      <c r="V50" s="384">
        <v>6144</v>
      </c>
    </row>
    <row r="51" spans="1:22" ht="11.25" customHeight="1">
      <c r="A51" s="74" t="s">
        <v>252</v>
      </c>
      <c r="B51" s="82">
        <v>40.0503888</v>
      </c>
      <c r="C51" s="167">
        <v>1.53396792</v>
      </c>
      <c r="D51" s="82">
        <v>16</v>
      </c>
      <c r="E51" s="53" t="s">
        <v>219</v>
      </c>
      <c r="F51" s="297"/>
      <c r="G51" s="82">
        <v>12.46127527</v>
      </c>
      <c r="H51" s="167">
        <v>0.334449661</v>
      </c>
      <c r="I51" s="82">
        <v>10</v>
      </c>
      <c r="J51" s="200" t="s">
        <v>109</v>
      </c>
      <c r="K51" s="292"/>
      <c r="L51" s="82">
        <v>31.06998445</v>
      </c>
      <c r="M51" s="167">
        <v>1.175464237</v>
      </c>
      <c r="N51" s="82">
        <v>13</v>
      </c>
      <c r="O51" s="200" t="s">
        <v>118</v>
      </c>
      <c r="P51" s="292"/>
      <c r="Q51" s="82">
        <v>83.58164852</v>
      </c>
      <c r="R51" s="167">
        <v>2.078493233</v>
      </c>
      <c r="S51" s="82">
        <v>59</v>
      </c>
      <c r="T51" s="53" t="s">
        <v>194</v>
      </c>
      <c r="U51" s="297"/>
      <c r="V51" s="384">
        <v>6430</v>
      </c>
    </row>
    <row r="52" spans="1:22" ht="11.25" customHeight="1">
      <c r="A52" s="29" t="s">
        <v>361</v>
      </c>
      <c r="B52" s="82">
        <v>42.061509493</v>
      </c>
      <c r="C52" s="167">
        <v>1.8395799888</v>
      </c>
      <c r="D52" s="82">
        <v>16</v>
      </c>
      <c r="E52" s="428" t="s">
        <v>120</v>
      </c>
      <c r="F52" s="297"/>
      <c r="G52" s="82">
        <v>13.360112977</v>
      </c>
      <c r="H52" s="167">
        <v>0.385220201</v>
      </c>
      <c r="I52" s="82">
        <v>10</v>
      </c>
      <c r="J52" s="407" t="s">
        <v>266</v>
      </c>
      <c r="K52" s="292"/>
      <c r="L52" s="82">
        <v>34.006904127</v>
      </c>
      <c r="M52" s="167">
        <v>1.2686917069</v>
      </c>
      <c r="N52" s="82">
        <v>14</v>
      </c>
      <c r="O52" s="407" t="s">
        <v>158</v>
      </c>
      <c r="P52" s="292"/>
      <c r="Q52" s="82">
        <v>89.428526597</v>
      </c>
      <c r="R52" s="167">
        <v>2.4064157419</v>
      </c>
      <c r="S52" s="82">
        <v>64</v>
      </c>
      <c r="T52" s="428" t="s">
        <v>318</v>
      </c>
      <c r="U52" s="297"/>
      <c r="V52" s="384">
        <v>6373</v>
      </c>
    </row>
    <row r="53" spans="1:22" ht="11.25" customHeight="1">
      <c r="A53" s="30" t="s">
        <v>331</v>
      </c>
      <c r="B53" s="82">
        <v>36.804976463</v>
      </c>
      <c r="C53" s="167">
        <v>2.0090360026</v>
      </c>
      <c r="D53" s="82">
        <v>10</v>
      </c>
      <c r="E53" s="114" t="s">
        <v>100</v>
      </c>
      <c r="F53" s="297"/>
      <c r="G53" s="82">
        <v>13.155010087</v>
      </c>
      <c r="H53" s="167">
        <v>0.354253943</v>
      </c>
      <c r="I53" s="82">
        <v>11</v>
      </c>
      <c r="J53" s="314" t="s">
        <v>313</v>
      </c>
      <c r="K53" s="292"/>
      <c r="L53" s="82">
        <v>29.692333557</v>
      </c>
      <c r="M53" s="167">
        <v>1.2464202765</v>
      </c>
      <c r="N53" s="82">
        <v>14</v>
      </c>
      <c r="O53" s="314" t="s">
        <v>202</v>
      </c>
      <c r="P53" s="292"/>
      <c r="Q53" s="82">
        <v>79.652320108</v>
      </c>
      <c r="R53" s="167">
        <v>2.5435921969</v>
      </c>
      <c r="S53" s="82">
        <v>53</v>
      </c>
      <c r="T53" s="114" t="s">
        <v>142</v>
      </c>
      <c r="U53" s="297"/>
      <c r="V53" s="384">
        <v>5948</v>
      </c>
    </row>
    <row r="54" spans="1:22" ht="11.25" customHeight="1">
      <c r="A54" s="30" t="s">
        <v>338</v>
      </c>
      <c r="B54" s="82">
        <v>38.056556557</v>
      </c>
      <c r="C54" s="167">
        <v>1.6407576849</v>
      </c>
      <c r="D54" s="345">
        <v>14</v>
      </c>
      <c r="E54" s="428" t="s">
        <v>344</v>
      </c>
      <c r="F54" s="297"/>
      <c r="G54" s="82">
        <v>13.487654321</v>
      </c>
      <c r="H54" s="167">
        <v>0.3694079823</v>
      </c>
      <c r="I54" s="345">
        <v>11</v>
      </c>
      <c r="J54" s="407" t="s">
        <v>313</v>
      </c>
      <c r="K54" s="292"/>
      <c r="L54" s="345">
        <v>33.140640641</v>
      </c>
      <c r="M54" s="167">
        <v>2.1343945675</v>
      </c>
      <c r="N54" s="345">
        <v>14</v>
      </c>
      <c r="O54" s="407" t="s">
        <v>158</v>
      </c>
      <c r="P54" s="292"/>
      <c r="Q54" s="345">
        <v>84.684851518</v>
      </c>
      <c r="R54" s="167">
        <v>2.8211880218</v>
      </c>
      <c r="S54" s="345">
        <v>58</v>
      </c>
      <c r="T54" s="428" t="s">
        <v>140</v>
      </c>
      <c r="U54" s="297"/>
      <c r="V54" s="384">
        <v>5994</v>
      </c>
    </row>
    <row r="55" spans="1:22" ht="11.25" customHeight="1">
      <c r="A55" s="30" t="s">
        <v>347</v>
      </c>
      <c r="B55" s="82">
        <v>38.643430657</v>
      </c>
      <c r="C55" s="167">
        <v>1.7753834895</v>
      </c>
      <c r="D55" s="345">
        <v>15</v>
      </c>
      <c r="E55" s="428" t="s">
        <v>207</v>
      </c>
      <c r="F55" s="297"/>
      <c r="G55" s="82">
        <v>13.655291971</v>
      </c>
      <c r="H55" s="167">
        <v>0.4134474298</v>
      </c>
      <c r="I55" s="345">
        <v>11</v>
      </c>
      <c r="J55" s="407" t="s">
        <v>313</v>
      </c>
      <c r="K55" s="292"/>
      <c r="L55" s="345">
        <v>31.8</v>
      </c>
      <c r="M55" s="167">
        <v>1.3317411839</v>
      </c>
      <c r="N55" s="345">
        <v>14</v>
      </c>
      <c r="O55" s="407" t="s">
        <v>202</v>
      </c>
      <c r="P55" s="292"/>
      <c r="Q55" s="345">
        <v>84.098722628</v>
      </c>
      <c r="R55" s="167">
        <v>2.4063085441</v>
      </c>
      <c r="S55" s="345">
        <v>58</v>
      </c>
      <c r="T55" s="428" t="s">
        <v>232</v>
      </c>
      <c r="U55" s="297"/>
      <c r="V55" s="384">
        <v>5480</v>
      </c>
    </row>
    <row r="56" spans="1:22" ht="6" customHeight="1">
      <c r="A56" s="31"/>
      <c r="B56" s="62"/>
      <c r="C56" s="63"/>
      <c r="D56" s="54"/>
      <c r="E56" s="54"/>
      <c r="F56" s="310"/>
      <c r="G56" s="381"/>
      <c r="H56" s="63"/>
      <c r="I56" s="62"/>
      <c r="J56" s="313"/>
      <c r="K56" s="293"/>
      <c r="L56" s="62"/>
      <c r="M56" s="63"/>
      <c r="N56" s="54"/>
      <c r="O56" s="313"/>
      <c r="P56" s="293"/>
      <c r="Q56" s="62"/>
      <c r="R56" s="63"/>
      <c r="S56" s="62"/>
      <c r="T56" s="54"/>
      <c r="U56" s="310"/>
      <c r="V56" s="403"/>
    </row>
    <row r="57" spans="1:22" ht="11.25">
      <c r="A57" s="401" t="s">
        <v>13</v>
      </c>
      <c r="B57" s="4"/>
      <c r="C57" s="4"/>
      <c r="D57" s="4"/>
      <c r="E57" s="4"/>
      <c r="F57" s="292"/>
      <c r="G57" s="4"/>
      <c r="H57" s="4"/>
      <c r="I57" s="4"/>
      <c r="J57" s="4"/>
      <c r="K57" s="292"/>
      <c r="L57" s="4"/>
      <c r="M57" s="4"/>
      <c r="N57" s="4"/>
      <c r="O57" s="4"/>
      <c r="P57" s="292"/>
      <c r="Q57" s="4"/>
      <c r="R57" s="4"/>
      <c r="S57" s="4"/>
      <c r="T57" s="4"/>
      <c r="U57" s="292"/>
      <c r="V57" s="26" t="s">
        <v>14</v>
      </c>
    </row>
    <row r="58" spans="1:22" ht="22.5" customHeight="1">
      <c r="A58" s="647" t="s">
        <v>15</v>
      </c>
      <c r="B58" s="655"/>
      <c r="C58" s="655"/>
      <c r="D58" s="655"/>
      <c r="E58" s="655"/>
      <c r="F58" s="655"/>
      <c r="G58" s="655"/>
      <c r="H58" s="655"/>
      <c r="I58" s="655"/>
      <c r="J58" s="655"/>
      <c r="K58" s="655"/>
      <c r="L58" s="655"/>
      <c r="M58" s="655"/>
      <c r="N58" s="655"/>
      <c r="O58" s="655"/>
      <c r="P58" s="655"/>
      <c r="Q58" s="655"/>
      <c r="R58" s="655"/>
      <c r="S58" s="655"/>
      <c r="T58" s="655"/>
      <c r="U58" s="655"/>
      <c r="V58" s="655"/>
    </row>
    <row r="59" spans="1:22" ht="11.25" customHeight="1">
      <c r="A59" s="647" t="s">
        <v>228</v>
      </c>
      <c r="B59" s="655"/>
      <c r="C59" s="655"/>
      <c r="D59" s="655"/>
      <c r="E59" s="655"/>
      <c r="F59" s="655"/>
      <c r="G59" s="655"/>
      <c r="H59" s="655"/>
      <c r="I59" s="655"/>
      <c r="J59" s="655"/>
      <c r="K59" s="655"/>
      <c r="L59" s="655"/>
      <c r="M59" s="655"/>
      <c r="N59" s="655"/>
      <c r="O59" s="655"/>
      <c r="P59" s="655"/>
      <c r="Q59" s="655"/>
      <c r="R59" s="655"/>
      <c r="S59" s="655"/>
      <c r="T59" s="655"/>
      <c r="U59" s="655"/>
      <c r="V59" s="655"/>
    </row>
    <row r="60" spans="1:22" ht="11.25">
      <c r="A60" s="29" t="s">
        <v>269</v>
      </c>
      <c r="B60" s="137"/>
      <c r="C60" s="137"/>
      <c r="D60" s="137"/>
      <c r="E60" s="137"/>
      <c r="G60" s="137"/>
      <c r="H60" s="137"/>
      <c r="I60" s="137"/>
      <c r="J60" s="137"/>
      <c r="L60" s="137"/>
      <c r="M60" s="137"/>
      <c r="N60" s="137"/>
      <c r="O60" s="137"/>
      <c r="Q60" s="137"/>
      <c r="R60" s="137"/>
      <c r="S60" s="137"/>
      <c r="T60" s="137"/>
      <c r="V60" s="137"/>
    </row>
    <row r="61" ht="11.25">
      <c r="A61" s="29" t="s">
        <v>365</v>
      </c>
    </row>
  </sheetData>
  <mergeCells count="2">
    <mergeCell ref="A58:V58"/>
    <mergeCell ref="A59:V59"/>
  </mergeCells>
  <printOptions/>
  <pageMargins left="0.75" right="0.75" top="1" bottom="1" header="0.5" footer="0.5"/>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V59"/>
  <sheetViews>
    <sheetView showGridLines="0" zoomScale="80" zoomScaleNormal="80" workbookViewId="0" topLeftCell="A1">
      <selection activeCell="C37" sqref="C37"/>
    </sheetView>
  </sheetViews>
  <sheetFormatPr defaultColWidth="9.140625" defaultRowHeight="12.75"/>
  <cols>
    <col min="1" max="1" width="17.8515625" style="0" customWidth="1"/>
    <col min="3" max="3" width="15.8515625" style="0" customWidth="1"/>
    <col min="4" max="4" width="13.140625" style="0" customWidth="1"/>
    <col min="5" max="5" width="17.57421875" style="0" customWidth="1"/>
    <col min="6" max="6" width="1.421875" style="0" customWidth="1"/>
    <col min="7" max="7" width="18.140625" style="0" customWidth="1"/>
  </cols>
  <sheetData>
    <row r="1" spans="1:6" ht="12.75">
      <c r="A1" s="1" t="s">
        <v>358</v>
      </c>
      <c r="B1" s="30"/>
      <c r="C1" s="30"/>
      <c r="D1" s="30"/>
      <c r="E1" s="30"/>
      <c r="F1" s="30"/>
    </row>
    <row r="2" spans="1:6" ht="12.75">
      <c r="A2" s="30" t="s">
        <v>0</v>
      </c>
      <c r="B2" s="30"/>
      <c r="C2" s="30"/>
      <c r="D2" s="30"/>
      <c r="E2" s="30"/>
      <c r="F2" s="30"/>
    </row>
    <row r="3" spans="1:7" ht="15.75" customHeight="1">
      <c r="A3" s="20"/>
      <c r="B3" s="84" t="s">
        <v>229</v>
      </c>
      <c r="C3" s="85"/>
      <c r="D3" s="86"/>
      <c r="E3" s="85"/>
      <c r="F3" s="85"/>
      <c r="G3" s="76" t="s">
        <v>39</v>
      </c>
    </row>
    <row r="4" spans="1:7" ht="31.5" customHeight="1">
      <c r="A4" s="7"/>
      <c r="B4" s="650" t="s">
        <v>16</v>
      </c>
      <c r="C4" s="650"/>
      <c r="D4" s="650" t="s">
        <v>223</v>
      </c>
      <c r="E4" s="650"/>
      <c r="F4" s="69"/>
      <c r="G4" s="20"/>
    </row>
    <row r="5" spans="1:7" ht="24" customHeight="1">
      <c r="A5" s="14"/>
      <c r="B5" s="112" t="s">
        <v>91</v>
      </c>
      <c r="C5" s="22" t="s">
        <v>18</v>
      </c>
      <c r="D5" s="109" t="s">
        <v>92</v>
      </c>
      <c r="E5" s="147" t="s">
        <v>254</v>
      </c>
      <c r="F5" s="22"/>
      <c r="G5" s="109" t="s">
        <v>8</v>
      </c>
    </row>
    <row r="6" spans="1:7" ht="11.25" customHeight="1">
      <c r="A6" s="185" t="s">
        <v>33</v>
      </c>
      <c r="B6" s="87"/>
      <c r="C6" s="34"/>
      <c r="D6" s="25"/>
      <c r="E6" s="25"/>
      <c r="F6" s="25"/>
      <c r="G6" s="34"/>
    </row>
    <row r="7" spans="1:7" ht="11.25" customHeight="1">
      <c r="A7" s="29">
        <v>2005</v>
      </c>
      <c r="B7" s="206">
        <v>2.3151548622</v>
      </c>
      <c r="C7" s="111">
        <v>0.0350191616</v>
      </c>
      <c r="D7" s="207">
        <v>2</v>
      </c>
      <c r="E7" s="139" t="s">
        <v>220</v>
      </c>
      <c r="F7" s="25"/>
      <c r="G7" s="124">
        <v>21729</v>
      </c>
    </row>
    <row r="8" spans="1:7" ht="11.25" customHeight="1">
      <c r="A8" s="29">
        <v>2006</v>
      </c>
      <c r="B8" s="206">
        <v>2.3153686443</v>
      </c>
      <c r="C8" s="111">
        <v>0.0341083951</v>
      </c>
      <c r="D8" s="207">
        <v>2</v>
      </c>
      <c r="E8" s="139" t="s">
        <v>220</v>
      </c>
      <c r="F8" s="25"/>
      <c r="G8" s="124">
        <v>22637</v>
      </c>
    </row>
    <row r="9" spans="1:7" ht="11.25" customHeight="1">
      <c r="A9" s="29">
        <v>2007</v>
      </c>
      <c r="B9" s="206">
        <v>2.1223404255</v>
      </c>
      <c r="C9" s="111">
        <v>0.0322928016</v>
      </c>
      <c r="D9" s="207">
        <v>1</v>
      </c>
      <c r="E9" s="139" t="s">
        <v>134</v>
      </c>
      <c r="F9" s="25"/>
      <c r="G9" s="124">
        <v>22560</v>
      </c>
    </row>
    <row r="10" spans="1:7" ht="11.25" customHeight="1">
      <c r="A10" s="29" t="s">
        <v>245</v>
      </c>
      <c r="B10" s="206">
        <v>1.5824691229</v>
      </c>
      <c r="C10" s="111">
        <v>0.0285889233</v>
      </c>
      <c r="D10" s="207">
        <v>1</v>
      </c>
      <c r="E10" s="139" t="s">
        <v>134</v>
      </c>
      <c r="F10" s="25"/>
      <c r="G10" s="124">
        <v>19189</v>
      </c>
    </row>
    <row r="11" spans="1:7" ht="11.25" customHeight="1">
      <c r="A11" s="29" t="s">
        <v>366</v>
      </c>
      <c r="B11" s="118">
        <v>1.4642117376</v>
      </c>
      <c r="C11" s="111">
        <v>0.0282339728</v>
      </c>
      <c r="D11" s="207">
        <v>1</v>
      </c>
      <c r="E11" s="139" t="s">
        <v>134</v>
      </c>
      <c r="F11" s="25"/>
      <c r="G11" s="77">
        <v>17380</v>
      </c>
    </row>
    <row r="12" spans="1:7" ht="11.25" customHeight="1">
      <c r="A12" s="29">
        <v>2010</v>
      </c>
      <c r="B12" s="118">
        <v>1.480817</v>
      </c>
      <c r="C12" s="111">
        <v>0.0288284858</v>
      </c>
      <c r="D12" s="207">
        <v>1</v>
      </c>
      <c r="E12" s="139" t="s">
        <v>134</v>
      </c>
      <c r="F12" s="25"/>
      <c r="G12" s="77">
        <v>16160</v>
      </c>
    </row>
    <row r="13" spans="1:7" ht="6" customHeight="1">
      <c r="A13" s="204"/>
      <c r="B13" s="377"/>
      <c r="C13" s="377"/>
      <c r="D13" s="208"/>
      <c r="E13" s="208"/>
      <c r="F13" s="208"/>
      <c r="G13" s="380"/>
    </row>
    <row r="14" spans="1:7" ht="11.25" customHeight="1">
      <c r="A14" s="24" t="s">
        <v>9</v>
      </c>
      <c r="B14" s="126">
        <v>2.3064544039</v>
      </c>
      <c r="C14" s="111">
        <v>0.0656995437</v>
      </c>
      <c r="D14" s="48">
        <v>2</v>
      </c>
      <c r="E14" s="53" t="s">
        <v>220</v>
      </c>
      <c r="F14" s="53"/>
      <c r="G14" s="158">
        <v>5779</v>
      </c>
    </row>
    <row r="15" spans="1:7" ht="11.25" customHeight="1">
      <c r="A15" s="24" t="s">
        <v>247</v>
      </c>
      <c r="B15" s="126">
        <v>2.1744954767</v>
      </c>
      <c r="C15" s="111">
        <v>0.0647305221</v>
      </c>
      <c r="D15" s="48">
        <v>1</v>
      </c>
      <c r="E15" s="53" t="s">
        <v>135</v>
      </c>
      <c r="F15" s="53"/>
      <c r="G15" s="158">
        <v>5748</v>
      </c>
    </row>
    <row r="16" spans="1:7" ht="11.25" customHeight="1">
      <c r="A16" s="24" t="s">
        <v>10</v>
      </c>
      <c r="B16" s="126">
        <v>2.0711711712</v>
      </c>
      <c r="C16" s="111">
        <v>0.0648042816</v>
      </c>
      <c r="D16" s="48">
        <v>1</v>
      </c>
      <c r="E16" s="53" t="s">
        <v>134</v>
      </c>
      <c r="F16" s="53"/>
      <c r="G16" s="158">
        <v>5550</v>
      </c>
    </row>
    <row r="17" spans="1:7" s="40" customFormat="1" ht="11.25" customHeight="1">
      <c r="A17" s="74" t="s">
        <v>25</v>
      </c>
      <c r="B17" s="118">
        <v>1.9254057997</v>
      </c>
      <c r="C17" s="149">
        <v>0.0624333457</v>
      </c>
      <c r="D17" s="61">
        <v>1</v>
      </c>
      <c r="E17" s="57" t="s">
        <v>134</v>
      </c>
      <c r="F17" s="57"/>
      <c r="G17" s="159">
        <v>5483</v>
      </c>
    </row>
    <row r="18" spans="1:7" ht="11.25" customHeight="1">
      <c r="A18" s="24" t="s">
        <v>11</v>
      </c>
      <c r="B18" s="126">
        <v>1.7081430746</v>
      </c>
      <c r="C18" s="111">
        <v>0.0593322211</v>
      </c>
      <c r="D18" s="48">
        <v>1</v>
      </c>
      <c r="E18" s="53" t="s">
        <v>134</v>
      </c>
      <c r="F18" s="53"/>
      <c r="G18" s="158">
        <v>5256</v>
      </c>
    </row>
    <row r="19" spans="1:7" ht="11.25" customHeight="1">
      <c r="A19" s="24" t="s">
        <v>231</v>
      </c>
      <c r="B19" s="126">
        <v>1.5459504826</v>
      </c>
      <c r="C19" s="111">
        <v>0.0566885181</v>
      </c>
      <c r="D19" s="48">
        <v>1</v>
      </c>
      <c r="E19" s="53" t="s">
        <v>134</v>
      </c>
      <c r="F19" s="53"/>
      <c r="G19" s="158">
        <v>4766</v>
      </c>
    </row>
    <row r="20" spans="1:7" ht="11.25" customHeight="1">
      <c r="A20" s="24" t="s">
        <v>12</v>
      </c>
      <c r="B20" s="126">
        <v>1.5272525028</v>
      </c>
      <c r="C20" s="111">
        <v>0.0543982876</v>
      </c>
      <c r="D20" s="48">
        <v>1</v>
      </c>
      <c r="E20" s="53" t="s">
        <v>134</v>
      </c>
      <c r="F20" s="53"/>
      <c r="G20" s="158">
        <v>4495</v>
      </c>
    </row>
    <row r="21" spans="1:7" s="40" customFormat="1" ht="11.25" customHeight="1">
      <c r="A21" s="74" t="s">
        <v>26</v>
      </c>
      <c r="B21" s="190">
        <v>1.5314640411</v>
      </c>
      <c r="C21" s="131">
        <v>0.0568404735</v>
      </c>
      <c r="D21" s="61">
        <v>1</v>
      </c>
      <c r="E21" s="57" t="s">
        <v>134</v>
      </c>
      <c r="F21" s="57"/>
      <c r="G21" s="159">
        <v>4672</v>
      </c>
    </row>
    <row r="22" spans="1:7" ht="11.25" customHeight="1">
      <c r="A22" s="14" t="s">
        <v>319</v>
      </c>
      <c r="B22" s="126">
        <v>1.4402737911</v>
      </c>
      <c r="C22" s="111">
        <v>0.052593796</v>
      </c>
      <c r="D22" s="48">
        <v>1</v>
      </c>
      <c r="E22" s="53" t="s">
        <v>134</v>
      </c>
      <c r="F22" s="53"/>
      <c r="G22" s="158">
        <v>4529</v>
      </c>
    </row>
    <row r="23" spans="1:7" ht="11.25" customHeight="1">
      <c r="A23" s="74" t="s">
        <v>242</v>
      </c>
      <c r="B23" s="126">
        <v>1.4823854478</v>
      </c>
      <c r="C23" s="111">
        <v>0.0570535832</v>
      </c>
      <c r="D23" s="48">
        <v>1</v>
      </c>
      <c r="E23" s="53" t="s">
        <v>134</v>
      </c>
      <c r="F23" s="53"/>
      <c r="G23" s="158">
        <v>4343</v>
      </c>
    </row>
    <row r="24" spans="1:7" ht="11.25" customHeight="1">
      <c r="A24" s="14" t="s">
        <v>360</v>
      </c>
      <c r="B24" s="190">
        <v>1.4394160584</v>
      </c>
      <c r="C24" s="131">
        <v>0.0584959592</v>
      </c>
      <c r="D24" s="437">
        <v>1</v>
      </c>
      <c r="E24" s="53" t="s">
        <v>134</v>
      </c>
      <c r="F24" s="53"/>
      <c r="G24" s="158">
        <v>4110</v>
      </c>
    </row>
    <row r="25" spans="1:7" ht="11.25" customHeight="1">
      <c r="A25" s="74" t="s">
        <v>252</v>
      </c>
      <c r="B25" s="126">
        <v>1.494088222</v>
      </c>
      <c r="C25" s="111">
        <v>0.057906596</v>
      </c>
      <c r="D25" s="48">
        <v>1</v>
      </c>
      <c r="E25" s="53" t="s">
        <v>134</v>
      </c>
      <c r="F25" s="53"/>
      <c r="G25" s="158">
        <v>4398</v>
      </c>
    </row>
    <row r="26" spans="1:7" ht="11.25" customHeight="1">
      <c r="A26" s="14" t="s">
        <v>361</v>
      </c>
      <c r="B26" s="126">
        <v>1.5204880295</v>
      </c>
      <c r="C26" s="111">
        <v>0.056929271</v>
      </c>
      <c r="D26" s="48">
        <v>1</v>
      </c>
      <c r="E26" s="180" t="s">
        <v>134</v>
      </c>
      <c r="F26" s="53"/>
      <c r="G26" s="158">
        <v>4344</v>
      </c>
    </row>
    <row r="27" spans="1:7" ht="11.25" customHeight="1">
      <c r="A27" s="14" t="s">
        <v>331</v>
      </c>
      <c r="B27" s="126">
        <v>1.4332922318</v>
      </c>
      <c r="C27" s="111">
        <v>0.0570462859</v>
      </c>
      <c r="D27" s="48">
        <v>1</v>
      </c>
      <c r="E27" s="180" t="s">
        <v>134</v>
      </c>
      <c r="F27" s="53"/>
      <c r="G27" s="158">
        <v>4055</v>
      </c>
    </row>
    <row r="28" spans="1:7" ht="11.25" customHeight="1">
      <c r="A28" s="14" t="s">
        <v>338</v>
      </c>
      <c r="B28" s="126">
        <v>1.4809722563</v>
      </c>
      <c r="C28" s="111">
        <v>0.0566820241</v>
      </c>
      <c r="D28" s="179">
        <v>1</v>
      </c>
      <c r="E28" s="180" t="s">
        <v>134</v>
      </c>
      <c r="F28" s="53"/>
      <c r="G28" s="158">
        <v>4073</v>
      </c>
    </row>
    <row r="29" spans="1:7" ht="11.25" customHeight="1">
      <c r="A29" s="14" t="s">
        <v>347</v>
      </c>
      <c r="B29" s="126">
        <v>1.4861713666</v>
      </c>
      <c r="C29" s="111">
        <v>0.0600489538</v>
      </c>
      <c r="D29" s="179">
        <v>1</v>
      </c>
      <c r="E29" s="180" t="s">
        <v>134</v>
      </c>
      <c r="F29" s="53"/>
      <c r="G29" s="158">
        <v>3688</v>
      </c>
    </row>
    <row r="30" spans="1:7" ht="6" customHeight="1">
      <c r="A30" s="74"/>
      <c r="B30" s="126"/>
      <c r="C30" s="111"/>
      <c r="D30" s="48"/>
      <c r="E30" s="53"/>
      <c r="F30" s="53"/>
      <c r="G30" s="158"/>
    </row>
    <row r="31" spans="1:7" ht="11.25" customHeight="1">
      <c r="A31" s="75" t="s">
        <v>30</v>
      </c>
      <c r="B31" s="126"/>
      <c r="C31" s="111"/>
      <c r="D31" s="48"/>
      <c r="E31" s="53"/>
      <c r="F31" s="53"/>
      <c r="G31" s="159"/>
    </row>
    <row r="32" spans="1:7" ht="11.25" customHeight="1">
      <c r="A32" s="29">
        <v>2005</v>
      </c>
      <c r="B32" s="206">
        <v>1.996043032</v>
      </c>
      <c r="C32" s="111">
        <v>0.0513843338</v>
      </c>
      <c r="D32" s="48">
        <v>1</v>
      </c>
      <c r="E32" s="53" t="s">
        <v>134</v>
      </c>
      <c r="F32" s="53"/>
      <c r="G32" s="124">
        <v>8087</v>
      </c>
    </row>
    <row r="33" spans="1:7" ht="11.25" customHeight="1">
      <c r="A33" s="29">
        <v>2006</v>
      </c>
      <c r="B33" s="206">
        <v>2.0476587633</v>
      </c>
      <c r="C33" s="111">
        <v>0.0525832002</v>
      </c>
      <c r="D33" s="48">
        <v>1</v>
      </c>
      <c r="E33" s="53" t="s">
        <v>134</v>
      </c>
      <c r="F33" s="53"/>
      <c r="G33" s="124">
        <v>8393</v>
      </c>
    </row>
    <row r="34" spans="1:7" ht="11.25" customHeight="1">
      <c r="A34" s="29">
        <v>2007</v>
      </c>
      <c r="B34" s="206">
        <v>1.9038245219</v>
      </c>
      <c r="C34" s="111">
        <v>0.0482880781</v>
      </c>
      <c r="D34" s="48">
        <v>1</v>
      </c>
      <c r="E34" s="53" t="s">
        <v>134</v>
      </c>
      <c r="F34" s="53"/>
      <c r="G34" s="124">
        <v>8890</v>
      </c>
    </row>
    <row r="35" spans="1:7" ht="11.25" customHeight="1">
      <c r="A35" s="29" t="s">
        <v>245</v>
      </c>
      <c r="B35" s="206">
        <v>1.3956216912</v>
      </c>
      <c r="C35" s="111">
        <v>0.0439072097</v>
      </c>
      <c r="D35" s="48">
        <v>1</v>
      </c>
      <c r="E35" s="53" t="s">
        <v>134</v>
      </c>
      <c r="F35" s="53"/>
      <c r="G35" s="124">
        <v>6989</v>
      </c>
    </row>
    <row r="36" spans="1:7" ht="11.25" customHeight="1">
      <c r="A36" s="29" t="s">
        <v>366</v>
      </c>
      <c r="B36" s="126">
        <v>1.2209882504</v>
      </c>
      <c r="C36" s="111">
        <v>0.0425407869</v>
      </c>
      <c r="D36" s="48">
        <v>1</v>
      </c>
      <c r="E36" s="53" t="s">
        <v>134</v>
      </c>
      <c r="F36" s="53"/>
      <c r="G36" s="159">
        <v>6213</v>
      </c>
    </row>
    <row r="37" spans="1:7" ht="11.25" customHeight="1">
      <c r="A37" s="29">
        <v>2010</v>
      </c>
      <c r="B37" s="126">
        <v>1.27874</v>
      </c>
      <c r="C37" s="111">
        <v>0.0423249222</v>
      </c>
      <c r="D37" s="48">
        <v>1</v>
      </c>
      <c r="E37" s="53" t="s">
        <v>134</v>
      </c>
      <c r="F37" s="53"/>
      <c r="G37" s="159">
        <v>6063</v>
      </c>
    </row>
    <row r="38" spans="1:7" ht="6" customHeight="1">
      <c r="A38" s="204"/>
      <c r="B38" s="117"/>
      <c r="C38" s="129"/>
      <c r="D38" s="54"/>
      <c r="E38" s="56"/>
      <c r="F38" s="56"/>
      <c r="G38" s="163"/>
    </row>
    <row r="39" spans="1:11" ht="11.25" customHeight="1">
      <c r="A39" s="24" t="s">
        <v>9</v>
      </c>
      <c r="B39" s="130">
        <v>2.1471765229</v>
      </c>
      <c r="C39" s="131">
        <v>0.1041308724</v>
      </c>
      <c r="D39" s="89">
        <v>1</v>
      </c>
      <c r="E39" s="53" t="s">
        <v>135</v>
      </c>
      <c r="F39" s="53"/>
      <c r="G39" s="160">
        <v>2249</v>
      </c>
      <c r="K39" s="29"/>
    </row>
    <row r="40" spans="1:11" ht="11.25" customHeight="1">
      <c r="A40" s="24" t="s">
        <v>247</v>
      </c>
      <c r="B40" s="130">
        <v>1.9563283461</v>
      </c>
      <c r="C40" s="131">
        <v>0.0945807688</v>
      </c>
      <c r="D40" s="89">
        <v>1</v>
      </c>
      <c r="E40" s="53" t="s">
        <v>134</v>
      </c>
      <c r="F40" s="53"/>
      <c r="G40" s="160">
        <v>2473</v>
      </c>
      <c r="K40" s="29"/>
    </row>
    <row r="41" spans="1:11" ht="11.25" customHeight="1">
      <c r="A41" s="24" t="s">
        <v>10</v>
      </c>
      <c r="B41" s="130">
        <v>1.8043986898</v>
      </c>
      <c r="C41" s="131">
        <v>0.0908179118</v>
      </c>
      <c r="D41" s="89">
        <v>1</v>
      </c>
      <c r="E41" s="53" t="s">
        <v>134</v>
      </c>
      <c r="F41" s="53"/>
      <c r="G41" s="160">
        <v>2137</v>
      </c>
      <c r="K41" s="30"/>
    </row>
    <row r="42" spans="1:11" s="40" customFormat="1" ht="11.25" customHeight="1">
      <c r="A42" s="74" t="s">
        <v>25</v>
      </c>
      <c r="B42" s="151">
        <v>1.6750369276</v>
      </c>
      <c r="C42" s="134">
        <v>0.0935451198</v>
      </c>
      <c r="D42" s="105">
        <v>1</v>
      </c>
      <c r="E42" s="57" t="s">
        <v>134</v>
      </c>
      <c r="F42" s="57"/>
      <c r="G42" s="161">
        <v>2031</v>
      </c>
      <c r="K42" s="29"/>
    </row>
    <row r="43" spans="1:11" ht="11.25" customHeight="1">
      <c r="A43" s="24" t="s">
        <v>11</v>
      </c>
      <c r="B43" s="130">
        <v>1.4763655462</v>
      </c>
      <c r="C43" s="131">
        <v>0.0850279144</v>
      </c>
      <c r="D43" s="89">
        <v>1</v>
      </c>
      <c r="E43" s="53" t="s">
        <v>134</v>
      </c>
      <c r="F43" s="53"/>
      <c r="G43" s="160">
        <v>1904</v>
      </c>
      <c r="K43" s="29"/>
    </row>
    <row r="44" spans="1:7" ht="11.25" customHeight="1">
      <c r="A44" s="24" t="s">
        <v>231</v>
      </c>
      <c r="B44" s="130">
        <v>1.378041543</v>
      </c>
      <c r="C44" s="131">
        <v>0.0925456705</v>
      </c>
      <c r="D44" s="89">
        <v>1</v>
      </c>
      <c r="E44" s="53" t="s">
        <v>134</v>
      </c>
      <c r="F44" s="53"/>
      <c r="G44" s="160">
        <v>1685</v>
      </c>
    </row>
    <row r="45" spans="1:7" ht="11.25" customHeight="1">
      <c r="A45" s="24" t="s">
        <v>12</v>
      </c>
      <c r="B45" s="130">
        <v>1.3137019231</v>
      </c>
      <c r="C45" s="131">
        <v>0.0865844937</v>
      </c>
      <c r="D45" s="89">
        <v>1</v>
      </c>
      <c r="E45" s="53" t="s">
        <v>134</v>
      </c>
      <c r="F45" s="53"/>
      <c r="G45" s="160">
        <v>1664</v>
      </c>
    </row>
    <row r="46" spans="1:7" s="40" customFormat="1" ht="11.25" customHeight="1">
      <c r="A46" s="74" t="s">
        <v>26</v>
      </c>
      <c r="B46" s="151">
        <v>1.4026497696</v>
      </c>
      <c r="C46" s="134">
        <v>0.0870378516</v>
      </c>
      <c r="D46" s="105">
        <v>1</v>
      </c>
      <c r="E46" s="57" t="s">
        <v>134</v>
      </c>
      <c r="F46" s="57"/>
      <c r="G46" s="161">
        <v>1736</v>
      </c>
    </row>
    <row r="47" spans="1:7" ht="11.25" customHeight="1">
      <c r="A47" s="14" t="s">
        <v>319</v>
      </c>
      <c r="B47" s="130">
        <v>1.3018987342</v>
      </c>
      <c r="C47" s="131">
        <v>0.092386535</v>
      </c>
      <c r="D47" s="89">
        <v>1</v>
      </c>
      <c r="E47" s="53" t="s">
        <v>134</v>
      </c>
      <c r="F47" s="53"/>
      <c r="G47" s="160">
        <v>1580</v>
      </c>
    </row>
    <row r="48" spans="1:7" ht="11.25" customHeight="1">
      <c r="A48" s="24" t="s">
        <v>242</v>
      </c>
      <c r="B48" s="130">
        <v>1.114971573</v>
      </c>
      <c r="C48" s="131">
        <v>0.0770598531</v>
      </c>
      <c r="D48" s="89">
        <v>1</v>
      </c>
      <c r="E48" s="53" t="s">
        <v>134</v>
      </c>
      <c r="F48" s="53"/>
      <c r="G48" s="160">
        <v>1583</v>
      </c>
    </row>
    <row r="49" spans="1:7" ht="11.25" customHeight="1">
      <c r="A49" s="14" t="s">
        <v>360</v>
      </c>
      <c r="B49" s="190">
        <v>1.2441471572</v>
      </c>
      <c r="C49" s="131">
        <v>0.0882096332</v>
      </c>
      <c r="D49" s="187">
        <v>1</v>
      </c>
      <c r="E49" s="53" t="s">
        <v>134</v>
      </c>
      <c r="F49" s="57"/>
      <c r="G49" s="146">
        <v>1495</v>
      </c>
    </row>
    <row r="50" spans="1:7" ht="11.25" customHeight="1">
      <c r="A50" s="24" t="s">
        <v>252</v>
      </c>
      <c r="B50" s="130">
        <v>1.224437299</v>
      </c>
      <c r="C50" s="131">
        <v>0.08185538</v>
      </c>
      <c r="D50" s="105">
        <v>1</v>
      </c>
      <c r="E50" s="57" t="s">
        <v>134</v>
      </c>
      <c r="F50" s="57"/>
      <c r="G50" s="160">
        <v>1555</v>
      </c>
    </row>
    <row r="51" spans="1:7" ht="11.25" customHeight="1">
      <c r="A51" s="14" t="s">
        <v>361</v>
      </c>
      <c r="B51" s="130">
        <v>1.2485696122</v>
      </c>
      <c r="C51" s="131">
        <v>0.0820730408</v>
      </c>
      <c r="D51" s="105">
        <v>1</v>
      </c>
      <c r="E51" s="309" t="s">
        <v>134</v>
      </c>
      <c r="F51" s="57"/>
      <c r="G51" s="160">
        <v>1573</v>
      </c>
    </row>
    <row r="52" spans="1:7" ht="11.25" customHeight="1">
      <c r="A52" s="14" t="s">
        <v>331</v>
      </c>
      <c r="B52" s="130">
        <v>1.3428018076</v>
      </c>
      <c r="C52" s="131">
        <v>0.0863952659</v>
      </c>
      <c r="D52" s="105">
        <v>1</v>
      </c>
      <c r="E52" s="309" t="s">
        <v>134</v>
      </c>
      <c r="F52" s="57"/>
      <c r="G52" s="160">
        <v>1549</v>
      </c>
    </row>
    <row r="53" spans="1:7" ht="11.25" customHeight="1">
      <c r="A53" s="14" t="s">
        <v>338</v>
      </c>
      <c r="B53" s="130">
        <v>1.2912751678</v>
      </c>
      <c r="C53" s="131">
        <v>0.0883657469</v>
      </c>
      <c r="D53" s="105">
        <v>1</v>
      </c>
      <c r="E53" s="309" t="s">
        <v>134</v>
      </c>
      <c r="F53" s="57"/>
      <c r="G53" s="160">
        <v>1490</v>
      </c>
    </row>
    <row r="54" spans="1:7" ht="11.25" customHeight="1">
      <c r="A54" s="14" t="s">
        <v>347</v>
      </c>
      <c r="B54" s="130">
        <v>1.2301860786</v>
      </c>
      <c r="C54" s="131">
        <v>0.0813353977</v>
      </c>
      <c r="D54" s="105">
        <v>1</v>
      </c>
      <c r="E54" s="309" t="s">
        <v>134</v>
      </c>
      <c r="F54" s="57"/>
      <c r="G54" s="160">
        <v>1451</v>
      </c>
    </row>
    <row r="55" spans="3:7" ht="6" customHeight="1">
      <c r="C55" s="92"/>
      <c r="D55" s="93"/>
      <c r="E55" s="92"/>
      <c r="F55" s="92"/>
      <c r="G55" s="171"/>
    </row>
    <row r="56" spans="1:7" ht="12.75">
      <c r="A56" s="79" t="s">
        <v>13</v>
      </c>
      <c r="B56" s="65"/>
      <c r="C56" s="65"/>
      <c r="D56" s="65"/>
      <c r="E56" s="65"/>
      <c r="F56" s="65"/>
      <c r="G56" s="39" t="s">
        <v>14</v>
      </c>
    </row>
    <row r="57" spans="1:22" ht="21.75" customHeight="1">
      <c r="A57" s="647" t="s">
        <v>15</v>
      </c>
      <c r="B57" s="648"/>
      <c r="C57" s="648"/>
      <c r="D57" s="648"/>
      <c r="E57" s="648"/>
      <c r="F57" s="648"/>
      <c r="G57" s="648"/>
      <c r="H57" s="28"/>
      <c r="I57" s="28"/>
      <c r="J57" s="28"/>
      <c r="K57" s="28"/>
      <c r="L57" s="28"/>
      <c r="M57" s="28"/>
      <c r="N57" s="28"/>
      <c r="O57" s="28"/>
      <c r="P57" s="28"/>
      <c r="Q57" s="28"/>
      <c r="R57" s="28"/>
      <c r="S57" s="28"/>
      <c r="T57" s="28"/>
      <c r="U57" s="28"/>
      <c r="V57" s="28"/>
    </row>
    <row r="58" spans="1:22" ht="24.75" customHeight="1">
      <c r="A58" s="649" t="s">
        <v>228</v>
      </c>
      <c r="B58" s="648"/>
      <c r="C58" s="648"/>
      <c r="D58" s="648"/>
      <c r="E58" s="648"/>
      <c r="F58" s="648"/>
      <c r="G58" s="648"/>
      <c r="H58" s="28"/>
      <c r="I58" s="28"/>
      <c r="J58" s="28"/>
      <c r="K58" s="28"/>
      <c r="L58" s="28"/>
      <c r="M58" s="28"/>
      <c r="N58" s="28"/>
      <c r="O58" s="28"/>
      <c r="P58" s="28"/>
      <c r="Q58" s="28"/>
      <c r="R58" s="28"/>
      <c r="S58" s="28"/>
      <c r="T58" s="28"/>
      <c r="U58" s="28"/>
      <c r="V58" s="28"/>
    </row>
    <row r="59" spans="1:22" ht="9.75" customHeight="1">
      <c r="A59" s="647" t="s">
        <v>269</v>
      </c>
      <c r="B59" s="647"/>
      <c r="C59" s="647"/>
      <c r="D59" s="647"/>
      <c r="E59" s="647"/>
      <c r="F59" s="647"/>
      <c r="G59" s="647"/>
      <c r="H59" s="28"/>
      <c r="I59" s="28"/>
      <c r="J59" s="28"/>
      <c r="K59" s="28"/>
      <c r="L59" s="28"/>
      <c r="M59" s="28"/>
      <c r="N59" s="28"/>
      <c r="O59" s="28"/>
      <c r="P59" s="28"/>
      <c r="Q59" s="28"/>
      <c r="R59" s="28"/>
      <c r="S59" s="28"/>
      <c r="T59" s="28"/>
      <c r="U59" s="28"/>
      <c r="V59" s="28"/>
    </row>
  </sheetData>
  <mergeCells count="5">
    <mergeCell ref="A59:G59"/>
    <mergeCell ref="B4:C4"/>
    <mergeCell ref="D4:E4"/>
    <mergeCell ref="A57:G57"/>
    <mergeCell ref="A58:G58"/>
  </mergeCells>
  <printOptions/>
  <pageMargins left="0.75" right="0.75" top="1" bottom="1" header="0.5" footer="0.5"/>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V59"/>
  <sheetViews>
    <sheetView showGridLines="0" zoomScale="85" zoomScaleNormal="85" workbookViewId="0" topLeftCell="A1">
      <selection activeCell="J56" sqref="J56"/>
    </sheetView>
  </sheetViews>
  <sheetFormatPr defaultColWidth="9.140625" defaultRowHeight="12.75"/>
  <cols>
    <col min="1" max="1" width="17.8515625" style="0" customWidth="1"/>
    <col min="2" max="2" width="10.140625" style="0" customWidth="1"/>
    <col min="3" max="3" width="14.57421875" style="0" customWidth="1"/>
    <col min="4" max="4" width="12.7109375" style="0" customWidth="1"/>
    <col min="5" max="5" width="17.7109375" style="0" customWidth="1"/>
    <col min="6" max="6" width="1.7109375" style="0" customWidth="1"/>
    <col min="7" max="7" width="18.00390625" style="0" customWidth="1"/>
  </cols>
  <sheetData>
    <row r="1" spans="1:6" ht="12.75">
      <c r="A1" s="1" t="s">
        <v>357</v>
      </c>
      <c r="B1" s="30"/>
      <c r="C1" s="30"/>
      <c r="D1" s="30"/>
      <c r="E1" s="30"/>
      <c r="F1" s="30"/>
    </row>
    <row r="2" spans="1:6" ht="12.75">
      <c r="A2" s="30" t="s">
        <v>0</v>
      </c>
      <c r="B2" s="30"/>
      <c r="C2" s="30"/>
      <c r="D2" s="30"/>
      <c r="E2" s="30"/>
      <c r="F2" s="30"/>
    </row>
    <row r="3" spans="1:7" ht="12.75">
      <c r="A3" s="20"/>
      <c r="B3" s="84" t="s">
        <v>229</v>
      </c>
      <c r="C3" s="85"/>
      <c r="D3" s="86"/>
      <c r="E3" s="85"/>
      <c r="F3" s="85"/>
      <c r="G3" s="76" t="s">
        <v>39</v>
      </c>
    </row>
    <row r="4" spans="1:7" ht="28.5" customHeight="1">
      <c r="A4" s="7"/>
      <c r="B4" s="650" t="s">
        <v>16</v>
      </c>
      <c r="C4" s="650"/>
      <c r="D4" s="650" t="s">
        <v>223</v>
      </c>
      <c r="E4" s="650"/>
      <c r="F4" s="69"/>
      <c r="G4" s="20"/>
    </row>
    <row r="5" spans="1:7" ht="24" customHeight="1">
      <c r="A5" s="21"/>
      <c r="B5" s="109" t="s">
        <v>91</v>
      </c>
      <c r="C5" s="22" t="s">
        <v>18</v>
      </c>
      <c r="D5" s="109" t="s">
        <v>92</v>
      </c>
      <c r="E5" s="22" t="s">
        <v>254</v>
      </c>
      <c r="F5" s="22"/>
      <c r="G5" s="109" t="s">
        <v>8</v>
      </c>
    </row>
    <row r="6" spans="1:7" ht="9.75" customHeight="1">
      <c r="A6" s="185" t="s">
        <v>31</v>
      </c>
      <c r="B6" s="87"/>
      <c r="C6" s="34"/>
      <c r="D6" s="25"/>
      <c r="E6" s="25"/>
      <c r="F6" s="25"/>
      <c r="G6" s="34"/>
    </row>
    <row r="7" spans="1:7" ht="9.75" customHeight="1">
      <c r="A7" s="29">
        <v>2005</v>
      </c>
      <c r="B7" s="206">
        <v>1.2654673102</v>
      </c>
      <c r="C7" s="111">
        <v>0.0532941503</v>
      </c>
      <c r="D7" s="138">
        <v>1</v>
      </c>
      <c r="E7" s="139" t="s">
        <v>134</v>
      </c>
      <c r="F7" s="25"/>
      <c r="G7" s="124">
        <v>4558</v>
      </c>
    </row>
    <row r="8" spans="1:7" ht="9.75" customHeight="1">
      <c r="A8" s="29">
        <v>2006</v>
      </c>
      <c r="B8" s="206">
        <v>1.2149986512</v>
      </c>
      <c r="C8" s="111">
        <v>0.0565288905</v>
      </c>
      <c r="D8" s="138">
        <v>1</v>
      </c>
      <c r="E8" s="139" t="s">
        <v>134</v>
      </c>
      <c r="F8" s="25"/>
      <c r="G8" s="124">
        <v>3707</v>
      </c>
    </row>
    <row r="9" spans="1:7" ht="9.75" customHeight="1">
      <c r="A9" s="29">
        <v>2007</v>
      </c>
      <c r="B9" s="206">
        <v>1.2736093144</v>
      </c>
      <c r="C9" s="111">
        <v>0.0653309471</v>
      </c>
      <c r="D9" s="138">
        <v>1</v>
      </c>
      <c r="E9" s="139" t="s">
        <v>134</v>
      </c>
      <c r="F9" s="25"/>
      <c r="G9" s="124">
        <v>3092</v>
      </c>
    </row>
    <row r="10" spans="1:7" ht="9.75" customHeight="1">
      <c r="A10" s="29" t="s">
        <v>245</v>
      </c>
      <c r="B10" s="206">
        <v>0.9861286255</v>
      </c>
      <c r="C10" s="111">
        <v>0.06114943</v>
      </c>
      <c r="D10" s="138">
        <v>0</v>
      </c>
      <c r="E10" s="139" t="s">
        <v>221</v>
      </c>
      <c r="F10" s="25"/>
      <c r="G10" s="124">
        <v>2379</v>
      </c>
    </row>
    <row r="11" spans="1:7" ht="10.5" customHeight="1">
      <c r="A11" s="29" t="s">
        <v>366</v>
      </c>
      <c r="B11" s="209">
        <v>0.8544272136</v>
      </c>
      <c r="C11" s="111">
        <v>0.0604934873</v>
      </c>
      <c r="D11" s="138">
        <v>0</v>
      </c>
      <c r="E11" s="139" t="s">
        <v>88</v>
      </c>
      <c r="F11" s="25"/>
      <c r="G11" s="77">
        <v>1999</v>
      </c>
    </row>
    <row r="12" spans="1:7" ht="10.5" customHeight="1">
      <c r="A12" s="29">
        <v>2010</v>
      </c>
      <c r="B12" s="209">
        <v>0.868957</v>
      </c>
      <c r="C12" s="111">
        <v>0.066524747</v>
      </c>
      <c r="D12" s="138">
        <v>0</v>
      </c>
      <c r="E12" s="139" t="s">
        <v>88</v>
      </c>
      <c r="F12" s="25"/>
      <c r="G12" s="77">
        <v>1572</v>
      </c>
    </row>
    <row r="13" spans="1:7" ht="4.5" customHeight="1">
      <c r="A13" s="204"/>
      <c r="B13" s="377"/>
      <c r="C13" s="377"/>
      <c r="D13" s="378"/>
      <c r="E13" s="392"/>
      <c r="F13" s="208"/>
      <c r="G13" s="380"/>
    </row>
    <row r="14" spans="1:7" ht="11.25" customHeight="1">
      <c r="A14" s="24" t="s">
        <v>9</v>
      </c>
      <c r="B14" s="126">
        <v>1.3773809524</v>
      </c>
      <c r="C14" s="111">
        <v>0.1353610215</v>
      </c>
      <c r="D14" s="37">
        <v>1</v>
      </c>
      <c r="E14" s="139" t="s">
        <v>221</v>
      </c>
      <c r="F14" s="36"/>
      <c r="G14" s="158">
        <v>840</v>
      </c>
    </row>
    <row r="15" spans="1:7" ht="11.25" customHeight="1">
      <c r="A15" s="24" t="s">
        <v>247</v>
      </c>
      <c r="B15" s="126">
        <v>1.41796875</v>
      </c>
      <c r="C15" s="111">
        <v>0.1346682318</v>
      </c>
      <c r="D15" s="37">
        <v>1</v>
      </c>
      <c r="E15" s="139" t="s">
        <v>134</v>
      </c>
      <c r="F15" s="36"/>
      <c r="G15" s="158">
        <v>768</v>
      </c>
    </row>
    <row r="16" spans="1:7" ht="11.25" customHeight="1">
      <c r="A16" s="24" t="s">
        <v>10</v>
      </c>
      <c r="B16" s="126">
        <v>1.2067247821</v>
      </c>
      <c r="C16" s="111">
        <v>0.1278850532</v>
      </c>
      <c r="D16" s="37">
        <v>1</v>
      </c>
      <c r="E16" s="139" t="s">
        <v>221</v>
      </c>
      <c r="F16" s="36"/>
      <c r="G16" s="158">
        <v>803</v>
      </c>
    </row>
    <row r="17" spans="1:7" s="40" customFormat="1" ht="11.25" customHeight="1">
      <c r="A17" s="74" t="s">
        <v>25</v>
      </c>
      <c r="B17" s="118">
        <v>1.0616740088</v>
      </c>
      <c r="C17" s="149">
        <v>0.1178931497</v>
      </c>
      <c r="D17" s="82">
        <v>0</v>
      </c>
      <c r="E17" s="114" t="s">
        <v>221</v>
      </c>
      <c r="F17" s="136"/>
      <c r="G17" s="159">
        <v>681</v>
      </c>
    </row>
    <row r="18" spans="1:7" ht="11.25" customHeight="1">
      <c r="A18" s="24" t="s">
        <v>11</v>
      </c>
      <c r="B18" s="126">
        <v>0.9491255962</v>
      </c>
      <c r="C18" s="111">
        <v>0.1085847608</v>
      </c>
      <c r="D18" s="37">
        <v>0</v>
      </c>
      <c r="E18" s="139" t="s">
        <v>221</v>
      </c>
      <c r="F18" s="36"/>
      <c r="G18" s="158">
        <v>629</v>
      </c>
    </row>
    <row r="19" spans="1:7" ht="11.25" customHeight="1">
      <c r="A19" s="24" t="s">
        <v>231</v>
      </c>
      <c r="B19" s="126">
        <v>1.0773026316</v>
      </c>
      <c r="C19" s="111">
        <v>0.1293502969</v>
      </c>
      <c r="D19" s="37">
        <v>1</v>
      </c>
      <c r="E19" s="139" t="s">
        <v>221</v>
      </c>
      <c r="F19" s="36"/>
      <c r="G19" s="158">
        <v>608</v>
      </c>
    </row>
    <row r="20" spans="1:7" ht="11.25" customHeight="1">
      <c r="A20" s="24" t="s">
        <v>12</v>
      </c>
      <c r="B20" s="126">
        <v>0.9196581197</v>
      </c>
      <c r="C20" s="111">
        <v>0.1173760392</v>
      </c>
      <c r="D20" s="37">
        <v>0</v>
      </c>
      <c r="E20" s="139" t="s">
        <v>88</v>
      </c>
      <c r="F20" s="36"/>
      <c r="G20" s="158">
        <v>585</v>
      </c>
    </row>
    <row r="21" spans="1:7" s="40" customFormat="1" ht="11.25" customHeight="1">
      <c r="A21" s="74" t="s">
        <v>26</v>
      </c>
      <c r="B21" s="118">
        <v>0.9982046679</v>
      </c>
      <c r="C21" s="149">
        <v>0.1342528818</v>
      </c>
      <c r="D21" s="82">
        <v>0</v>
      </c>
      <c r="E21" s="114" t="s">
        <v>221</v>
      </c>
      <c r="F21" s="136"/>
      <c r="G21" s="159">
        <v>557</v>
      </c>
    </row>
    <row r="22" spans="1:7" ht="11.25" customHeight="1">
      <c r="A22" s="14" t="s">
        <v>319</v>
      </c>
      <c r="B22" s="126">
        <v>0.9495327103</v>
      </c>
      <c r="C22" s="111">
        <v>0.1308673929</v>
      </c>
      <c r="D22" s="37">
        <v>0</v>
      </c>
      <c r="E22" s="139" t="s">
        <v>88</v>
      </c>
      <c r="F22" s="36"/>
      <c r="G22" s="158">
        <v>535</v>
      </c>
    </row>
    <row r="23" spans="1:7" ht="11.25" customHeight="1">
      <c r="A23" s="74" t="s">
        <v>242</v>
      </c>
      <c r="B23" s="126">
        <v>0.8973214286</v>
      </c>
      <c r="C23" s="111">
        <v>0.1385927067</v>
      </c>
      <c r="D23" s="37">
        <v>0</v>
      </c>
      <c r="E23" s="139" t="s">
        <v>88</v>
      </c>
      <c r="F23" s="36"/>
      <c r="G23" s="158">
        <v>448</v>
      </c>
    </row>
    <row r="24" spans="1:7" ht="11.25" customHeight="1">
      <c r="A24" s="14" t="s">
        <v>360</v>
      </c>
      <c r="B24" s="190">
        <v>0.8014842301</v>
      </c>
      <c r="C24" s="131">
        <v>0.1073420709</v>
      </c>
      <c r="D24" s="188">
        <v>0</v>
      </c>
      <c r="E24" s="139" t="s">
        <v>88</v>
      </c>
      <c r="F24" s="36"/>
      <c r="G24" s="146">
        <v>539</v>
      </c>
    </row>
    <row r="25" spans="1:7" ht="11.25" customHeight="1">
      <c r="A25" s="74" t="s">
        <v>252</v>
      </c>
      <c r="B25" s="126">
        <v>0.767295598</v>
      </c>
      <c r="C25" s="111">
        <v>0.104802722</v>
      </c>
      <c r="D25" s="37">
        <v>0</v>
      </c>
      <c r="E25" s="139" t="s">
        <v>88</v>
      </c>
      <c r="F25" s="36"/>
      <c r="G25" s="158">
        <v>477</v>
      </c>
    </row>
    <row r="26" spans="1:7" ht="11.25" customHeight="1">
      <c r="A26" s="14" t="s">
        <v>361</v>
      </c>
      <c r="B26" s="126">
        <v>1.0635964912</v>
      </c>
      <c r="C26" s="111">
        <v>0.1438218282</v>
      </c>
      <c r="D26" s="37">
        <v>0</v>
      </c>
      <c r="E26" s="412" t="s">
        <v>221</v>
      </c>
      <c r="F26" s="36"/>
      <c r="G26" s="158">
        <v>456</v>
      </c>
    </row>
    <row r="27" spans="1:7" ht="11.25" customHeight="1">
      <c r="A27" s="14" t="s">
        <v>331</v>
      </c>
      <c r="B27" s="126">
        <v>0.8488372093</v>
      </c>
      <c r="C27" s="111">
        <v>0.1350448116</v>
      </c>
      <c r="D27" s="37">
        <v>0</v>
      </c>
      <c r="E27" s="412" t="s">
        <v>221</v>
      </c>
      <c r="F27" s="36"/>
      <c r="G27" s="158">
        <v>344</v>
      </c>
    </row>
    <row r="28" spans="1:7" ht="11.25" customHeight="1">
      <c r="A28" s="14" t="s">
        <v>338</v>
      </c>
      <c r="B28" s="126">
        <v>0.788863109</v>
      </c>
      <c r="C28" s="111">
        <v>0.1192278432</v>
      </c>
      <c r="D28" s="37">
        <v>0</v>
      </c>
      <c r="E28" s="412" t="s">
        <v>88</v>
      </c>
      <c r="F28" s="36"/>
      <c r="G28" s="158">
        <v>431</v>
      </c>
    </row>
    <row r="29" spans="1:7" ht="11.25" customHeight="1">
      <c r="A29" s="14" t="s">
        <v>347</v>
      </c>
      <c r="B29" s="126">
        <v>0.7302052786</v>
      </c>
      <c r="C29" s="111">
        <v>0.1228090799</v>
      </c>
      <c r="D29" s="37">
        <v>0</v>
      </c>
      <c r="E29" s="412" t="s">
        <v>88</v>
      </c>
      <c r="F29" s="36"/>
      <c r="G29" s="158">
        <v>341</v>
      </c>
    </row>
    <row r="30" spans="1:7" ht="4.5" customHeight="1">
      <c r="A30" s="74"/>
      <c r="B30" s="126"/>
      <c r="C30" s="111"/>
      <c r="D30" s="37"/>
      <c r="E30" s="139"/>
      <c r="F30" s="36"/>
      <c r="G30" s="158"/>
    </row>
    <row r="31" spans="1:7" ht="11.25" customHeight="1">
      <c r="A31" s="75" t="s">
        <v>32</v>
      </c>
      <c r="B31" s="126"/>
      <c r="C31" s="111"/>
      <c r="D31" s="37"/>
      <c r="E31" s="139"/>
      <c r="F31" s="36"/>
      <c r="G31" s="159"/>
    </row>
    <row r="32" spans="1:7" ht="11.25" customHeight="1">
      <c r="A32" s="29">
        <v>2005</v>
      </c>
      <c r="B32" s="206">
        <v>2.1008902077</v>
      </c>
      <c r="C32" s="111">
        <v>0.0264568605</v>
      </c>
      <c r="D32" s="37">
        <v>1</v>
      </c>
      <c r="E32" s="139" t="s">
        <v>134</v>
      </c>
      <c r="F32" s="36"/>
      <c r="G32" s="146">
        <v>34374</v>
      </c>
    </row>
    <row r="33" spans="1:7" ht="11.25" customHeight="1">
      <c r="A33" s="29">
        <v>2006</v>
      </c>
      <c r="B33" s="206">
        <v>2.1332584852</v>
      </c>
      <c r="C33" s="111">
        <v>0.0265399451</v>
      </c>
      <c r="D33" s="37">
        <v>1</v>
      </c>
      <c r="E33" s="139" t="s">
        <v>134</v>
      </c>
      <c r="F33" s="36"/>
      <c r="G33" s="146">
        <v>34737</v>
      </c>
    </row>
    <row r="34" spans="1:7" ht="11.25" customHeight="1">
      <c r="A34" s="29">
        <v>2007</v>
      </c>
      <c r="B34" s="206">
        <v>1.9901279602</v>
      </c>
      <c r="C34" s="111">
        <v>0.0252991069</v>
      </c>
      <c r="D34" s="37">
        <v>1</v>
      </c>
      <c r="E34" s="139" t="s">
        <v>134</v>
      </c>
      <c r="F34" s="36"/>
      <c r="G34" s="146">
        <v>34542</v>
      </c>
    </row>
    <row r="35" spans="1:7" ht="11.25" customHeight="1">
      <c r="A35" s="29" t="s">
        <v>245</v>
      </c>
      <c r="B35" s="206">
        <v>1.4870609658</v>
      </c>
      <c r="C35" s="111">
        <v>0.0226791905</v>
      </c>
      <c r="D35" s="37">
        <v>1</v>
      </c>
      <c r="E35" s="139" t="s">
        <v>134</v>
      </c>
      <c r="F35" s="36"/>
      <c r="G35" s="146">
        <v>28557</v>
      </c>
    </row>
    <row r="36" spans="1:7" ht="11.25" customHeight="1">
      <c r="A36" s="29" t="s">
        <v>366</v>
      </c>
      <c r="B36" s="206">
        <v>1.3575336043</v>
      </c>
      <c r="C36" s="111">
        <v>0.0223923209</v>
      </c>
      <c r="D36" s="37">
        <v>1</v>
      </c>
      <c r="E36" s="139" t="s">
        <v>134</v>
      </c>
      <c r="F36" s="36"/>
      <c r="G36" s="146">
        <v>25592</v>
      </c>
    </row>
    <row r="37" spans="1:7" ht="11.25" customHeight="1">
      <c r="A37" s="29">
        <v>2010</v>
      </c>
      <c r="B37" s="206">
        <v>1.388905</v>
      </c>
      <c r="C37" s="111">
        <v>0.0228737756</v>
      </c>
      <c r="D37" s="37">
        <v>1</v>
      </c>
      <c r="E37" s="139" t="s">
        <v>134</v>
      </c>
      <c r="F37" s="36"/>
      <c r="G37" s="146">
        <v>23795</v>
      </c>
    </row>
    <row r="38" spans="1:7" ht="4.5" customHeight="1">
      <c r="A38" s="204"/>
      <c r="B38" s="117"/>
      <c r="C38" s="129"/>
      <c r="D38" s="62"/>
      <c r="E38" s="113"/>
      <c r="F38" s="55"/>
      <c r="G38" s="163"/>
    </row>
    <row r="39" spans="1:7" ht="11.25" customHeight="1">
      <c r="A39" s="24" t="s">
        <v>9</v>
      </c>
      <c r="B39" s="130">
        <v>2.1780559314</v>
      </c>
      <c r="C39" s="131">
        <v>0.0522055771</v>
      </c>
      <c r="D39" s="91">
        <v>1</v>
      </c>
      <c r="E39" s="139" t="s">
        <v>134</v>
      </c>
      <c r="F39" s="36"/>
      <c r="G39" s="160">
        <v>8868</v>
      </c>
    </row>
    <row r="40" spans="1:7" ht="11.25" customHeight="1">
      <c r="A40" s="24" t="s">
        <v>247</v>
      </c>
      <c r="B40" s="130">
        <v>2.0498386917</v>
      </c>
      <c r="C40" s="131">
        <v>0.0504194661</v>
      </c>
      <c r="D40" s="91">
        <v>1</v>
      </c>
      <c r="E40" s="139" t="s">
        <v>134</v>
      </c>
      <c r="F40" s="36"/>
      <c r="G40" s="160">
        <v>8989</v>
      </c>
    </row>
    <row r="41" spans="1:7" ht="11.25" customHeight="1">
      <c r="A41" s="24" t="s">
        <v>10</v>
      </c>
      <c r="B41" s="130">
        <v>1.9222614841</v>
      </c>
      <c r="C41" s="131">
        <v>0.0499309864</v>
      </c>
      <c r="D41" s="91">
        <v>1</v>
      </c>
      <c r="E41" s="139" t="s">
        <v>134</v>
      </c>
      <c r="F41" s="36"/>
      <c r="G41" s="160">
        <v>8490</v>
      </c>
    </row>
    <row r="42" spans="1:7" s="40" customFormat="1" ht="11.25" customHeight="1">
      <c r="A42" s="74" t="s">
        <v>25</v>
      </c>
      <c r="B42" s="151">
        <v>1.7915802318</v>
      </c>
      <c r="C42" s="134">
        <v>0.0490498141</v>
      </c>
      <c r="D42" s="391">
        <v>1</v>
      </c>
      <c r="E42" s="114" t="s">
        <v>134</v>
      </c>
      <c r="F42" s="136"/>
      <c r="G42" s="161">
        <v>8195</v>
      </c>
    </row>
    <row r="43" spans="1:7" ht="11.25" customHeight="1">
      <c r="A43" s="24" t="s">
        <v>11</v>
      </c>
      <c r="B43" s="130">
        <v>1.5901912954</v>
      </c>
      <c r="C43" s="131">
        <v>0.0461959185</v>
      </c>
      <c r="D43" s="91">
        <v>1</v>
      </c>
      <c r="E43" s="139" t="s">
        <v>134</v>
      </c>
      <c r="F43" s="36"/>
      <c r="G43" s="160">
        <v>7789</v>
      </c>
    </row>
    <row r="44" spans="1:7" ht="11.25" customHeight="1">
      <c r="A44" s="24" t="s">
        <v>231</v>
      </c>
      <c r="B44" s="130">
        <v>1.465505029</v>
      </c>
      <c r="C44" s="131">
        <v>0.0456834089</v>
      </c>
      <c r="D44" s="91">
        <v>1</v>
      </c>
      <c r="E44" s="139" t="s">
        <v>134</v>
      </c>
      <c r="F44" s="36"/>
      <c r="G44" s="160">
        <v>7059</v>
      </c>
    </row>
    <row r="45" spans="1:7" ht="11.25" customHeight="1">
      <c r="A45" s="24" t="s">
        <v>12</v>
      </c>
      <c r="B45" s="130">
        <v>1.421856465</v>
      </c>
      <c r="C45" s="131">
        <v>0.0435032837</v>
      </c>
      <c r="D45" s="91">
        <v>1</v>
      </c>
      <c r="E45" s="139" t="s">
        <v>134</v>
      </c>
      <c r="F45" s="36"/>
      <c r="G45" s="160">
        <v>6744</v>
      </c>
    </row>
    <row r="46" spans="1:7" s="40" customFormat="1" ht="11.25" customHeight="1">
      <c r="A46" s="74" t="s">
        <v>26</v>
      </c>
      <c r="B46" s="151">
        <v>1.4567121321</v>
      </c>
      <c r="C46" s="134">
        <v>0.0452863551</v>
      </c>
      <c r="D46" s="391">
        <v>1</v>
      </c>
      <c r="E46" s="114" t="s">
        <v>134</v>
      </c>
      <c r="F46" s="136"/>
      <c r="G46" s="161">
        <v>6965</v>
      </c>
    </row>
    <row r="47" spans="1:7" ht="11.25" customHeight="1">
      <c r="A47" s="14" t="s">
        <v>319</v>
      </c>
      <c r="B47" s="130">
        <v>1.3678506924</v>
      </c>
      <c r="C47" s="131">
        <v>0.0434669097</v>
      </c>
      <c r="D47" s="91">
        <v>1</v>
      </c>
      <c r="E47" s="139" t="s">
        <v>134</v>
      </c>
      <c r="F47" s="36"/>
      <c r="G47" s="160">
        <v>6644</v>
      </c>
    </row>
    <row r="48" spans="1:7" ht="11.25" customHeight="1">
      <c r="A48" s="24" t="s">
        <v>242</v>
      </c>
      <c r="B48" s="130">
        <v>1.3500156887</v>
      </c>
      <c r="C48" s="131">
        <v>0.0446768179</v>
      </c>
      <c r="D48" s="91">
        <v>1</v>
      </c>
      <c r="E48" s="139" t="s">
        <v>134</v>
      </c>
      <c r="F48" s="36"/>
      <c r="G48" s="160">
        <v>6374</v>
      </c>
    </row>
    <row r="49" spans="1:7" ht="11.25" customHeight="1">
      <c r="A49" s="14" t="s">
        <v>360</v>
      </c>
      <c r="B49" s="438">
        <v>1.3359375</v>
      </c>
      <c r="C49" s="131">
        <v>0.0458421254</v>
      </c>
      <c r="D49" s="439">
        <v>1</v>
      </c>
      <c r="E49" s="139" t="s">
        <v>134</v>
      </c>
      <c r="F49" s="136"/>
      <c r="G49" s="146">
        <v>6144</v>
      </c>
    </row>
    <row r="50" spans="1:7" ht="11.25" customHeight="1">
      <c r="A50" s="24" t="s">
        <v>252</v>
      </c>
      <c r="B50" s="130">
        <v>1.37496112</v>
      </c>
      <c r="C50" s="131">
        <v>0.045233234</v>
      </c>
      <c r="D50" s="391">
        <v>1</v>
      </c>
      <c r="E50" s="114" t="s">
        <v>134</v>
      </c>
      <c r="F50" s="136"/>
      <c r="G50" s="160">
        <v>6430</v>
      </c>
    </row>
    <row r="51" spans="1:7" ht="11.25" customHeight="1">
      <c r="A51" s="14" t="s">
        <v>361</v>
      </c>
      <c r="B51" s="130">
        <v>1.420680998</v>
      </c>
      <c r="C51" s="131">
        <v>0.045116837</v>
      </c>
      <c r="D51" s="391">
        <v>1</v>
      </c>
      <c r="E51" s="428" t="s">
        <v>134</v>
      </c>
      <c r="F51" s="136"/>
      <c r="G51" s="160">
        <v>6373</v>
      </c>
    </row>
    <row r="52" spans="1:7" ht="11.25" customHeight="1">
      <c r="A52" s="14" t="s">
        <v>331</v>
      </c>
      <c r="B52" s="130">
        <v>1.3759246806</v>
      </c>
      <c r="C52" s="131">
        <v>0.0457296903</v>
      </c>
      <c r="D52" s="391">
        <v>1</v>
      </c>
      <c r="E52" s="428" t="s">
        <v>134</v>
      </c>
      <c r="F52" s="136"/>
      <c r="G52" s="160">
        <v>5948</v>
      </c>
    </row>
    <row r="53" spans="1:7" ht="11.25" customHeight="1">
      <c r="A53" s="14" t="s">
        <v>338</v>
      </c>
      <c r="B53" s="444">
        <v>1.3840507174</v>
      </c>
      <c r="C53" s="131">
        <v>0.0453957782</v>
      </c>
      <c r="D53" s="345">
        <v>1</v>
      </c>
      <c r="E53" s="428" t="s">
        <v>134</v>
      </c>
      <c r="F53" s="136"/>
      <c r="G53" s="160">
        <v>5994</v>
      </c>
    </row>
    <row r="54" spans="1:7" ht="11.25" customHeight="1">
      <c r="A54" s="14" t="s">
        <v>347</v>
      </c>
      <c r="B54" s="444">
        <v>1.371350365</v>
      </c>
      <c r="C54" s="131">
        <v>0.0467192402</v>
      </c>
      <c r="D54" s="345">
        <v>1</v>
      </c>
      <c r="E54" s="428" t="s">
        <v>134</v>
      </c>
      <c r="F54" s="136"/>
      <c r="G54" s="160">
        <v>5480</v>
      </c>
    </row>
    <row r="55" spans="4:7" ht="4.5" customHeight="1">
      <c r="D55" s="379"/>
      <c r="G55" s="388"/>
    </row>
    <row r="56" spans="1:7" ht="12.75">
      <c r="A56" s="79" t="s">
        <v>13</v>
      </c>
      <c r="B56" s="65"/>
      <c r="C56" s="65"/>
      <c r="D56" s="65"/>
      <c r="E56" s="65"/>
      <c r="F56" s="65"/>
      <c r="G56" s="39" t="s">
        <v>14</v>
      </c>
    </row>
    <row r="57" spans="1:22" ht="24" customHeight="1">
      <c r="A57" s="647" t="s">
        <v>15</v>
      </c>
      <c r="B57" s="648"/>
      <c r="C57" s="648"/>
      <c r="D57" s="648"/>
      <c r="E57" s="648"/>
      <c r="F57" s="648"/>
      <c r="G57" s="648"/>
      <c r="H57" s="28"/>
      <c r="I57" s="28"/>
      <c r="J57" s="28"/>
      <c r="K57" s="28"/>
      <c r="L57" s="28"/>
      <c r="M57" s="28"/>
      <c r="N57" s="28"/>
      <c r="O57" s="28"/>
      <c r="P57" s="28"/>
      <c r="Q57" s="28"/>
      <c r="R57" s="28"/>
      <c r="S57" s="28"/>
      <c r="T57" s="28"/>
      <c r="U57" s="28"/>
      <c r="V57" s="28"/>
    </row>
    <row r="58" spans="1:22" ht="21.75" customHeight="1">
      <c r="A58" s="647" t="s">
        <v>228</v>
      </c>
      <c r="B58" s="648"/>
      <c r="C58" s="648"/>
      <c r="D58" s="648"/>
      <c r="E58" s="648"/>
      <c r="F58" s="648"/>
      <c r="G58" s="648"/>
      <c r="H58" s="28"/>
      <c r="I58" s="28"/>
      <c r="J58" s="28"/>
      <c r="K58" s="28"/>
      <c r="L58" s="28"/>
      <c r="M58" s="28"/>
      <c r="N58" s="28"/>
      <c r="O58" s="28"/>
      <c r="P58" s="28"/>
      <c r="Q58" s="28"/>
      <c r="R58" s="28"/>
      <c r="S58" s="28"/>
      <c r="T58" s="28"/>
      <c r="U58" s="28"/>
      <c r="V58" s="28"/>
    </row>
    <row r="59" spans="1:22" ht="12" customHeight="1">
      <c r="A59" s="649" t="s">
        <v>269</v>
      </c>
      <c r="B59" s="648"/>
      <c r="C59" s="648"/>
      <c r="D59" s="648"/>
      <c r="E59" s="648"/>
      <c r="F59" s="648"/>
      <c r="G59" s="648"/>
      <c r="I59" s="28"/>
      <c r="J59" s="28"/>
      <c r="K59" s="28"/>
      <c r="L59" s="28"/>
      <c r="M59" s="28"/>
      <c r="N59" s="28"/>
      <c r="O59" s="28"/>
      <c r="P59" s="28"/>
      <c r="Q59" s="28"/>
      <c r="R59" s="28"/>
      <c r="S59" s="28"/>
      <c r="T59" s="28"/>
      <c r="U59" s="28"/>
      <c r="V59" s="28"/>
    </row>
  </sheetData>
  <mergeCells count="5">
    <mergeCell ref="A57:G57"/>
    <mergeCell ref="A58:G58"/>
    <mergeCell ref="A59:G59"/>
    <mergeCell ref="D4:E4"/>
    <mergeCell ref="B4:C4"/>
  </mergeCells>
  <printOptions/>
  <pageMargins left="0.75" right="0.75" top="1" bottom="1" header="0.5" footer="0.5"/>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Z59"/>
  <sheetViews>
    <sheetView showGridLines="0" zoomScale="75" zoomScaleNormal="75" workbookViewId="0" topLeftCell="A1">
      <selection activeCell="W51" sqref="W51"/>
    </sheetView>
  </sheetViews>
  <sheetFormatPr defaultColWidth="9.140625" defaultRowHeight="12.75"/>
  <cols>
    <col min="1" max="1" width="15.28125" style="0" customWidth="1"/>
    <col min="2" max="2" width="6.00390625" style="0" customWidth="1"/>
    <col min="3" max="3" width="10.7109375" style="0" customWidth="1"/>
    <col min="4" max="4" width="1.8515625" style="0" customWidth="1"/>
    <col min="5" max="5" width="5.00390625" style="0" customWidth="1"/>
    <col min="6" max="6" width="8.57421875" style="0" customWidth="1"/>
    <col min="7" max="7" width="1.57421875" style="0" customWidth="1"/>
    <col min="8" max="8" width="9.8515625" style="0" customWidth="1"/>
    <col min="9" max="9" width="0.2890625" style="323" customWidth="1"/>
    <col min="10" max="10" width="5.8515625" style="0" customWidth="1"/>
    <col min="11" max="11" width="10.57421875" style="0" customWidth="1"/>
    <col min="12" max="12" width="1.57421875" style="0" customWidth="1"/>
    <col min="13" max="13" width="6.00390625" style="0" customWidth="1"/>
    <col min="14" max="14" width="8.7109375" style="0" customWidth="1"/>
    <col min="15" max="15" width="1.7109375" style="0" customWidth="1"/>
    <col min="16" max="16" width="6.421875" style="0" customWidth="1"/>
    <col min="17" max="17" width="8.8515625" style="0" customWidth="1"/>
    <col min="18" max="18" width="1.7109375" style="0" customWidth="1"/>
    <col min="19" max="19" width="8.140625" style="0" customWidth="1"/>
    <col min="20" max="20" width="10.7109375" style="0" customWidth="1"/>
    <col min="21" max="21" width="1.7109375" style="0" customWidth="1"/>
    <col min="22" max="22" width="9.8515625" style="0" customWidth="1"/>
  </cols>
  <sheetData>
    <row r="1" spans="1:22" ht="12.75">
      <c r="A1" s="1" t="s">
        <v>356</v>
      </c>
      <c r="B1" s="34"/>
      <c r="C1" s="34"/>
      <c r="D1" s="34"/>
      <c r="E1" s="34"/>
      <c r="F1" s="34"/>
      <c r="G1" s="34"/>
      <c r="H1" s="34"/>
      <c r="J1" s="34"/>
      <c r="K1" s="34"/>
      <c r="L1" s="34"/>
      <c r="M1" s="34"/>
      <c r="N1" s="34"/>
      <c r="O1" s="34"/>
      <c r="P1" s="34"/>
      <c r="Q1" s="34"/>
      <c r="R1" s="34"/>
      <c r="S1" s="34"/>
      <c r="T1" s="34"/>
      <c r="U1" s="34"/>
      <c r="V1" s="34"/>
    </row>
    <row r="2" spans="1:22" s="90" customFormat="1" ht="11.25">
      <c r="A2" s="30" t="s">
        <v>0</v>
      </c>
      <c r="B2" s="30"/>
      <c r="C2" s="30"/>
      <c r="D2" s="30"/>
      <c r="E2" s="30"/>
      <c r="F2" s="30"/>
      <c r="G2" s="30"/>
      <c r="H2" s="30"/>
      <c r="I2" s="121"/>
      <c r="J2" s="30"/>
      <c r="K2" s="30"/>
      <c r="L2" s="30"/>
      <c r="M2" s="30"/>
      <c r="N2" s="30"/>
      <c r="O2" s="30"/>
      <c r="P2" s="30"/>
      <c r="Q2" s="30"/>
      <c r="R2" s="30"/>
      <c r="S2" s="30"/>
      <c r="T2" s="30"/>
      <c r="U2" s="30"/>
      <c r="V2" s="30"/>
    </row>
    <row r="3" spans="1:22" s="90" customFormat="1" ht="14.25" customHeight="1">
      <c r="A3" s="41"/>
      <c r="B3" s="95"/>
      <c r="C3" s="95"/>
      <c r="D3" s="95"/>
      <c r="E3" s="96" t="s">
        <v>19</v>
      </c>
      <c r="F3" s="95"/>
      <c r="G3" s="95"/>
      <c r="H3" s="95"/>
      <c r="I3" s="325"/>
      <c r="J3" s="95"/>
      <c r="K3" s="95"/>
      <c r="L3" s="95"/>
      <c r="M3" s="95"/>
      <c r="N3" s="95"/>
      <c r="O3" s="95"/>
      <c r="P3" s="96" t="s">
        <v>20</v>
      </c>
      <c r="Q3" s="95"/>
      <c r="R3" s="95"/>
      <c r="S3" s="95"/>
      <c r="T3" s="95"/>
      <c r="U3" s="95"/>
      <c r="V3" s="95"/>
    </row>
    <row r="4" spans="1:22" s="90" customFormat="1" ht="45">
      <c r="A4" s="7"/>
      <c r="B4" s="652" t="s">
        <v>21</v>
      </c>
      <c r="C4" s="652"/>
      <c r="D4" s="42"/>
      <c r="E4" s="11" t="s">
        <v>1</v>
      </c>
      <c r="F4" s="18"/>
      <c r="G4" s="14"/>
      <c r="H4" s="42" t="s">
        <v>39</v>
      </c>
      <c r="I4" s="326"/>
      <c r="J4" s="12" t="s">
        <v>22</v>
      </c>
      <c r="K4" s="12"/>
      <c r="L4" s="42"/>
      <c r="M4" s="9" t="s">
        <v>1</v>
      </c>
      <c r="N4" s="12"/>
      <c r="O4" s="13"/>
      <c r="P4" s="10"/>
      <c r="Q4" s="10"/>
      <c r="R4" s="14"/>
      <c r="S4" s="12" t="s">
        <v>229</v>
      </c>
      <c r="T4" s="11"/>
      <c r="U4" s="42"/>
      <c r="V4" s="42" t="s">
        <v>39</v>
      </c>
    </row>
    <row r="5" spans="1:22" s="90" customFormat="1" ht="27" customHeight="1">
      <c r="A5" s="7"/>
      <c r="B5" s="650"/>
      <c r="C5" s="650"/>
      <c r="D5" s="69"/>
      <c r="E5" s="16" t="s">
        <v>5</v>
      </c>
      <c r="F5" s="16"/>
      <c r="G5" s="7"/>
      <c r="H5" s="20"/>
      <c r="I5" s="303"/>
      <c r="J5" s="7"/>
      <c r="K5" s="7"/>
      <c r="L5" s="7"/>
      <c r="M5" s="18" t="s">
        <v>4</v>
      </c>
      <c r="N5" s="18"/>
      <c r="O5" s="7"/>
      <c r="P5" s="16" t="s">
        <v>5</v>
      </c>
      <c r="Q5" s="16"/>
      <c r="R5" s="14"/>
      <c r="S5" s="18" t="s">
        <v>16</v>
      </c>
      <c r="T5" s="16"/>
      <c r="U5" s="7"/>
      <c r="V5" s="20"/>
    </row>
    <row r="6" spans="1:22" s="90" customFormat="1" ht="36" customHeight="1">
      <c r="A6" s="21"/>
      <c r="B6" s="109" t="s">
        <v>23</v>
      </c>
      <c r="C6" s="22" t="s">
        <v>24</v>
      </c>
      <c r="D6" s="22"/>
      <c r="E6" s="43" t="s">
        <v>6</v>
      </c>
      <c r="F6" s="22" t="s">
        <v>7</v>
      </c>
      <c r="G6" s="43"/>
      <c r="H6" s="109" t="s">
        <v>8</v>
      </c>
      <c r="I6" s="327"/>
      <c r="J6" s="109" t="s">
        <v>23</v>
      </c>
      <c r="K6" s="22" t="s">
        <v>24</v>
      </c>
      <c r="L6" s="43"/>
      <c r="M6" s="43" t="s">
        <v>6</v>
      </c>
      <c r="N6" s="22" t="s">
        <v>7</v>
      </c>
      <c r="O6" s="33"/>
      <c r="P6" s="43" t="s">
        <v>6</v>
      </c>
      <c r="Q6" s="22" t="s">
        <v>7</v>
      </c>
      <c r="R6" s="22"/>
      <c r="S6" s="43" t="s">
        <v>17</v>
      </c>
      <c r="T6" s="22" t="s">
        <v>18</v>
      </c>
      <c r="U6" s="33"/>
      <c r="V6" s="109" t="s">
        <v>8</v>
      </c>
    </row>
    <row r="7" spans="1:22" s="90" customFormat="1" ht="10.5" customHeight="1">
      <c r="A7" s="185" t="s">
        <v>33</v>
      </c>
      <c r="B7" s="30"/>
      <c r="C7" s="30"/>
      <c r="D7" s="30"/>
      <c r="E7" s="30"/>
      <c r="F7" s="48"/>
      <c r="G7" s="30"/>
      <c r="H7" s="30"/>
      <c r="I7" s="307"/>
      <c r="J7" s="30"/>
      <c r="K7" s="48"/>
      <c r="L7" s="30"/>
      <c r="M7" s="30"/>
      <c r="N7" s="36"/>
      <c r="O7" s="30"/>
      <c r="P7" s="48"/>
      <c r="Q7" s="36"/>
      <c r="R7" s="30"/>
      <c r="S7" s="35"/>
      <c r="T7" s="48"/>
      <c r="U7" s="30"/>
      <c r="V7" s="35"/>
    </row>
    <row r="8" spans="1:23" s="90" customFormat="1" ht="10.5" customHeight="1">
      <c r="A8" s="29">
        <v>2005</v>
      </c>
      <c r="B8" s="353">
        <v>0.28</v>
      </c>
      <c r="C8" s="354">
        <v>0.00599310879296777</v>
      </c>
      <c r="D8" s="30"/>
      <c r="E8" s="44">
        <v>44.199199867</v>
      </c>
      <c r="F8" s="47">
        <v>1.727520096</v>
      </c>
      <c r="G8" s="30"/>
      <c r="H8" s="77">
        <v>5999</v>
      </c>
      <c r="I8" s="307"/>
      <c r="J8" s="210">
        <f>1-B8</f>
        <v>0.72</v>
      </c>
      <c r="K8" s="354">
        <v>0.00599310879296777</v>
      </c>
      <c r="L8" s="30"/>
      <c r="M8" s="44">
        <v>66.138016529</v>
      </c>
      <c r="N8" s="47">
        <v>1.0903225842</v>
      </c>
      <c r="O8" s="44"/>
      <c r="P8" s="70">
        <v>121.1245391</v>
      </c>
      <c r="Q8" s="47">
        <v>1.7020438626</v>
      </c>
      <c r="R8" s="30"/>
      <c r="S8" s="132">
        <v>3.1980928163</v>
      </c>
      <c r="T8" s="111">
        <v>0.0406261079</v>
      </c>
      <c r="U8" s="30"/>
      <c r="V8" s="124">
        <v>15730</v>
      </c>
      <c r="W8" s="205"/>
    </row>
    <row r="9" spans="1:23" s="90" customFormat="1" ht="10.5" customHeight="1">
      <c r="A9" s="29">
        <v>2006</v>
      </c>
      <c r="B9" s="353">
        <v>0.28</v>
      </c>
      <c r="C9" s="354">
        <v>0.005871226162509422</v>
      </c>
      <c r="D9" s="30"/>
      <c r="E9" s="44">
        <v>45.252281095</v>
      </c>
      <c r="F9" s="47">
        <v>2.0445002101</v>
      </c>
      <c r="G9" s="30"/>
      <c r="H9" s="77">
        <v>6247</v>
      </c>
      <c r="I9" s="307"/>
      <c r="J9" s="210">
        <f>1-B9</f>
        <v>0.72</v>
      </c>
      <c r="K9" s="354">
        <v>0.005871226162509422</v>
      </c>
      <c r="L9" s="30"/>
      <c r="M9" s="44">
        <v>63.670530811</v>
      </c>
      <c r="N9" s="47">
        <v>1.026769303</v>
      </c>
      <c r="O9" s="44"/>
      <c r="P9" s="70">
        <v>120.95326419</v>
      </c>
      <c r="Q9" s="47">
        <v>1.7622361744</v>
      </c>
      <c r="R9" s="30"/>
      <c r="S9" s="132">
        <v>3.1978645516</v>
      </c>
      <c r="T9" s="111">
        <v>0.0394685174</v>
      </c>
      <c r="U9" s="30"/>
      <c r="V9" s="124">
        <v>16390</v>
      </c>
      <c r="W9" s="205"/>
    </row>
    <row r="10" spans="1:23" s="90" customFormat="1" ht="10.5" customHeight="1">
      <c r="A10" s="29">
        <v>2007</v>
      </c>
      <c r="B10" s="353">
        <v>0.3</v>
      </c>
      <c r="C10" s="354">
        <v>0.006002094095761413</v>
      </c>
      <c r="D10" s="30"/>
      <c r="E10" s="44">
        <v>45.864104829</v>
      </c>
      <c r="F10" s="47">
        <v>1.6218056404</v>
      </c>
      <c r="G10" s="30"/>
      <c r="H10" s="77">
        <v>6792</v>
      </c>
      <c r="I10" s="307"/>
      <c r="J10" s="210">
        <f>1-B10</f>
        <v>0.7</v>
      </c>
      <c r="K10" s="354">
        <v>0.006002094095761413</v>
      </c>
      <c r="L10" s="30"/>
      <c r="M10" s="44">
        <v>58.635971588</v>
      </c>
      <c r="N10" s="47">
        <v>1.0180491611</v>
      </c>
      <c r="O10" s="44"/>
      <c r="P10" s="70">
        <v>114.62100457</v>
      </c>
      <c r="Q10" s="47">
        <v>1.6575872954</v>
      </c>
      <c r="R10" s="30"/>
      <c r="S10" s="132">
        <v>3.0365296804</v>
      </c>
      <c r="T10" s="111">
        <v>0.0381887484</v>
      </c>
      <c r="U10" s="30"/>
      <c r="V10" s="124">
        <v>15768</v>
      </c>
      <c r="W10" s="205"/>
    </row>
    <row r="11" spans="1:23" s="90" customFormat="1" ht="10.5" customHeight="1">
      <c r="A11" s="29" t="s">
        <v>250</v>
      </c>
      <c r="B11" s="353">
        <v>0.3686887223</v>
      </c>
      <c r="C11" s="354">
        <v>0.006852297334578357</v>
      </c>
      <c r="D11" s="30"/>
      <c r="E11" s="44">
        <v>44.253102087</v>
      </c>
      <c r="F11" s="47">
        <v>1.7621801537</v>
      </c>
      <c r="G11" s="30"/>
      <c r="H11" s="77">
        <v>7092</v>
      </c>
      <c r="I11" s="307"/>
      <c r="J11" s="210">
        <f>1-B11</f>
        <v>0.6313112777000001</v>
      </c>
      <c r="K11" s="354">
        <v>0.006852297334578357</v>
      </c>
      <c r="L11" s="30"/>
      <c r="M11" s="44">
        <v>49.433495908</v>
      </c>
      <c r="N11" s="47">
        <v>0.9796540413</v>
      </c>
      <c r="O11" s="44"/>
      <c r="P11" s="70">
        <v>104.89964454</v>
      </c>
      <c r="Q11" s="47">
        <v>1.9019388089</v>
      </c>
      <c r="R11" s="30"/>
      <c r="S11" s="132">
        <v>2.5102091428</v>
      </c>
      <c r="T11" s="111">
        <v>0.0362908135</v>
      </c>
      <c r="U11" s="30"/>
      <c r="V11" s="124">
        <v>12097</v>
      </c>
      <c r="W11" s="205"/>
    </row>
    <row r="12" spans="1:23" s="90" customFormat="1" ht="10.5" customHeight="1">
      <c r="A12" s="29" t="s">
        <v>377</v>
      </c>
      <c r="B12" s="370">
        <v>0.391542002301496</v>
      </c>
      <c r="C12" s="354">
        <v>0.007285410163360766</v>
      </c>
      <c r="D12" s="30"/>
      <c r="E12" s="44">
        <v>46.243938281</v>
      </c>
      <c r="F12" s="47">
        <v>1.9460064541</v>
      </c>
      <c r="G12" s="30"/>
      <c r="H12" s="77">
        <v>6805</v>
      </c>
      <c r="I12" s="307"/>
      <c r="J12" s="370">
        <v>0.6084579976985041</v>
      </c>
      <c r="K12" s="362">
        <v>0.007285410163360766</v>
      </c>
      <c r="L12" s="30"/>
      <c r="M12" s="44">
        <v>51.312245863</v>
      </c>
      <c r="N12" s="47">
        <v>1.0001641095</v>
      </c>
      <c r="O12" s="44"/>
      <c r="P12" s="70">
        <v>106.03810875</v>
      </c>
      <c r="Q12" s="47">
        <v>1.8561690155</v>
      </c>
      <c r="R12" s="30"/>
      <c r="S12" s="132">
        <v>2.40643026</v>
      </c>
      <c r="T12" s="111">
        <v>0.0364625481</v>
      </c>
      <c r="U12" s="30"/>
      <c r="V12" s="124">
        <v>10575</v>
      </c>
      <c r="W12" s="205"/>
    </row>
    <row r="13" spans="1:23" s="90" customFormat="1" ht="10.5" customHeight="1">
      <c r="A13" s="29">
        <v>2010</v>
      </c>
      <c r="B13" s="370">
        <v>0.3738242574257426</v>
      </c>
      <c r="C13" s="354">
        <v>0.007490570004120235</v>
      </c>
      <c r="D13" s="30"/>
      <c r="E13" s="44">
        <v>46.535507366</v>
      </c>
      <c r="F13" s="47">
        <v>1.4676310822</v>
      </c>
      <c r="G13" s="30"/>
      <c r="H13" s="77">
        <v>6041</v>
      </c>
      <c r="I13" s="307"/>
      <c r="J13" s="370">
        <v>0.6261757425742575</v>
      </c>
      <c r="K13" s="362">
        <v>0.007490570004120235</v>
      </c>
      <c r="L13" s="30"/>
      <c r="M13" s="94">
        <v>53.964324538</v>
      </c>
      <c r="N13" s="47">
        <v>1.4948532576</v>
      </c>
      <c r="O13" s="44"/>
      <c r="P13" s="70">
        <v>109.65974899</v>
      </c>
      <c r="Q13" s="47">
        <v>2.3543078663</v>
      </c>
      <c r="R13" s="30"/>
      <c r="S13" s="132">
        <v>2.3648581876</v>
      </c>
      <c r="T13" s="111">
        <v>0.0364128295</v>
      </c>
      <c r="U13" s="30"/>
      <c r="V13" s="124">
        <v>10119</v>
      </c>
      <c r="W13" s="205"/>
    </row>
    <row r="14" spans="1:23" s="90" customFormat="1" ht="4.5" customHeight="1">
      <c r="A14" s="204"/>
      <c r="B14" s="355"/>
      <c r="C14" s="355"/>
      <c r="D14" s="31"/>
      <c r="E14" s="38"/>
      <c r="F14" s="62"/>
      <c r="G14" s="31"/>
      <c r="H14" s="365"/>
      <c r="I14" s="308"/>
      <c r="J14" s="355"/>
      <c r="K14" s="192"/>
      <c r="L14" s="31"/>
      <c r="M14" s="38"/>
      <c r="N14" s="63"/>
      <c r="O14" s="38"/>
      <c r="P14" s="62"/>
      <c r="Q14" s="63"/>
      <c r="R14" s="31"/>
      <c r="S14" s="213"/>
      <c r="T14" s="128"/>
      <c r="U14" s="31"/>
      <c r="V14" s="366"/>
      <c r="W14" s="205"/>
    </row>
    <row r="15" spans="1:23" s="90" customFormat="1" ht="10.5" customHeight="1">
      <c r="A15" s="24" t="s">
        <v>9</v>
      </c>
      <c r="B15" s="356">
        <v>0.2711541789</v>
      </c>
      <c r="C15" s="357">
        <v>0.011548396248722245</v>
      </c>
      <c r="D15" s="48"/>
      <c r="E15" s="44">
        <v>48.132737715</v>
      </c>
      <c r="F15" s="47">
        <v>4.0595592103</v>
      </c>
      <c r="G15" s="30"/>
      <c r="H15" s="158">
        <v>1567</v>
      </c>
      <c r="I15" s="307"/>
      <c r="J15" s="353">
        <v>0.7288458211</v>
      </c>
      <c r="K15" s="357">
        <v>0.011548396248722245</v>
      </c>
      <c r="L15" s="46"/>
      <c r="M15" s="70">
        <v>61.416904084</v>
      </c>
      <c r="N15" s="47">
        <v>1.9052809368</v>
      </c>
      <c r="O15" s="37"/>
      <c r="P15" s="70">
        <v>117.65289649</v>
      </c>
      <c r="Q15" s="47">
        <v>3.1455309716</v>
      </c>
      <c r="R15" s="48"/>
      <c r="S15" s="132">
        <v>3.1645299145</v>
      </c>
      <c r="T15" s="111">
        <v>0.0751590408</v>
      </c>
      <c r="U15" s="30"/>
      <c r="V15" s="383">
        <v>4212</v>
      </c>
      <c r="W15" s="205"/>
    </row>
    <row r="16" spans="1:23" s="90" customFormat="1" ht="11.25">
      <c r="A16" s="24" t="s">
        <v>247</v>
      </c>
      <c r="B16" s="356">
        <v>0.2983646486</v>
      </c>
      <c r="C16" s="357">
        <v>0.011915416812854126</v>
      </c>
      <c r="D16" s="48"/>
      <c r="E16" s="44">
        <v>42.003498542</v>
      </c>
      <c r="F16" s="47">
        <v>2.808588457</v>
      </c>
      <c r="G16" s="30"/>
      <c r="H16" s="158">
        <v>1715</v>
      </c>
      <c r="I16" s="307"/>
      <c r="J16" s="353">
        <v>0.7016353514</v>
      </c>
      <c r="K16" s="357">
        <v>0.011915416812854126</v>
      </c>
      <c r="L16" s="46"/>
      <c r="M16" s="70">
        <v>57.869080089</v>
      </c>
      <c r="N16" s="47">
        <v>1.8502600765</v>
      </c>
      <c r="O16" s="37"/>
      <c r="P16" s="70">
        <v>113.03025043</v>
      </c>
      <c r="Q16" s="47">
        <v>3.0309570912</v>
      </c>
      <c r="R16" s="48"/>
      <c r="S16" s="132">
        <v>3.0991817506</v>
      </c>
      <c r="T16" s="111">
        <v>0.0760360127</v>
      </c>
      <c r="U16" s="30"/>
      <c r="V16" s="383">
        <v>4033</v>
      </c>
      <c r="W16" s="205"/>
    </row>
    <row r="17" spans="1:23" s="90" customFormat="1" ht="11.25">
      <c r="A17" s="24" t="s">
        <v>10</v>
      </c>
      <c r="B17" s="356">
        <v>0.3048648649</v>
      </c>
      <c r="C17" s="357">
        <v>0.012201588812241723</v>
      </c>
      <c r="D17" s="48"/>
      <c r="E17" s="44">
        <v>43.099881797</v>
      </c>
      <c r="F17" s="47">
        <v>2.9347372247</v>
      </c>
      <c r="G17" s="30"/>
      <c r="H17" s="158">
        <v>1692</v>
      </c>
      <c r="I17" s="307"/>
      <c r="J17" s="353">
        <v>0.6951351351</v>
      </c>
      <c r="K17" s="357">
        <v>0.012201588812241723</v>
      </c>
      <c r="L17" s="46"/>
      <c r="M17" s="70">
        <v>59.120010368</v>
      </c>
      <c r="N17" s="47">
        <v>2.3902080238</v>
      </c>
      <c r="O17" s="37"/>
      <c r="P17" s="70">
        <v>113.57931571</v>
      </c>
      <c r="Q17" s="47">
        <v>3.690895755</v>
      </c>
      <c r="R17" s="48"/>
      <c r="S17" s="132">
        <v>2.9795230689</v>
      </c>
      <c r="T17" s="111">
        <v>0.077433979</v>
      </c>
      <c r="U17" s="30"/>
      <c r="V17" s="383">
        <v>3858</v>
      </c>
      <c r="W17" s="205"/>
    </row>
    <row r="18" spans="1:23" s="98" customFormat="1" ht="10.5" customHeight="1">
      <c r="A18" s="74" t="s">
        <v>25</v>
      </c>
      <c r="B18" s="356">
        <v>0.3315703082</v>
      </c>
      <c r="C18" s="357">
        <v>0.01255247029108232</v>
      </c>
      <c r="D18" s="61"/>
      <c r="E18" s="64">
        <v>50.123212321</v>
      </c>
      <c r="F18" s="81">
        <v>3.1483689226</v>
      </c>
      <c r="G18" s="51"/>
      <c r="H18" s="159">
        <v>1818</v>
      </c>
      <c r="I18" s="307"/>
      <c r="J18" s="368">
        <v>0.6684296918</v>
      </c>
      <c r="K18" s="357">
        <v>0.01255247029108232</v>
      </c>
      <c r="L18" s="152"/>
      <c r="M18" s="80">
        <v>55.774351978</v>
      </c>
      <c r="N18" s="81">
        <v>1.9744168026</v>
      </c>
      <c r="O18" s="82"/>
      <c r="P18" s="80">
        <v>113.98362892</v>
      </c>
      <c r="Q18" s="81">
        <v>3.4006320513</v>
      </c>
      <c r="R18" s="61"/>
      <c r="S18" s="153">
        <v>2.8804911323</v>
      </c>
      <c r="T18" s="149">
        <v>0.0764228113</v>
      </c>
      <c r="U18" s="51"/>
      <c r="V18" s="384">
        <v>3665</v>
      </c>
      <c r="W18" s="205"/>
    </row>
    <row r="19" spans="1:23" s="90" customFormat="1" ht="11.25">
      <c r="A19" s="24" t="s">
        <v>11</v>
      </c>
      <c r="B19" s="356">
        <v>0.3567351598</v>
      </c>
      <c r="C19" s="357">
        <v>0.013045919277232192</v>
      </c>
      <c r="D19" s="48"/>
      <c r="E19" s="44">
        <v>45.814933333</v>
      </c>
      <c r="F19" s="47">
        <v>2.8389957489</v>
      </c>
      <c r="G19" s="30"/>
      <c r="H19" s="158">
        <v>1875</v>
      </c>
      <c r="I19" s="307"/>
      <c r="J19" s="353">
        <v>0.6432648402000001</v>
      </c>
      <c r="K19" s="357">
        <v>0.013045919277232192</v>
      </c>
      <c r="L19" s="46"/>
      <c r="M19" s="70">
        <v>52.555161195</v>
      </c>
      <c r="N19" s="47">
        <v>1.777735806</v>
      </c>
      <c r="O19" s="37"/>
      <c r="P19" s="70">
        <v>110.93019817</v>
      </c>
      <c r="Q19" s="47">
        <v>3.2979632197</v>
      </c>
      <c r="R19" s="48"/>
      <c r="S19" s="132">
        <v>2.6554273883</v>
      </c>
      <c r="T19" s="111">
        <v>0.0751626004</v>
      </c>
      <c r="U19" s="30"/>
      <c r="V19" s="383">
        <v>3381</v>
      </c>
      <c r="W19" s="205"/>
    </row>
    <row r="20" spans="1:23" s="90" customFormat="1" ht="11.25">
      <c r="A20" s="24" t="s">
        <v>226</v>
      </c>
      <c r="B20" s="356">
        <v>0.3701216953</v>
      </c>
      <c r="C20" s="357">
        <v>0.013813085050307946</v>
      </c>
      <c r="D20" s="48"/>
      <c r="E20" s="44">
        <v>41.89569161</v>
      </c>
      <c r="F20" s="47">
        <v>2.7642804397</v>
      </c>
      <c r="G20" s="30"/>
      <c r="H20" s="158">
        <v>1764</v>
      </c>
      <c r="I20" s="307"/>
      <c r="J20" s="353">
        <v>0.6298783047000001</v>
      </c>
      <c r="K20" s="357">
        <v>0.013813085050307946</v>
      </c>
      <c r="L20" s="46"/>
      <c r="M20" s="70">
        <v>47.238507662</v>
      </c>
      <c r="N20" s="47">
        <v>1.9883627438</v>
      </c>
      <c r="O20" s="37"/>
      <c r="P20" s="70">
        <v>102.04497002</v>
      </c>
      <c r="Q20" s="47">
        <v>4.3648964683</v>
      </c>
      <c r="R20" s="48"/>
      <c r="S20" s="132">
        <v>2.4543637575</v>
      </c>
      <c r="T20" s="111">
        <v>0.0724344663</v>
      </c>
      <c r="U20" s="30"/>
      <c r="V20" s="383">
        <v>3002</v>
      </c>
      <c r="W20" s="205"/>
    </row>
    <row r="21" spans="1:23" s="90" customFormat="1" ht="10.5" customHeight="1">
      <c r="A21" s="24" t="s">
        <v>12</v>
      </c>
      <c r="B21" s="356">
        <v>0.3650723026</v>
      </c>
      <c r="C21" s="357">
        <v>0.014186053173071114</v>
      </c>
      <c r="D21" s="48"/>
      <c r="E21" s="44">
        <v>42.954905545</v>
      </c>
      <c r="F21" s="47">
        <v>4.3629747111</v>
      </c>
      <c r="G21" s="30"/>
      <c r="H21" s="158">
        <v>1641</v>
      </c>
      <c r="I21" s="307"/>
      <c r="J21" s="353">
        <v>0.6349276974</v>
      </c>
      <c r="K21" s="357">
        <v>0.014186053173071114</v>
      </c>
      <c r="L21" s="46"/>
      <c r="M21" s="70">
        <v>45.378766643</v>
      </c>
      <c r="N21" s="47">
        <v>1.7470433301</v>
      </c>
      <c r="O21" s="37"/>
      <c r="P21" s="70">
        <v>95.745620182</v>
      </c>
      <c r="Q21" s="47">
        <v>3.1693795076</v>
      </c>
      <c r="R21" s="48"/>
      <c r="S21" s="132">
        <v>2.4053959355</v>
      </c>
      <c r="T21" s="111">
        <v>0.0670608782</v>
      </c>
      <c r="U21" s="30"/>
      <c r="V21" s="383">
        <v>2854</v>
      </c>
      <c r="W21" s="205"/>
    </row>
    <row r="22" spans="1:23" s="98" customFormat="1" ht="11.25">
      <c r="A22" s="74" t="s">
        <v>26</v>
      </c>
      <c r="B22" s="356">
        <v>0.39</v>
      </c>
      <c r="C22" s="357">
        <v>0.014093289499244625</v>
      </c>
      <c r="D22" s="61"/>
      <c r="E22" s="64">
        <v>46.107615894</v>
      </c>
      <c r="F22" s="81">
        <v>4.0096929492</v>
      </c>
      <c r="G22" s="51"/>
      <c r="H22" s="159">
        <v>1812</v>
      </c>
      <c r="I22" s="307"/>
      <c r="J22" s="368">
        <v>0.61</v>
      </c>
      <c r="K22" s="357">
        <v>0.014093289499244625</v>
      </c>
      <c r="L22" s="152"/>
      <c r="M22" s="80">
        <v>52.093356643</v>
      </c>
      <c r="N22" s="81">
        <v>2.3040073958</v>
      </c>
      <c r="O22" s="82"/>
      <c r="P22" s="80">
        <v>109.90174825</v>
      </c>
      <c r="Q22" s="81">
        <v>4.280572777</v>
      </c>
      <c r="R22" s="61"/>
      <c r="S22" s="153">
        <v>2.5017482517</v>
      </c>
      <c r="T22" s="149">
        <v>0.0732196525</v>
      </c>
      <c r="U22" s="51"/>
      <c r="V22" s="384">
        <v>2860</v>
      </c>
      <c r="W22" s="205"/>
    </row>
    <row r="23" spans="1:23" s="90" customFormat="1" ht="11.25">
      <c r="A23" s="74" t="s">
        <v>319</v>
      </c>
      <c r="B23" s="356">
        <v>0.3835283727092073</v>
      </c>
      <c r="C23" s="357">
        <v>0.014271930619277933</v>
      </c>
      <c r="D23" s="48"/>
      <c r="E23" s="337">
        <v>48.425446172</v>
      </c>
      <c r="F23" s="344">
        <v>3.3532462145</v>
      </c>
      <c r="G23" s="30"/>
      <c r="H23" s="158">
        <v>1737</v>
      </c>
      <c r="I23" s="307"/>
      <c r="J23" s="353">
        <v>0.6164716272907926</v>
      </c>
      <c r="K23" s="78">
        <v>0.014271930619277933</v>
      </c>
      <c r="L23" s="46"/>
      <c r="M23" s="339">
        <v>50.37965616</v>
      </c>
      <c r="N23" s="344">
        <v>1.7834528797</v>
      </c>
      <c r="O23" s="177"/>
      <c r="P23" s="339">
        <v>105.59097421</v>
      </c>
      <c r="Q23" s="344">
        <v>3.1560050868</v>
      </c>
      <c r="R23" s="179"/>
      <c r="S23" s="346">
        <v>2.3363180516</v>
      </c>
      <c r="T23" s="347">
        <v>0.0663177861</v>
      </c>
      <c r="U23" s="30"/>
      <c r="V23" s="383">
        <v>2792</v>
      </c>
      <c r="W23" s="205"/>
    </row>
    <row r="24" spans="1:23" s="90" customFormat="1" ht="11.25">
      <c r="A24" s="74" t="s">
        <v>243</v>
      </c>
      <c r="B24" s="356">
        <v>0.39120423670274</v>
      </c>
      <c r="C24" s="357">
        <v>0.014629516248119685</v>
      </c>
      <c r="D24" s="48"/>
      <c r="E24" s="44">
        <v>46.318422602</v>
      </c>
      <c r="F24" s="47">
        <v>5.917822204</v>
      </c>
      <c r="G24" s="30"/>
      <c r="H24" s="158">
        <v>1699</v>
      </c>
      <c r="I24" s="307"/>
      <c r="J24" s="353">
        <v>0.6087957632972599</v>
      </c>
      <c r="K24" s="78">
        <v>0.014629516248119685</v>
      </c>
      <c r="L24" s="46"/>
      <c r="M24" s="70">
        <v>48.67322239</v>
      </c>
      <c r="N24" s="47">
        <v>1.8965995103</v>
      </c>
      <c r="O24" s="37"/>
      <c r="P24" s="70">
        <v>100.34833585</v>
      </c>
      <c r="Q24" s="47">
        <v>4.0799108252</v>
      </c>
      <c r="R24" s="48"/>
      <c r="S24" s="132">
        <v>2.4349470499</v>
      </c>
      <c r="T24" s="111">
        <v>0.073570297</v>
      </c>
      <c r="U24" s="30"/>
      <c r="V24" s="383">
        <v>2644</v>
      </c>
      <c r="W24" s="205"/>
    </row>
    <row r="25" spans="1:23" s="90" customFormat="1" ht="11.25">
      <c r="A25" s="14" t="s">
        <v>360</v>
      </c>
      <c r="B25" s="358">
        <v>0.40608272506082727</v>
      </c>
      <c r="C25" s="357">
        <v>0.015135965127059843</v>
      </c>
      <c r="D25" s="48"/>
      <c r="E25" s="186">
        <v>46.156381067</v>
      </c>
      <c r="F25" s="101">
        <v>2.8603391822</v>
      </c>
      <c r="G25" s="30"/>
      <c r="H25" s="146">
        <v>1669</v>
      </c>
      <c r="I25" s="307"/>
      <c r="J25" s="358">
        <v>0.5939172749391728</v>
      </c>
      <c r="K25" s="78">
        <v>0.015135965127059843</v>
      </c>
      <c r="L25" s="46"/>
      <c r="M25" s="186">
        <v>52.415813191</v>
      </c>
      <c r="N25" s="101">
        <v>2.2612292681</v>
      </c>
      <c r="O25" s="37"/>
      <c r="P25" s="186">
        <v>105.45964769</v>
      </c>
      <c r="Q25" s="101">
        <v>3.864127902</v>
      </c>
      <c r="R25" s="48"/>
      <c r="S25" s="190">
        <v>2.4235968865</v>
      </c>
      <c r="T25" s="131">
        <v>0.0771156899</v>
      </c>
      <c r="U25" s="30"/>
      <c r="V25" s="405">
        <v>2441</v>
      </c>
      <c r="W25" s="205"/>
    </row>
    <row r="26" spans="1:23" s="90" customFormat="1" ht="11.25">
      <c r="A26" s="74" t="s">
        <v>252</v>
      </c>
      <c r="B26" s="356">
        <v>0.386539336</v>
      </c>
      <c r="C26" s="357">
        <v>0.01450560575038496</v>
      </c>
      <c r="D26" s="48"/>
      <c r="E26" s="44">
        <v>44.026470588</v>
      </c>
      <c r="F26" s="47">
        <v>2.4658564425</v>
      </c>
      <c r="G26" s="30"/>
      <c r="H26" s="158">
        <v>1700</v>
      </c>
      <c r="I26" s="307"/>
      <c r="J26" s="353">
        <v>0.613460664</v>
      </c>
      <c r="K26" s="78">
        <v>0.01450560575038496</v>
      </c>
      <c r="L26" s="46"/>
      <c r="M26" s="70">
        <v>53.865085248</v>
      </c>
      <c r="N26" s="47">
        <v>2.0747118695</v>
      </c>
      <c r="O26" s="37"/>
      <c r="P26" s="70">
        <v>112.60007413</v>
      </c>
      <c r="Q26" s="47">
        <v>3.7368671325</v>
      </c>
      <c r="R26" s="48"/>
      <c r="S26" s="132">
        <v>2.4355077835</v>
      </c>
      <c r="T26" s="111">
        <v>0.0751363444</v>
      </c>
      <c r="U26" s="30"/>
      <c r="V26" s="383">
        <v>2698.000000272</v>
      </c>
      <c r="W26" s="205"/>
    </row>
    <row r="27" spans="1:23" s="90" customFormat="1" ht="10.5" customHeight="1">
      <c r="A27" s="14" t="s">
        <v>361</v>
      </c>
      <c r="B27" s="356">
        <v>0.3683241252</v>
      </c>
      <c r="C27" s="357">
        <v>0.014459204164969779</v>
      </c>
      <c r="D27" s="48"/>
      <c r="E27" s="44">
        <v>48.2575</v>
      </c>
      <c r="F27" s="47">
        <v>3.0339854125</v>
      </c>
      <c r="G27" s="30"/>
      <c r="H27" s="158">
        <v>1600</v>
      </c>
      <c r="I27" s="307"/>
      <c r="J27" s="353">
        <v>0.6316758748</v>
      </c>
      <c r="K27" s="45">
        <v>0.014459204164969779</v>
      </c>
      <c r="L27" s="46"/>
      <c r="M27" s="70">
        <v>56.803571429</v>
      </c>
      <c r="N27" s="47">
        <v>2.0977181825</v>
      </c>
      <c r="O27" s="37"/>
      <c r="P27" s="70">
        <v>113.18112245</v>
      </c>
      <c r="Q27" s="47">
        <v>3.5754684574</v>
      </c>
      <c r="R27" s="48"/>
      <c r="S27" s="132">
        <v>2.4070699708</v>
      </c>
      <c r="T27" s="111">
        <v>0.0716566732</v>
      </c>
      <c r="U27" s="30"/>
      <c r="V27" s="383">
        <v>2744</v>
      </c>
      <c r="W27" s="205"/>
    </row>
    <row r="28" spans="1:23" s="90" customFormat="1" ht="10.5" customHeight="1">
      <c r="A28" s="14" t="s">
        <v>331</v>
      </c>
      <c r="B28" s="356">
        <v>0.3926017263</v>
      </c>
      <c r="C28" s="357">
        <v>0.015153807788832135</v>
      </c>
      <c r="D28" s="48"/>
      <c r="E28" s="44">
        <v>43.064698492</v>
      </c>
      <c r="F28" s="47">
        <v>2.6762501949</v>
      </c>
      <c r="G28" s="30"/>
      <c r="H28" s="158">
        <v>1592</v>
      </c>
      <c r="I28" s="307"/>
      <c r="J28" s="353">
        <v>0.6073982737</v>
      </c>
      <c r="K28" s="426">
        <v>0.015153807788832135</v>
      </c>
      <c r="L28" s="46"/>
      <c r="M28" s="70">
        <v>49.955745026</v>
      </c>
      <c r="N28" s="47">
        <v>2.2696588607</v>
      </c>
      <c r="O28" s="37"/>
      <c r="P28" s="70">
        <v>105.1043443</v>
      </c>
      <c r="Q28" s="47">
        <v>5.0548575446</v>
      </c>
      <c r="R28" s="48"/>
      <c r="S28" s="132">
        <v>2.3597239139</v>
      </c>
      <c r="T28" s="111">
        <v>0.0735599521</v>
      </c>
      <c r="U28" s="30"/>
      <c r="V28" s="383">
        <v>2463</v>
      </c>
      <c r="W28" s="205"/>
    </row>
    <row r="29" spans="1:23" s="90" customFormat="1" ht="10.5" customHeight="1">
      <c r="A29" s="14" t="s">
        <v>338</v>
      </c>
      <c r="B29" s="356">
        <v>0.3655781979</v>
      </c>
      <c r="C29" s="364">
        <v>0.014913096302706054</v>
      </c>
      <c r="D29" s="179"/>
      <c r="E29" s="337">
        <v>47.415715245</v>
      </c>
      <c r="F29" s="344">
        <v>2.7826621055</v>
      </c>
      <c r="G29" s="30"/>
      <c r="H29" s="158">
        <v>1489</v>
      </c>
      <c r="I29" s="307"/>
      <c r="J29" s="353">
        <v>0.6344218021</v>
      </c>
      <c r="K29" s="211">
        <v>0.014913096302706054</v>
      </c>
      <c r="L29" s="434"/>
      <c r="M29" s="339">
        <v>56.350619195</v>
      </c>
      <c r="N29" s="344">
        <v>4.525303452</v>
      </c>
      <c r="O29" s="177"/>
      <c r="P29" s="339">
        <v>111.0754644</v>
      </c>
      <c r="Q29" s="344">
        <v>5.685596899</v>
      </c>
      <c r="R29" s="179"/>
      <c r="S29" s="346">
        <v>2.3343653251</v>
      </c>
      <c r="T29" s="347">
        <v>0.0708570794</v>
      </c>
      <c r="U29" s="30"/>
      <c r="V29" s="383">
        <v>2584</v>
      </c>
      <c r="W29" s="205"/>
    </row>
    <row r="30" spans="1:23" s="90" customFormat="1" ht="10.5" customHeight="1">
      <c r="A30" s="14" t="s">
        <v>347</v>
      </c>
      <c r="B30" s="356">
        <v>0.3687635575</v>
      </c>
      <c r="C30" s="364">
        <v>0.015707081824095085</v>
      </c>
      <c r="D30" s="179"/>
      <c r="E30" s="337">
        <v>47.608823529</v>
      </c>
      <c r="F30" s="344">
        <v>3.2599954137</v>
      </c>
      <c r="G30" s="30"/>
      <c r="H30" s="158">
        <v>1360.00000006</v>
      </c>
      <c r="I30" s="307"/>
      <c r="J30" s="353">
        <v>0.6312364425</v>
      </c>
      <c r="K30" s="211">
        <v>0.015707081824095085</v>
      </c>
      <c r="L30" s="434"/>
      <c r="M30" s="339">
        <v>52.210051546</v>
      </c>
      <c r="N30" s="344">
        <v>2.2499739347</v>
      </c>
      <c r="O30" s="177"/>
      <c r="P30" s="339">
        <v>108.75730241</v>
      </c>
      <c r="Q30" s="344">
        <v>4.3010225275</v>
      </c>
      <c r="R30" s="179"/>
      <c r="S30" s="346">
        <v>2.3543814433</v>
      </c>
      <c r="T30" s="347">
        <v>0.0753420039</v>
      </c>
      <c r="U30" s="30"/>
      <c r="V30" s="383">
        <v>2327.9999999399997</v>
      </c>
      <c r="W30" s="205"/>
    </row>
    <row r="31" spans="1:23" s="90" customFormat="1" ht="6" customHeight="1">
      <c r="A31" s="74"/>
      <c r="B31" s="356"/>
      <c r="C31" s="357"/>
      <c r="D31" s="48"/>
      <c r="E31" s="44"/>
      <c r="F31" s="47"/>
      <c r="G31" s="30"/>
      <c r="H31" s="158"/>
      <c r="I31" s="307"/>
      <c r="J31" s="353"/>
      <c r="K31" s="45"/>
      <c r="L31" s="46"/>
      <c r="M31" s="70"/>
      <c r="N31" s="47"/>
      <c r="O31" s="37"/>
      <c r="P31" s="70"/>
      <c r="Q31" s="47"/>
      <c r="R31" s="48"/>
      <c r="S31" s="132"/>
      <c r="T31" s="111"/>
      <c r="U31" s="30"/>
      <c r="V31" s="158"/>
      <c r="W31" s="205"/>
    </row>
    <row r="32" spans="1:23" s="90" customFormat="1" ht="11.25">
      <c r="A32" s="75" t="s">
        <v>30</v>
      </c>
      <c r="B32" s="356"/>
      <c r="C32" s="357"/>
      <c r="D32" s="48"/>
      <c r="E32" s="44"/>
      <c r="F32" s="47"/>
      <c r="G32" s="30"/>
      <c r="H32" s="158"/>
      <c r="I32" s="307"/>
      <c r="J32" s="353"/>
      <c r="K32" s="45"/>
      <c r="L32" s="46"/>
      <c r="M32" s="37"/>
      <c r="N32" s="47"/>
      <c r="O32" s="37"/>
      <c r="P32" s="70"/>
      <c r="Q32" s="47"/>
      <c r="R32" s="48"/>
      <c r="S32" s="132"/>
      <c r="T32" s="111"/>
      <c r="U32" s="30"/>
      <c r="V32" s="158"/>
      <c r="W32" s="205"/>
    </row>
    <row r="33" spans="1:23" s="90" customFormat="1" ht="11.25">
      <c r="A33" s="29">
        <v>2005</v>
      </c>
      <c r="B33" s="353">
        <v>0.33</v>
      </c>
      <c r="C33" s="354">
        <v>0.010310243041040341</v>
      </c>
      <c r="D33" s="48"/>
      <c r="E33" s="44">
        <v>43.152099886</v>
      </c>
      <c r="F33" s="47">
        <v>2.9078744763</v>
      </c>
      <c r="G33" s="30"/>
      <c r="H33" s="158">
        <v>2643</v>
      </c>
      <c r="I33" s="307"/>
      <c r="J33" s="353">
        <f>1-B33</f>
        <v>0.6699999999999999</v>
      </c>
      <c r="K33" s="354">
        <v>0.010310243041040341</v>
      </c>
      <c r="L33" s="46"/>
      <c r="M33" s="70">
        <v>61.592027921</v>
      </c>
      <c r="N33" s="47">
        <v>1.6381671902</v>
      </c>
      <c r="O33" s="37"/>
      <c r="P33" s="70">
        <v>110.34496694</v>
      </c>
      <c r="Q33" s="47">
        <v>2.5154056876</v>
      </c>
      <c r="R33" s="48"/>
      <c r="S33" s="132">
        <v>2.9650991918</v>
      </c>
      <c r="T33" s="111">
        <v>0.0616342053</v>
      </c>
      <c r="U33" s="30"/>
      <c r="V33" s="158">
        <v>5444</v>
      </c>
      <c r="W33" s="205"/>
    </row>
    <row r="34" spans="1:23" s="90" customFormat="1" ht="11.25">
      <c r="A34" s="29">
        <v>2006</v>
      </c>
      <c r="B34" s="353">
        <v>0.32</v>
      </c>
      <c r="C34" s="354">
        <v>0.010039489900457454</v>
      </c>
      <c r="D34" s="48"/>
      <c r="E34" s="44">
        <v>40.061065877</v>
      </c>
      <c r="F34" s="47">
        <v>1.9781714573</v>
      </c>
      <c r="G34" s="30"/>
      <c r="H34" s="158">
        <v>2702</v>
      </c>
      <c r="I34" s="307"/>
      <c r="J34" s="353">
        <f>1-B34</f>
        <v>0.6799999999999999</v>
      </c>
      <c r="K34" s="354">
        <v>0.010039489900457454</v>
      </c>
      <c r="L34" s="46"/>
      <c r="M34" s="70">
        <v>63.496749253</v>
      </c>
      <c r="N34" s="47">
        <v>1.7086266019</v>
      </c>
      <c r="O34" s="37"/>
      <c r="P34" s="70">
        <v>113.54893692</v>
      </c>
      <c r="Q34" s="47">
        <v>2.4377637918</v>
      </c>
      <c r="R34" s="48"/>
      <c r="S34" s="132">
        <v>3.0198559128</v>
      </c>
      <c r="T34" s="111">
        <v>0.0634980669</v>
      </c>
      <c r="U34" s="30"/>
      <c r="V34" s="158">
        <v>5691</v>
      </c>
      <c r="W34" s="205"/>
    </row>
    <row r="35" spans="1:23" s="90" customFormat="1" ht="11.25">
      <c r="A35" s="29">
        <v>2007</v>
      </c>
      <c r="B35" s="353">
        <v>0.34</v>
      </c>
      <c r="C35" s="354">
        <v>0.0099035304573658</v>
      </c>
      <c r="D35" s="48"/>
      <c r="E35" s="44">
        <v>39.766336634</v>
      </c>
      <c r="F35" s="47">
        <v>2.091179945</v>
      </c>
      <c r="G35" s="30"/>
      <c r="H35" s="158">
        <v>3030</v>
      </c>
      <c r="I35" s="307"/>
      <c r="J35" s="353">
        <f>1-B35</f>
        <v>0.6599999999999999</v>
      </c>
      <c r="K35" s="354">
        <v>0.0099035304573658</v>
      </c>
      <c r="L35" s="46"/>
      <c r="M35" s="70">
        <v>56.28890785</v>
      </c>
      <c r="N35" s="47">
        <v>1.5758599164</v>
      </c>
      <c r="O35" s="37"/>
      <c r="P35" s="70">
        <v>105.89658703</v>
      </c>
      <c r="Q35" s="47">
        <v>2.8648473907</v>
      </c>
      <c r="R35" s="48"/>
      <c r="S35" s="132">
        <v>2.888225256</v>
      </c>
      <c r="T35" s="111">
        <v>0.0591825887</v>
      </c>
      <c r="U35" s="30"/>
      <c r="V35" s="158">
        <v>5860</v>
      </c>
      <c r="W35" s="205"/>
    </row>
    <row r="36" spans="1:23" s="90" customFormat="1" ht="11.25">
      <c r="A36" s="29" t="s">
        <v>250</v>
      </c>
      <c r="B36" s="353">
        <v>0.4142427282</v>
      </c>
      <c r="C36" s="354">
        <v>0.01162028732535407</v>
      </c>
      <c r="D36" s="48"/>
      <c r="E36" s="44">
        <v>35.699240331</v>
      </c>
      <c r="F36" s="47">
        <v>1.7392847833</v>
      </c>
      <c r="G36" s="30"/>
      <c r="H36" s="158">
        <v>2896</v>
      </c>
      <c r="I36" s="307"/>
      <c r="J36" s="353">
        <f>1-B36</f>
        <v>0.5857572717999999</v>
      </c>
      <c r="K36" s="354">
        <v>0.01162028732535407</v>
      </c>
      <c r="L36" s="46"/>
      <c r="M36" s="70">
        <v>48.606156853</v>
      </c>
      <c r="N36" s="47">
        <v>1.5300086048</v>
      </c>
      <c r="O36" s="37"/>
      <c r="P36" s="70">
        <v>95.785243098</v>
      </c>
      <c r="Q36" s="47">
        <v>2.5495338528</v>
      </c>
      <c r="R36" s="48"/>
      <c r="S36" s="132">
        <v>2.3830930858</v>
      </c>
      <c r="T36" s="111">
        <v>0.0584157011</v>
      </c>
      <c r="U36" s="30"/>
      <c r="V36" s="158">
        <v>4093</v>
      </c>
      <c r="W36" s="205"/>
    </row>
    <row r="37" spans="1:23" s="90" customFormat="1" ht="11.25">
      <c r="A37" s="29" t="s">
        <v>377</v>
      </c>
      <c r="B37" s="370">
        <v>0.4453565105424111</v>
      </c>
      <c r="C37" s="354">
        <v>0.012438990510649258</v>
      </c>
      <c r="D37" s="48"/>
      <c r="E37" s="44">
        <v>37.858691724</v>
      </c>
      <c r="F37" s="47">
        <v>1.9965529077</v>
      </c>
      <c r="G37" s="30"/>
      <c r="H37" s="158">
        <v>2767</v>
      </c>
      <c r="I37" s="307"/>
      <c r="J37" s="370">
        <v>0.5546434894575889</v>
      </c>
      <c r="K37" s="362">
        <v>0.012438990510649258</v>
      </c>
      <c r="L37" s="46"/>
      <c r="M37" s="70">
        <v>49.157283807</v>
      </c>
      <c r="N37" s="47">
        <v>1.5957020537</v>
      </c>
      <c r="O37" s="37"/>
      <c r="P37" s="70">
        <v>94.300058038</v>
      </c>
      <c r="Q37" s="47">
        <v>2.6116098575</v>
      </c>
      <c r="R37" s="48"/>
      <c r="S37" s="132">
        <v>2.2013929193</v>
      </c>
      <c r="T37" s="111">
        <v>0.0589646245</v>
      </c>
      <c r="U37" s="30"/>
      <c r="V37" s="158">
        <v>3446</v>
      </c>
      <c r="W37" s="205"/>
    </row>
    <row r="38" spans="1:23" s="90" customFormat="1" ht="11.25">
      <c r="A38" s="29">
        <v>2010</v>
      </c>
      <c r="B38" s="370">
        <v>0.41926439056572656</v>
      </c>
      <c r="C38" s="354">
        <v>0.0125031511908213</v>
      </c>
      <c r="D38" s="48"/>
      <c r="E38" s="44">
        <v>41.537372148</v>
      </c>
      <c r="F38" s="47">
        <v>1.968881949</v>
      </c>
      <c r="G38" s="30"/>
      <c r="H38" s="158">
        <v>2542</v>
      </c>
      <c r="I38" s="307"/>
      <c r="J38" s="370">
        <v>0.5807356094342735</v>
      </c>
      <c r="K38" s="362">
        <v>0.0125031511908213</v>
      </c>
      <c r="L38" s="46"/>
      <c r="M38" s="70">
        <v>53.211303607</v>
      </c>
      <c r="N38" s="47">
        <v>1.7917178169</v>
      </c>
      <c r="O38" s="37"/>
      <c r="P38" s="70">
        <v>101.96847487</v>
      </c>
      <c r="Q38" s="47">
        <v>2.7441607524</v>
      </c>
      <c r="R38" s="48"/>
      <c r="S38" s="132">
        <v>2.2019312695</v>
      </c>
      <c r="T38" s="111">
        <v>0.0556221845</v>
      </c>
      <c r="U38" s="30"/>
      <c r="V38" s="158">
        <v>3521</v>
      </c>
      <c r="W38" s="205"/>
    </row>
    <row r="39" spans="1:23" s="90" customFormat="1" ht="4.5" customHeight="1">
      <c r="A39" s="204"/>
      <c r="B39" s="359"/>
      <c r="C39" s="360"/>
      <c r="D39" s="54"/>
      <c r="E39" s="38"/>
      <c r="F39" s="63"/>
      <c r="G39" s="31"/>
      <c r="H39" s="163"/>
      <c r="I39" s="308"/>
      <c r="J39" s="369"/>
      <c r="K39" s="192"/>
      <c r="L39" s="212"/>
      <c r="M39" s="62"/>
      <c r="N39" s="63"/>
      <c r="O39" s="62"/>
      <c r="P39" s="83"/>
      <c r="Q39" s="63"/>
      <c r="R39" s="54"/>
      <c r="S39" s="213"/>
      <c r="T39" s="129"/>
      <c r="U39" s="31"/>
      <c r="V39" s="163"/>
      <c r="W39" s="205"/>
    </row>
    <row r="40" spans="1:23" s="90" customFormat="1" ht="11.25">
      <c r="A40" s="24" t="s">
        <v>9</v>
      </c>
      <c r="B40" s="361">
        <v>0.3188083593</v>
      </c>
      <c r="C40" s="362">
        <v>0.019482523520526596</v>
      </c>
      <c r="D40" s="89"/>
      <c r="E40" s="94">
        <v>39.541143654</v>
      </c>
      <c r="F40" s="101">
        <v>3.8156854749</v>
      </c>
      <c r="H40" s="158">
        <v>717</v>
      </c>
      <c r="I40" s="307"/>
      <c r="J40" s="368">
        <v>0.6811916407</v>
      </c>
      <c r="K40" s="362">
        <v>0.019482523520526596</v>
      </c>
      <c r="M40" s="94">
        <v>62.695169713</v>
      </c>
      <c r="N40" s="101">
        <v>3.2154712213</v>
      </c>
      <c r="O40" s="94"/>
      <c r="P40" s="155">
        <v>112.08093995</v>
      </c>
      <c r="Q40" s="101">
        <v>5.0172284491</v>
      </c>
      <c r="S40" s="135">
        <v>3.1520887728</v>
      </c>
      <c r="T40" s="131">
        <v>0.1241962171</v>
      </c>
      <c r="V40" s="160">
        <v>1532</v>
      </c>
      <c r="W40" s="205"/>
    </row>
    <row r="41" spans="1:23" s="90" customFormat="1" ht="11.25">
      <c r="A41" s="24" t="s">
        <v>247</v>
      </c>
      <c r="B41" s="371">
        <v>0.3279417711</v>
      </c>
      <c r="C41" s="362">
        <v>0.01870534057365865</v>
      </c>
      <c r="D41" s="89"/>
      <c r="E41" s="94">
        <v>42.827373613</v>
      </c>
      <c r="F41" s="101">
        <v>3.8311203274</v>
      </c>
      <c r="H41" s="158">
        <v>811</v>
      </c>
      <c r="I41" s="307"/>
      <c r="J41" s="368">
        <v>0.6720582289</v>
      </c>
      <c r="K41" s="372">
        <v>0.01870534057365865</v>
      </c>
      <c r="M41" s="94">
        <v>55.578820698</v>
      </c>
      <c r="N41" s="101">
        <v>3.3534976305</v>
      </c>
      <c r="O41" s="94"/>
      <c r="P41" s="155">
        <v>105.75872443</v>
      </c>
      <c r="Q41" s="101">
        <v>5.7508420118</v>
      </c>
      <c r="S41" s="135">
        <v>2.9109506619</v>
      </c>
      <c r="T41" s="131">
        <v>0.1156835227</v>
      </c>
      <c r="V41" s="160">
        <v>1662</v>
      </c>
      <c r="W41" s="205"/>
    </row>
    <row r="42" spans="1:23" s="90" customFormat="1" ht="11.25">
      <c r="A42" s="24" t="s">
        <v>10</v>
      </c>
      <c r="B42" s="371">
        <v>0.3397285915</v>
      </c>
      <c r="C42" s="362">
        <v>0.02031477723534058</v>
      </c>
      <c r="D42" s="89"/>
      <c r="E42" s="94">
        <v>40.019283747</v>
      </c>
      <c r="F42" s="101">
        <v>5.5296265059</v>
      </c>
      <c r="H42" s="158">
        <v>726</v>
      </c>
      <c r="I42" s="307"/>
      <c r="J42" s="368">
        <v>0.6602714085</v>
      </c>
      <c r="K42" s="372">
        <v>0.02031477723534058</v>
      </c>
      <c r="M42" s="94">
        <v>52.94897236</v>
      </c>
      <c r="N42" s="101">
        <v>2.8490977766</v>
      </c>
      <c r="O42" s="94"/>
      <c r="P42" s="155">
        <v>102.11410347</v>
      </c>
      <c r="Q42" s="101">
        <v>6.972795475</v>
      </c>
      <c r="S42" s="135">
        <v>2.7328136074</v>
      </c>
      <c r="T42" s="131">
        <v>0.1095942204</v>
      </c>
      <c r="V42" s="160">
        <v>1411</v>
      </c>
      <c r="W42" s="205"/>
    </row>
    <row r="43" spans="1:23" s="98" customFormat="1" ht="11.25">
      <c r="A43" s="74" t="s">
        <v>25</v>
      </c>
      <c r="B43" s="363">
        <v>0.3820777942</v>
      </c>
      <c r="C43" s="362">
        <v>0.021378345096783047</v>
      </c>
      <c r="D43" s="105"/>
      <c r="E43" s="99">
        <v>36.538659794</v>
      </c>
      <c r="F43" s="100">
        <v>3.3784370895</v>
      </c>
      <c r="H43" s="159">
        <v>776</v>
      </c>
      <c r="I43" s="307"/>
      <c r="J43" s="368">
        <v>0.6179222058</v>
      </c>
      <c r="K43" s="364">
        <v>0.021378345096783047</v>
      </c>
      <c r="M43" s="99">
        <v>53.164143426</v>
      </c>
      <c r="N43" s="100">
        <v>2.9249691163</v>
      </c>
      <c r="O43" s="99"/>
      <c r="P43" s="154">
        <v>102.78247012</v>
      </c>
      <c r="Q43" s="100">
        <v>4.6731986974</v>
      </c>
      <c r="S43" s="133">
        <v>2.7107569721</v>
      </c>
      <c r="T43" s="134">
        <v>0.1196825048</v>
      </c>
      <c r="V43" s="161">
        <v>1255</v>
      </c>
      <c r="W43" s="205"/>
    </row>
    <row r="44" spans="1:23" s="90" customFormat="1" ht="11.25">
      <c r="A44" s="24" t="s">
        <v>11</v>
      </c>
      <c r="B44" s="371">
        <v>0.4023109244</v>
      </c>
      <c r="C44" s="362">
        <v>0.02228888582421867</v>
      </c>
      <c r="D44" s="89"/>
      <c r="E44" s="94">
        <v>38.110966057</v>
      </c>
      <c r="F44" s="101">
        <v>3.7039068254</v>
      </c>
      <c r="H44" s="158">
        <v>766</v>
      </c>
      <c r="I44" s="307"/>
      <c r="J44" s="368">
        <v>0.5976890756</v>
      </c>
      <c r="K44" s="372">
        <v>0.02228888582421867</v>
      </c>
      <c r="M44" s="94">
        <v>53.066783831</v>
      </c>
      <c r="N44" s="101">
        <v>3.3787450088</v>
      </c>
      <c r="O44" s="94"/>
      <c r="P44" s="155">
        <v>100.41652021</v>
      </c>
      <c r="Q44" s="101">
        <v>4.9223745417</v>
      </c>
      <c r="S44" s="135">
        <v>2.4701230228</v>
      </c>
      <c r="T44" s="131">
        <v>0.1093235612</v>
      </c>
      <c r="V44" s="160">
        <v>1138</v>
      </c>
      <c r="W44" s="205"/>
    </row>
    <row r="45" spans="1:23" s="90" customFormat="1" ht="11.25">
      <c r="A45" s="24" t="s">
        <v>226</v>
      </c>
      <c r="B45" s="371">
        <v>0.4326409496</v>
      </c>
      <c r="C45" s="362">
        <v>0.023953150551924124</v>
      </c>
      <c r="D45" s="89"/>
      <c r="E45" s="94">
        <v>34.423868313</v>
      </c>
      <c r="F45" s="101">
        <v>3.3971472197</v>
      </c>
      <c r="H45" s="158">
        <v>729</v>
      </c>
      <c r="I45" s="307"/>
      <c r="J45" s="368">
        <v>0.5673590504</v>
      </c>
      <c r="K45" s="372">
        <v>0.023953150551924124</v>
      </c>
      <c r="M45" s="94">
        <v>45.405857741</v>
      </c>
      <c r="N45" s="101">
        <v>2.9212525715</v>
      </c>
      <c r="O45" s="94"/>
      <c r="P45" s="155">
        <v>94.937238494</v>
      </c>
      <c r="Q45" s="101">
        <v>5.7792957565</v>
      </c>
      <c r="S45" s="135">
        <v>2.4288702929</v>
      </c>
      <c r="T45" s="131">
        <v>0.127875091</v>
      </c>
      <c r="V45" s="160">
        <v>956</v>
      </c>
      <c r="W45" s="205"/>
    </row>
    <row r="46" spans="1:23" s="90" customFormat="1" ht="11.25">
      <c r="A46" s="24" t="s">
        <v>12</v>
      </c>
      <c r="B46" s="361">
        <v>0.4116586538</v>
      </c>
      <c r="C46" s="362">
        <v>0.02394675490106006</v>
      </c>
      <c r="D46" s="89"/>
      <c r="E46" s="94">
        <v>32.797080292</v>
      </c>
      <c r="F46" s="101">
        <v>3.4425851516</v>
      </c>
      <c r="H46" s="159">
        <v>685</v>
      </c>
      <c r="I46" s="307"/>
      <c r="J46" s="368">
        <v>0.5883413462</v>
      </c>
      <c r="K46" s="362">
        <v>0.02394675490106006</v>
      </c>
      <c r="M46" s="94">
        <v>44.373850868</v>
      </c>
      <c r="N46" s="101">
        <v>2.8736057287</v>
      </c>
      <c r="O46" s="94"/>
      <c r="P46" s="155">
        <v>87.632277835</v>
      </c>
      <c r="Q46" s="101">
        <v>4.6071243296</v>
      </c>
      <c r="S46" s="135">
        <v>2.2328907048</v>
      </c>
      <c r="T46" s="131">
        <v>0.1166414334</v>
      </c>
      <c r="V46" s="160">
        <v>979</v>
      </c>
      <c r="W46" s="205"/>
    </row>
    <row r="47" spans="1:23" s="98" customFormat="1" ht="11.25">
      <c r="A47" s="74" t="s">
        <v>26</v>
      </c>
      <c r="B47" s="373">
        <v>0.41</v>
      </c>
      <c r="C47" s="362">
        <v>0.023424597487192455</v>
      </c>
      <c r="D47" s="105"/>
      <c r="E47" s="99">
        <v>37.194134078</v>
      </c>
      <c r="F47" s="100">
        <v>3.3060736193</v>
      </c>
      <c r="H47" s="159">
        <v>716</v>
      </c>
      <c r="I47" s="307"/>
      <c r="J47" s="368">
        <v>0.59</v>
      </c>
      <c r="K47" s="374">
        <v>0.023424597487192455</v>
      </c>
      <c r="M47" s="99">
        <v>50.691176471</v>
      </c>
      <c r="N47" s="100">
        <v>2.8646783721</v>
      </c>
      <c r="O47" s="99"/>
      <c r="P47" s="154">
        <v>99.238235294</v>
      </c>
      <c r="Q47" s="100">
        <v>5.0309357969</v>
      </c>
      <c r="S47" s="133">
        <v>2.387254902</v>
      </c>
      <c r="T47" s="134">
        <v>0.1144182433</v>
      </c>
      <c r="V47" s="161">
        <v>1020</v>
      </c>
      <c r="W47" s="205"/>
    </row>
    <row r="48" spans="1:23" s="90" customFormat="1" ht="11.25">
      <c r="A48" s="74" t="s">
        <v>319</v>
      </c>
      <c r="B48" s="361">
        <v>0.42658227848101266</v>
      </c>
      <c r="C48" s="362">
        <v>0.024703798780739403</v>
      </c>
      <c r="D48" s="89"/>
      <c r="E48" s="337">
        <v>39.522255193</v>
      </c>
      <c r="F48" s="344">
        <v>4.9800613419</v>
      </c>
      <c r="H48" s="159">
        <v>674</v>
      </c>
      <c r="I48" s="307"/>
      <c r="J48" s="368">
        <v>0.5734177215189873</v>
      </c>
      <c r="K48" s="78">
        <v>0.024703798780739403</v>
      </c>
      <c r="M48" s="337">
        <v>48.784768212</v>
      </c>
      <c r="N48" s="344">
        <v>3.0772544871</v>
      </c>
      <c r="O48" s="337"/>
      <c r="P48" s="339">
        <v>98.908388521</v>
      </c>
      <c r="Q48" s="344">
        <v>5.1791457913</v>
      </c>
      <c r="R48" s="121"/>
      <c r="S48" s="346">
        <v>2.270419426</v>
      </c>
      <c r="T48" s="347">
        <v>0.1289815412</v>
      </c>
      <c r="V48" s="160">
        <v>906</v>
      </c>
      <c r="W48" s="205"/>
    </row>
    <row r="49" spans="1:23" s="90" customFormat="1" ht="11.25">
      <c r="A49" s="24" t="s">
        <v>243</v>
      </c>
      <c r="B49" s="361">
        <v>0.4662034112444725</v>
      </c>
      <c r="C49" s="362">
        <v>0.02489072627173785</v>
      </c>
      <c r="D49" s="89"/>
      <c r="E49" s="94">
        <v>34.765582656</v>
      </c>
      <c r="F49" s="101">
        <v>3.03951577</v>
      </c>
      <c r="H49" s="159">
        <v>738</v>
      </c>
      <c r="I49" s="307"/>
      <c r="J49" s="368">
        <v>0.5337965887555275</v>
      </c>
      <c r="K49" s="78">
        <v>0.02489072627173785</v>
      </c>
      <c r="M49" s="94">
        <v>44.841420118</v>
      </c>
      <c r="N49" s="101">
        <v>2.8184721321</v>
      </c>
      <c r="O49" s="94"/>
      <c r="P49" s="155">
        <v>83.983431953</v>
      </c>
      <c r="Q49" s="101">
        <v>4.793203597</v>
      </c>
      <c r="S49" s="135">
        <v>2.0887573964</v>
      </c>
      <c r="T49" s="131">
        <v>0.1076743489</v>
      </c>
      <c r="V49" s="160">
        <v>845</v>
      </c>
      <c r="W49" s="205"/>
    </row>
    <row r="50" spans="1:23" s="90" customFormat="1" ht="10.5" customHeight="1">
      <c r="A50" s="14" t="s">
        <v>360</v>
      </c>
      <c r="B50" s="358">
        <v>0.4454849498327759</v>
      </c>
      <c r="C50" s="362">
        <v>0.025529117457989643</v>
      </c>
      <c r="D50" s="89"/>
      <c r="E50" s="186">
        <v>37.86036036</v>
      </c>
      <c r="F50" s="275">
        <v>4.247670975</v>
      </c>
      <c r="H50" s="146">
        <v>666</v>
      </c>
      <c r="I50" s="307"/>
      <c r="J50" s="358">
        <v>0.5545150501672241</v>
      </c>
      <c r="K50" s="276">
        <v>0.025529117457989643</v>
      </c>
      <c r="M50" s="186">
        <v>49.125452352</v>
      </c>
      <c r="N50" s="101">
        <v>3.5557330639</v>
      </c>
      <c r="O50" s="94"/>
      <c r="P50" s="186">
        <v>93.284680338</v>
      </c>
      <c r="Q50" s="101">
        <v>5.7184599525</v>
      </c>
      <c r="S50" s="190">
        <v>2.2436670688</v>
      </c>
      <c r="T50" s="131">
        <v>0.122122098</v>
      </c>
      <c r="V50" s="146">
        <v>829</v>
      </c>
      <c r="W50" s="205"/>
    </row>
    <row r="51" spans="1:24" s="90" customFormat="1" ht="11.25">
      <c r="A51" s="24" t="s">
        <v>252</v>
      </c>
      <c r="B51" s="361">
        <v>0.443086817</v>
      </c>
      <c r="C51" s="362">
        <v>0.025011995280394734</v>
      </c>
      <c r="D51" s="89"/>
      <c r="E51" s="94">
        <v>39.542815675</v>
      </c>
      <c r="F51" s="101">
        <v>3.6168702458</v>
      </c>
      <c r="H51" s="159">
        <v>689</v>
      </c>
      <c r="I51" s="307"/>
      <c r="J51" s="368">
        <v>0.556913183</v>
      </c>
      <c r="K51" s="78">
        <v>0.025011995280394734</v>
      </c>
      <c r="M51" s="94">
        <v>53.788683603</v>
      </c>
      <c r="N51" s="101">
        <v>3.2654063972</v>
      </c>
      <c r="O51" s="94"/>
      <c r="P51" s="155">
        <v>100.51732102</v>
      </c>
      <c r="Q51" s="101">
        <v>5.1143107568</v>
      </c>
      <c r="S51" s="135">
        <v>2.1986143187</v>
      </c>
      <c r="T51" s="131">
        <v>0.1100095018</v>
      </c>
      <c r="V51" s="160">
        <v>866</v>
      </c>
      <c r="W51" s="205"/>
      <c r="X51" s="205"/>
    </row>
    <row r="52" spans="1:24" s="90" customFormat="1" ht="11.25">
      <c r="A52" s="14" t="s">
        <v>361</v>
      </c>
      <c r="B52" s="361">
        <v>0.4469167196</v>
      </c>
      <c r="C52" s="362">
        <v>0.024887587858370884</v>
      </c>
      <c r="D52" s="89"/>
      <c r="E52" s="94">
        <v>45.354196302</v>
      </c>
      <c r="F52" s="101">
        <v>4.4409375046</v>
      </c>
      <c r="H52" s="159">
        <v>703</v>
      </c>
      <c r="I52" s="307"/>
      <c r="J52" s="368">
        <v>0.5530832804</v>
      </c>
      <c r="K52" s="78">
        <v>0.024887587858370884</v>
      </c>
      <c r="M52" s="94">
        <v>55.772413793</v>
      </c>
      <c r="N52" s="101">
        <v>3.6764342098</v>
      </c>
      <c r="O52" s="94"/>
      <c r="P52" s="155">
        <v>109.41034483</v>
      </c>
      <c r="Q52" s="101">
        <v>5.92592399</v>
      </c>
      <c r="S52" s="135">
        <v>2.2574712644</v>
      </c>
      <c r="T52" s="131">
        <v>0.109375461</v>
      </c>
      <c r="V52" s="160">
        <v>870</v>
      </c>
      <c r="W52" s="205"/>
      <c r="X52" s="205"/>
    </row>
    <row r="53" spans="1:24" s="90" customFormat="1" ht="11.25">
      <c r="A53" s="14" t="s">
        <v>331</v>
      </c>
      <c r="B53" s="361">
        <v>0.3931568754</v>
      </c>
      <c r="C53" s="362">
        <v>0.02464771434035781</v>
      </c>
      <c r="D53" s="89"/>
      <c r="E53" s="94">
        <v>37.957307061</v>
      </c>
      <c r="F53" s="101">
        <v>3.9281921035</v>
      </c>
      <c r="H53" s="159">
        <v>609</v>
      </c>
      <c r="I53" s="307"/>
      <c r="J53" s="368">
        <v>0.6068431246</v>
      </c>
      <c r="K53" s="78">
        <v>0.02464771434035781</v>
      </c>
      <c r="M53" s="94">
        <v>50.427659574</v>
      </c>
      <c r="N53" s="101">
        <v>3.2629064797</v>
      </c>
      <c r="O53" s="94"/>
      <c r="P53" s="155">
        <v>98.271276596</v>
      </c>
      <c r="Q53" s="101">
        <v>5.0976635366</v>
      </c>
      <c r="S53" s="135">
        <v>2.2127659574</v>
      </c>
      <c r="T53" s="131">
        <v>0.1113626676</v>
      </c>
      <c r="V53" s="160">
        <v>940</v>
      </c>
      <c r="W53" s="205"/>
      <c r="X53" s="205"/>
    </row>
    <row r="54" spans="1:24" s="90" customFormat="1" ht="11.25">
      <c r="A54" s="14" t="s">
        <v>338</v>
      </c>
      <c r="B54" s="361">
        <v>0.4174496644</v>
      </c>
      <c r="C54" s="211">
        <v>0.025375420512527325</v>
      </c>
      <c r="D54" s="179"/>
      <c r="E54" s="337">
        <v>41.260450161</v>
      </c>
      <c r="F54" s="344">
        <v>3.560588334</v>
      </c>
      <c r="H54" s="159">
        <v>622</v>
      </c>
      <c r="I54" s="307"/>
      <c r="J54" s="368">
        <v>0.5825503356</v>
      </c>
      <c r="K54" s="211">
        <v>0.025375420512527325</v>
      </c>
      <c r="L54" s="121"/>
      <c r="M54" s="337">
        <v>51.600230415</v>
      </c>
      <c r="N54" s="344">
        <v>3.5220733831</v>
      </c>
      <c r="O54" s="337"/>
      <c r="P54" s="339">
        <v>98.730414747</v>
      </c>
      <c r="Q54" s="344">
        <v>5.2044026979</v>
      </c>
      <c r="R54" s="121"/>
      <c r="S54" s="346">
        <v>2.2165898618</v>
      </c>
      <c r="T54" s="347">
        <v>0.1180349973</v>
      </c>
      <c r="V54" s="160">
        <v>868</v>
      </c>
      <c r="W54" s="97"/>
      <c r="X54" s="205"/>
    </row>
    <row r="55" spans="1:24" s="90" customFormat="1" ht="11.25">
      <c r="A55" s="14" t="s">
        <v>347</v>
      </c>
      <c r="B55" s="361">
        <v>0.4190213646</v>
      </c>
      <c r="C55" s="211">
        <v>0.02573212461690922</v>
      </c>
      <c r="D55" s="179"/>
      <c r="E55" s="337">
        <v>40.993421053</v>
      </c>
      <c r="F55" s="344">
        <v>3.5402652267</v>
      </c>
      <c r="H55" s="159">
        <v>608.0000000346</v>
      </c>
      <c r="I55" s="307"/>
      <c r="J55" s="368">
        <v>0.5809786353999999</v>
      </c>
      <c r="K55" s="211">
        <v>0.02573212461690922</v>
      </c>
      <c r="L55" s="121"/>
      <c r="M55" s="337">
        <v>55.330960854</v>
      </c>
      <c r="N55" s="344">
        <v>3.8940312263</v>
      </c>
      <c r="O55" s="337"/>
      <c r="P55" s="339">
        <v>101.74495848</v>
      </c>
      <c r="Q55" s="344">
        <v>5.7161042569</v>
      </c>
      <c r="R55" s="121"/>
      <c r="S55" s="346">
        <v>2.1174377224</v>
      </c>
      <c r="T55" s="347">
        <v>0.1050593336</v>
      </c>
      <c r="V55" s="160">
        <v>842.9999999654</v>
      </c>
      <c r="W55" s="97"/>
      <c r="X55" s="205"/>
    </row>
    <row r="56" spans="2:20" ht="6" customHeight="1">
      <c r="B56" s="49"/>
      <c r="C56" s="50"/>
      <c r="I56" s="328"/>
      <c r="J56" s="375"/>
      <c r="K56" s="376"/>
      <c r="S56" s="102"/>
      <c r="T56" s="93"/>
    </row>
    <row r="57" spans="1:22" ht="12.75">
      <c r="A57" s="79" t="s">
        <v>13</v>
      </c>
      <c r="B57" s="65"/>
      <c r="C57" s="65"/>
      <c r="D57" s="65"/>
      <c r="E57" s="65"/>
      <c r="F57" s="65"/>
      <c r="G57" s="65"/>
      <c r="H57" s="65"/>
      <c r="I57" s="324"/>
      <c r="J57" s="65"/>
      <c r="K57" s="65"/>
      <c r="L57" s="65"/>
      <c r="M57" s="65"/>
      <c r="N57" s="65"/>
      <c r="O57" s="65"/>
      <c r="P57" s="65"/>
      <c r="Q57" s="65"/>
      <c r="R57" s="65"/>
      <c r="S57" s="65"/>
      <c r="T57" s="65"/>
      <c r="U57" s="65"/>
      <c r="V57" s="39" t="s">
        <v>14</v>
      </c>
    </row>
    <row r="58" spans="1:26" ht="24.75" customHeight="1">
      <c r="A58" s="647" t="s">
        <v>15</v>
      </c>
      <c r="B58" s="648"/>
      <c r="C58" s="648"/>
      <c r="D58" s="648"/>
      <c r="E58" s="648"/>
      <c r="F58" s="648"/>
      <c r="G58" s="648"/>
      <c r="H58" s="648"/>
      <c r="I58" s="648"/>
      <c r="J58" s="648"/>
      <c r="K58" s="648"/>
      <c r="L58" s="648"/>
      <c r="M58" s="648"/>
      <c r="N58" s="648"/>
      <c r="O58" s="648"/>
      <c r="P58" s="648"/>
      <c r="Q58" s="648"/>
      <c r="R58" s="648"/>
      <c r="S58" s="648"/>
      <c r="T58" s="648"/>
      <c r="U58" s="648"/>
      <c r="V58" s="648"/>
      <c r="W58" s="28"/>
      <c r="X58" s="28"/>
      <c r="Y58" s="28"/>
      <c r="Z58" s="28"/>
    </row>
    <row r="59" spans="1:26" ht="12" customHeight="1">
      <c r="A59" s="29" t="s">
        <v>286</v>
      </c>
      <c r="B59" s="28"/>
      <c r="C59" s="28"/>
      <c r="D59" s="28"/>
      <c r="E59" s="28"/>
      <c r="F59" s="28"/>
      <c r="G59" s="28"/>
      <c r="H59" s="28"/>
      <c r="I59" s="300"/>
      <c r="J59" s="28"/>
      <c r="K59" s="28"/>
      <c r="L59" s="28"/>
      <c r="M59" s="28"/>
      <c r="N59" s="28"/>
      <c r="O59" s="28"/>
      <c r="P59" s="28"/>
      <c r="Q59" s="28"/>
      <c r="R59" s="28"/>
      <c r="S59" s="28"/>
      <c r="T59" s="28"/>
      <c r="U59" s="28"/>
      <c r="V59" s="28"/>
      <c r="W59" s="28"/>
      <c r="X59" s="28"/>
      <c r="Y59" s="28"/>
      <c r="Z59" s="28"/>
    </row>
  </sheetData>
  <mergeCells count="3">
    <mergeCell ref="B4:C4"/>
    <mergeCell ref="B5:C5"/>
    <mergeCell ref="A58:V58"/>
  </mergeCells>
  <printOptions/>
  <pageMargins left="0.75" right="0.75" top="1" bottom="1" header="0.5" footer="0.5"/>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Z60"/>
  <sheetViews>
    <sheetView showGridLines="0" zoomScale="75" zoomScaleNormal="75" workbookViewId="0" topLeftCell="A1">
      <selection activeCell="W55" sqref="W55"/>
    </sheetView>
  </sheetViews>
  <sheetFormatPr defaultColWidth="9.140625" defaultRowHeight="12.75"/>
  <cols>
    <col min="1" max="1" width="13.57421875" style="90" customWidth="1"/>
    <col min="2" max="2" width="8.140625" style="90" customWidth="1"/>
    <col min="3" max="3" width="9.140625" style="90" customWidth="1"/>
    <col min="4" max="4" width="1.8515625" style="90" customWidth="1"/>
    <col min="5" max="5" width="5.00390625" style="90" customWidth="1"/>
    <col min="6" max="6" width="8.57421875" style="90" customWidth="1"/>
    <col min="7" max="7" width="1.57421875" style="90" customWidth="1"/>
    <col min="8" max="8" width="10.00390625" style="90" customWidth="1"/>
    <col min="9" max="9" width="0.5625" style="121" customWidth="1"/>
    <col min="10" max="10" width="8.00390625" style="90" customWidth="1"/>
    <col min="11" max="11" width="9.28125" style="90" customWidth="1"/>
    <col min="12" max="12" width="1.57421875" style="90" customWidth="1"/>
    <col min="13" max="13" width="6.00390625" style="90" customWidth="1"/>
    <col min="14" max="14" width="9.00390625" style="90" customWidth="1"/>
    <col min="15" max="15" width="1.7109375" style="90" customWidth="1"/>
    <col min="16" max="16" width="6.421875" style="90" customWidth="1"/>
    <col min="17" max="17" width="8.57421875" style="90" customWidth="1"/>
    <col min="18" max="18" width="1.7109375" style="90" customWidth="1"/>
    <col min="19" max="19" width="9.00390625" style="90" customWidth="1"/>
    <col min="20" max="20" width="9.28125" style="90" customWidth="1"/>
    <col min="21" max="21" width="1.7109375" style="90" customWidth="1"/>
    <col min="22" max="22" width="9.7109375" style="90" customWidth="1"/>
    <col min="23" max="16384" width="9.140625" style="90" customWidth="1"/>
  </cols>
  <sheetData>
    <row r="1" spans="1:22" ht="11.25">
      <c r="A1" s="73" t="s">
        <v>355</v>
      </c>
      <c r="B1" s="30"/>
      <c r="C1" s="30"/>
      <c r="D1" s="30"/>
      <c r="E1" s="30"/>
      <c r="F1" s="30"/>
      <c r="G1" s="30"/>
      <c r="H1" s="30"/>
      <c r="J1" s="30"/>
      <c r="K1" s="30"/>
      <c r="L1" s="30"/>
      <c r="M1" s="30"/>
      <c r="N1" s="30"/>
      <c r="O1" s="30"/>
      <c r="P1" s="30"/>
      <c r="Q1" s="30"/>
      <c r="R1" s="30"/>
      <c r="S1" s="30"/>
      <c r="T1" s="30"/>
      <c r="U1" s="30"/>
      <c r="V1" s="30"/>
    </row>
    <row r="2" spans="1:22" ht="11.25">
      <c r="A2" s="30" t="s">
        <v>0</v>
      </c>
      <c r="B2" s="30"/>
      <c r="C2" s="30"/>
      <c r="D2" s="30"/>
      <c r="E2" s="30"/>
      <c r="F2" s="30"/>
      <c r="G2" s="30"/>
      <c r="H2" s="30"/>
      <c r="J2" s="30"/>
      <c r="K2" s="30"/>
      <c r="L2" s="30"/>
      <c r="M2" s="30"/>
      <c r="N2" s="30"/>
      <c r="O2" s="30"/>
      <c r="P2" s="30"/>
      <c r="Q2" s="30"/>
      <c r="R2" s="30"/>
      <c r="S2" s="30"/>
      <c r="T2" s="30"/>
      <c r="U2" s="30"/>
      <c r="V2" s="30"/>
    </row>
    <row r="3" spans="1:22" ht="14.25" customHeight="1">
      <c r="A3" s="41"/>
      <c r="B3" s="95"/>
      <c r="C3" s="95"/>
      <c r="D3" s="95"/>
      <c r="E3" s="96" t="s">
        <v>19</v>
      </c>
      <c r="F3" s="95"/>
      <c r="G3" s="95"/>
      <c r="H3" s="95"/>
      <c r="I3" s="325"/>
      <c r="J3" s="95"/>
      <c r="K3" s="95"/>
      <c r="L3" s="95"/>
      <c r="M3" s="95"/>
      <c r="N3" s="95"/>
      <c r="O3" s="95"/>
      <c r="P3" s="96" t="s">
        <v>20</v>
      </c>
      <c r="Q3" s="95"/>
      <c r="R3" s="95"/>
      <c r="S3" s="95"/>
      <c r="T3" s="95"/>
      <c r="U3" s="95"/>
      <c r="V3" s="95"/>
    </row>
    <row r="4" spans="1:22" ht="45.75" customHeight="1">
      <c r="A4" s="7"/>
      <c r="B4" s="12" t="s">
        <v>21</v>
      </c>
      <c r="C4" s="12"/>
      <c r="D4" s="42"/>
      <c r="E4" s="11" t="s">
        <v>1</v>
      </c>
      <c r="F4" s="18"/>
      <c r="G4" s="14"/>
      <c r="H4" s="42" t="s">
        <v>39</v>
      </c>
      <c r="I4" s="326"/>
      <c r="J4" s="12" t="s">
        <v>22</v>
      </c>
      <c r="K4" s="12"/>
      <c r="L4" s="42"/>
      <c r="M4" s="9" t="s">
        <v>1</v>
      </c>
      <c r="N4" s="12"/>
      <c r="O4" s="13"/>
      <c r="P4" s="10"/>
      <c r="Q4" s="10"/>
      <c r="R4" s="14"/>
      <c r="S4" s="12" t="s">
        <v>229</v>
      </c>
      <c r="T4" s="11"/>
      <c r="U4" s="42"/>
      <c r="V4" s="42" t="s">
        <v>39</v>
      </c>
    </row>
    <row r="5" spans="1:22" ht="28.5" customHeight="1">
      <c r="A5" s="7"/>
      <c r="B5" s="32"/>
      <c r="C5" s="32"/>
      <c r="D5" s="69"/>
      <c r="E5" s="16" t="s">
        <v>5</v>
      </c>
      <c r="F5" s="16"/>
      <c r="G5" s="7"/>
      <c r="H5" s="20"/>
      <c r="I5" s="303"/>
      <c r="J5" s="7"/>
      <c r="K5" s="7"/>
      <c r="L5" s="7"/>
      <c r="M5" s="18" t="s">
        <v>4</v>
      </c>
      <c r="N5" s="18"/>
      <c r="O5" s="7"/>
      <c r="P5" s="16" t="s">
        <v>5</v>
      </c>
      <c r="Q5" s="16"/>
      <c r="R5" s="14"/>
      <c r="S5" s="18" t="s">
        <v>16</v>
      </c>
      <c r="T5" s="16"/>
      <c r="U5" s="7"/>
      <c r="V5" s="20"/>
    </row>
    <row r="6" spans="1:22" ht="39" customHeight="1">
      <c r="A6" s="21"/>
      <c r="B6" s="109" t="s">
        <v>23</v>
      </c>
      <c r="C6" s="22" t="s">
        <v>34</v>
      </c>
      <c r="D6" s="22"/>
      <c r="E6" s="43" t="s">
        <v>6</v>
      </c>
      <c r="F6" s="22" t="s">
        <v>35</v>
      </c>
      <c r="G6" s="43"/>
      <c r="H6" s="109" t="s">
        <v>8</v>
      </c>
      <c r="I6" s="327"/>
      <c r="J6" s="109" t="s">
        <v>23</v>
      </c>
      <c r="K6" s="22" t="s">
        <v>34</v>
      </c>
      <c r="L6" s="43"/>
      <c r="M6" s="43" t="s">
        <v>6</v>
      </c>
      <c r="N6" s="22" t="s">
        <v>35</v>
      </c>
      <c r="O6" s="33"/>
      <c r="P6" s="43" t="s">
        <v>6</v>
      </c>
      <c r="Q6" s="22" t="s">
        <v>35</v>
      </c>
      <c r="R6" s="22"/>
      <c r="S6" s="43" t="s">
        <v>17</v>
      </c>
      <c r="T6" s="22" t="s">
        <v>36</v>
      </c>
      <c r="U6" s="33"/>
      <c r="V6" s="109" t="s">
        <v>8</v>
      </c>
    </row>
    <row r="7" spans="1:22" ht="10.5" customHeight="1">
      <c r="A7" s="185" t="s">
        <v>31</v>
      </c>
      <c r="B7" s="30"/>
      <c r="C7" s="30"/>
      <c r="D7" s="30"/>
      <c r="E7" s="30"/>
      <c r="F7" s="48"/>
      <c r="G7" s="30"/>
      <c r="H7" s="30"/>
      <c r="I7" s="307"/>
      <c r="J7" s="30"/>
      <c r="K7" s="30"/>
      <c r="L7" s="30"/>
      <c r="M7" s="30"/>
      <c r="N7" s="30"/>
      <c r="O7" s="30"/>
      <c r="P7" s="30"/>
      <c r="Q7" s="30"/>
      <c r="R7" s="30"/>
      <c r="S7" s="30"/>
      <c r="T7" s="30"/>
      <c r="U7" s="30"/>
      <c r="V7" s="35"/>
    </row>
    <row r="8" spans="1:23" ht="10.5" customHeight="1">
      <c r="A8" s="29">
        <v>2005</v>
      </c>
      <c r="B8" s="353">
        <v>0.47</v>
      </c>
      <c r="C8" s="354">
        <v>0.0145992764902783</v>
      </c>
      <c r="D8" s="30"/>
      <c r="E8" s="44">
        <v>85.742374472</v>
      </c>
      <c r="F8" s="47">
        <v>3.7188323339</v>
      </c>
      <c r="G8" s="30"/>
      <c r="H8" s="77">
        <v>2131</v>
      </c>
      <c r="I8" s="307"/>
      <c r="J8" s="210">
        <f>1-B8</f>
        <v>0.53</v>
      </c>
      <c r="K8" s="354">
        <v>0.0145992764902783</v>
      </c>
      <c r="L8" s="30"/>
      <c r="M8" s="44">
        <v>51.831891224</v>
      </c>
      <c r="N8" s="47">
        <v>2.9023365895</v>
      </c>
      <c r="O8" s="44"/>
      <c r="P8" s="44">
        <v>127.64112073</v>
      </c>
      <c r="Q8" s="47">
        <v>4.3341066335</v>
      </c>
      <c r="R8" s="30"/>
      <c r="S8" s="126">
        <v>2.3765966213</v>
      </c>
      <c r="T8" s="111">
        <v>0.0764070959</v>
      </c>
      <c r="U8" s="30"/>
      <c r="V8" s="124">
        <v>2427</v>
      </c>
      <c r="W8" s="205"/>
    </row>
    <row r="9" spans="1:23" ht="10.5" customHeight="1">
      <c r="A9" s="29">
        <v>2006</v>
      </c>
      <c r="B9" s="353">
        <v>0.47</v>
      </c>
      <c r="C9" s="354">
        <v>0.0162017633627539</v>
      </c>
      <c r="D9" s="30"/>
      <c r="E9" s="44">
        <v>78.527698458</v>
      </c>
      <c r="F9" s="47">
        <v>3.0387513294</v>
      </c>
      <c r="G9" s="30"/>
      <c r="H9" s="77">
        <v>1751</v>
      </c>
      <c r="I9" s="307"/>
      <c r="J9" s="210">
        <f>1-B9</f>
        <v>0.53</v>
      </c>
      <c r="K9" s="354">
        <v>0.0162017633627539</v>
      </c>
      <c r="L9" s="30"/>
      <c r="M9" s="44">
        <v>46.797034765</v>
      </c>
      <c r="N9" s="47">
        <v>2.4863520927</v>
      </c>
      <c r="O9" s="44"/>
      <c r="P9" s="44">
        <v>119.90848671</v>
      </c>
      <c r="Q9" s="47">
        <v>3.9468073026</v>
      </c>
      <c r="R9" s="30"/>
      <c r="S9" s="126">
        <v>2.3026584867</v>
      </c>
      <c r="T9" s="111">
        <v>0.0809870945</v>
      </c>
      <c r="U9" s="30"/>
      <c r="V9" s="124">
        <v>1956</v>
      </c>
      <c r="W9" s="205"/>
    </row>
    <row r="10" spans="1:23" ht="10.5" customHeight="1">
      <c r="A10" s="29">
        <v>2007</v>
      </c>
      <c r="B10" s="353">
        <v>0.48</v>
      </c>
      <c r="C10" s="354">
        <v>0.017771677759362517</v>
      </c>
      <c r="D10" s="30"/>
      <c r="E10" s="44">
        <v>69.701149425</v>
      </c>
      <c r="F10" s="47">
        <v>3.0817546455</v>
      </c>
      <c r="G10" s="30"/>
      <c r="H10" s="77">
        <v>1479</v>
      </c>
      <c r="I10" s="307"/>
      <c r="J10" s="210">
        <f>1-B10</f>
        <v>0.52</v>
      </c>
      <c r="K10" s="354">
        <v>0.017771677759362517</v>
      </c>
      <c r="L10" s="30"/>
      <c r="M10" s="44">
        <v>48.640421575</v>
      </c>
      <c r="N10" s="47">
        <v>3.0642430962</v>
      </c>
      <c r="O10" s="44"/>
      <c r="P10" s="44">
        <v>117.35151891</v>
      </c>
      <c r="Q10" s="47">
        <v>4.6026541827</v>
      </c>
      <c r="R10" s="30"/>
      <c r="S10" s="126">
        <v>2.4414135152</v>
      </c>
      <c r="T10" s="111">
        <v>0.0943070767</v>
      </c>
      <c r="U10" s="30"/>
      <c r="V10" s="124">
        <v>1613</v>
      </c>
      <c r="W10" s="205"/>
    </row>
    <row r="11" spans="1:23" ht="10.5" customHeight="1">
      <c r="A11" s="29" t="s">
        <v>250</v>
      </c>
      <c r="B11" s="353">
        <v>0.518800169</v>
      </c>
      <c r="C11" s="354">
        <v>0.02028822726207693</v>
      </c>
      <c r="D11" s="30"/>
      <c r="E11" s="44">
        <v>76.51461039</v>
      </c>
      <c r="F11" s="47">
        <v>3.7789772685</v>
      </c>
      <c r="G11" s="30"/>
      <c r="H11" s="77">
        <v>1232</v>
      </c>
      <c r="I11" s="307"/>
      <c r="J11" s="210">
        <f>1-B11</f>
        <v>0.48119983099999997</v>
      </c>
      <c r="K11" s="354">
        <v>0.02028822726207693</v>
      </c>
      <c r="L11" s="30"/>
      <c r="M11" s="44">
        <v>41.340889276</v>
      </c>
      <c r="N11" s="47">
        <v>2.9003083712</v>
      </c>
      <c r="O11" s="44"/>
      <c r="P11" s="44">
        <v>111.67480384</v>
      </c>
      <c r="Q11" s="47">
        <v>5.0066714495</v>
      </c>
      <c r="R11" s="30"/>
      <c r="S11" s="126">
        <v>2.0453356582</v>
      </c>
      <c r="T11" s="111">
        <v>0.0939731094</v>
      </c>
      <c r="U11" s="30"/>
      <c r="V11" s="124">
        <v>1147</v>
      </c>
      <c r="W11" s="205"/>
    </row>
    <row r="12" spans="1:23" ht="10.5" customHeight="1">
      <c r="A12" s="29" t="s">
        <v>377</v>
      </c>
      <c r="B12" s="353">
        <v>0.5652826413206603</v>
      </c>
      <c r="C12" s="354">
        <v>0.02198143921731401</v>
      </c>
      <c r="D12" s="30"/>
      <c r="E12" s="44">
        <v>71.299115044</v>
      </c>
      <c r="F12" s="47">
        <v>3.5968454108</v>
      </c>
      <c r="G12" s="30"/>
      <c r="H12" s="77">
        <v>1130</v>
      </c>
      <c r="I12" s="307"/>
      <c r="J12" s="367">
        <v>0.4347173586793397</v>
      </c>
      <c r="K12" s="211">
        <v>0.02198143921731401</v>
      </c>
      <c r="L12" s="30"/>
      <c r="M12" s="44">
        <v>41.453394707</v>
      </c>
      <c r="N12" s="47">
        <v>2.6372780715</v>
      </c>
      <c r="O12" s="44"/>
      <c r="P12" s="44">
        <v>121.712313</v>
      </c>
      <c r="Q12" s="47">
        <v>5.2893909802</v>
      </c>
      <c r="R12" s="30"/>
      <c r="S12" s="126">
        <v>1.9654775604</v>
      </c>
      <c r="T12" s="111">
        <v>0.0985502216</v>
      </c>
      <c r="U12" s="30"/>
      <c r="V12" s="124">
        <v>869</v>
      </c>
      <c r="W12" s="205"/>
    </row>
    <row r="13" spans="1:23" ht="10.5" customHeight="1">
      <c r="A13" s="29">
        <v>2010</v>
      </c>
      <c r="B13" s="353">
        <v>0.5432569974554707</v>
      </c>
      <c r="C13" s="354">
        <v>0.02494262259411984</v>
      </c>
      <c r="D13" s="30"/>
      <c r="E13" s="44">
        <v>75.770491803</v>
      </c>
      <c r="F13" s="47">
        <v>4.2147516875</v>
      </c>
      <c r="G13" s="30"/>
      <c r="H13" s="77">
        <v>854</v>
      </c>
      <c r="I13" s="307"/>
      <c r="J13" s="367">
        <v>0.45674300254452926</v>
      </c>
      <c r="K13" s="211">
        <v>0.02494262259411984</v>
      </c>
      <c r="L13" s="30"/>
      <c r="M13" s="44">
        <v>45.71448468</v>
      </c>
      <c r="N13" s="47">
        <v>3.5289210561</v>
      </c>
      <c r="O13" s="44"/>
      <c r="P13" s="44">
        <v>128.2270195</v>
      </c>
      <c r="Q13" s="47">
        <v>10.955322005</v>
      </c>
      <c r="R13" s="30"/>
      <c r="S13" s="126">
        <v>1.9025069638</v>
      </c>
      <c r="T13" s="111">
        <v>0.1034151002</v>
      </c>
      <c r="U13" s="30"/>
      <c r="V13" s="124">
        <v>718</v>
      </c>
      <c r="W13" s="205"/>
    </row>
    <row r="14" spans="1:23" ht="4.5" customHeight="1">
      <c r="A14" s="204"/>
      <c r="B14" s="355"/>
      <c r="C14" s="355"/>
      <c r="D14" s="31"/>
      <c r="E14" s="38"/>
      <c r="F14" s="62"/>
      <c r="G14" s="31"/>
      <c r="H14" s="365"/>
      <c r="I14" s="308"/>
      <c r="J14" s="359"/>
      <c r="K14" s="355"/>
      <c r="L14" s="31"/>
      <c r="M14" s="38"/>
      <c r="N14" s="38"/>
      <c r="O14" s="38"/>
      <c r="P14" s="38"/>
      <c r="Q14" s="38"/>
      <c r="R14" s="31"/>
      <c r="S14" s="117"/>
      <c r="T14" s="117"/>
      <c r="U14" s="31"/>
      <c r="V14" s="366"/>
      <c r="W14" s="205"/>
    </row>
    <row r="15" spans="1:23" ht="11.25" customHeight="1">
      <c r="A15" s="24" t="s">
        <v>9</v>
      </c>
      <c r="B15" s="356">
        <v>0.47</v>
      </c>
      <c r="C15" s="357">
        <v>0.03434753184445362</v>
      </c>
      <c r="D15" s="30"/>
      <c r="E15" s="44">
        <v>73</v>
      </c>
      <c r="F15" s="47">
        <v>6</v>
      </c>
      <c r="G15" s="30"/>
      <c r="H15" s="158">
        <v>394</v>
      </c>
      <c r="I15" s="318"/>
      <c r="J15" s="353">
        <v>0.53</v>
      </c>
      <c r="K15" s="78">
        <v>0.03434753184445362</v>
      </c>
      <c r="L15" s="46"/>
      <c r="M15" s="70">
        <v>50</v>
      </c>
      <c r="N15" s="47">
        <v>5</v>
      </c>
      <c r="O15" s="37"/>
      <c r="P15" s="70">
        <v>125</v>
      </c>
      <c r="Q15" s="47">
        <v>8</v>
      </c>
      <c r="R15" s="48"/>
      <c r="S15" s="132">
        <v>2.5941704036</v>
      </c>
      <c r="T15" s="111">
        <v>0.1944555437</v>
      </c>
      <c r="U15" s="30"/>
      <c r="V15" s="158">
        <v>446</v>
      </c>
      <c r="W15" s="205"/>
    </row>
    <row r="16" spans="1:23" ht="11.25" customHeight="1">
      <c r="A16" s="24" t="s">
        <v>247</v>
      </c>
      <c r="B16" s="356">
        <v>0.45</v>
      </c>
      <c r="C16" s="357">
        <v>0.035836487876712085</v>
      </c>
      <c r="D16" s="30"/>
      <c r="E16" s="44">
        <v>65</v>
      </c>
      <c r="F16" s="47">
        <v>6</v>
      </c>
      <c r="G16" s="30"/>
      <c r="H16" s="158">
        <v>345</v>
      </c>
      <c r="I16" s="318"/>
      <c r="J16" s="353">
        <v>0.55</v>
      </c>
      <c r="K16" s="78">
        <v>0.035836487876712085</v>
      </c>
      <c r="L16" s="46"/>
      <c r="M16" s="70">
        <v>55</v>
      </c>
      <c r="N16" s="47">
        <v>9</v>
      </c>
      <c r="O16" s="37"/>
      <c r="P16" s="70">
        <v>116</v>
      </c>
      <c r="Q16" s="47">
        <v>11</v>
      </c>
      <c r="R16" s="48"/>
      <c r="S16" s="132">
        <v>2.5744680851</v>
      </c>
      <c r="T16" s="111">
        <v>0.1809472451</v>
      </c>
      <c r="U16" s="30"/>
      <c r="V16" s="158">
        <v>423</v>
      </c>
      <c r="W16" s="205"/>
    </row>
    <row r="17" spans="1:23" ht="11.25" customHeight="1">
      <c r="A17" s="24" t="s">
        <v>10</v>
      </c>
      <c r="B17" s="356">
        <v>0.49</v>
      </c>
      <c r="C17" s="357">
        <v>0.035199196613410234</v>
      </c>
      <c r="D17" s="30"/>
      <c r="E17" s="44">
        <v>62</v>
      </c>
      <c r="F17" s="47">
        <v>5</v>
      </c>
      <c r="G17" s="30"/>
      <c r="H17" s="158">
        <v>393</v>
      </c>
      <c r="I17" s="318"/>
      <c r="J17" s="353">
        <v>0.51</v>
      </c>
      <c r="K17" s="78">
        <v>0.035199196613410234</v>
      </c>
      <c r="L17" s="46"/>
      <c r="M17" s="70">
        <v>45</v>
      </c>
      <c r="N17" s="47">
        <v>5</v>
      </c>
      <c r="O17" s="37"/>
      <c r="P17" s="70">
        <v>109</v>
      </c>
      <c r="Q17" s="47">
        <v>8</v>
      </c>
      <c r="R17" s="48"/>
      <c r="S17" s="132">
        <v>2.3634146341</v>
      </c>
      <c r="T17" s="111">
        <v>0.1926966058</v>
      </c>
      <c r="U17" s="30"/>
      <c r="V17" s="158">
        <v>410</v>
      </c>
      <c r="W17" s="205"/>
    </row>
    <row r="18" spans="1:23" s="98" customFormat="1" ht="11.25" customHeight="1">
      <c r="A18" s="74" t="s">
        <v>25</v>
      </c>
      <c r="B18" s="356">
        <v>0.51</v>
      </c>
      <c r="C18" s="357">
        <v>0.038280384499786844</v>
      </c>
      <c r="D18" s="51"/>
      <c r="E18" s="64">
        <v>79</v>
      </c>
      <c r="F18" s="81">
        <v>7</v>
      </c>
      <c r="G18" s="51"/>
      <c r="H18" s="159">
        <v>347</v>
      </c>
      <c r="I18" s="318"/>
      <c r="J18" s="368">
        <v>0.49</v>
      </c>
      <c r="K18" s="104">
        <v>0.038280384499786844</v>
      </c>
      <c r="L18" s="152"/>
      <c r="M18" s="80">
        <v>44</v>
      </c>
      <c r="N18" s="81">
        <v>5</v>
      </c>
      <c r="O18" s="82"/>
      <c r="P18" s="80">
        <v>119</v>
      </c>
      <c r="Q18" s="81">
        <v>9</v>
      </c>
      <c r="R18" s="61"/>
      <c r="S18" s="153">
        <v>2.1646706587</v>
      </c>
      <c r="T18" s="149">
        <v>0.1741381433</v>
      </c>
      <c r="U18" s="51"/>
      <c r="V18" s="159">
        <v>334</v>
      </c>
      <c r="W18" s="205"/>
    </row>
    <row r="19" spans="1:23" ht="11.25" customHeight="1">
      <c r="A19" s="24" t="s">
        <v>11</v>
      </c>
      <c r="B19" s="356">
        <v>0.52</v>
      </c>
      <c r="C19" s="357">
        <v>0.03983879883703554</v>
      </c>
      <c r="D19" s="30"/>
      <c r="E19" s="44">
        <v>73</v>
      </c>
      <c r="F19" s="47">
        <v>7</v>
      </c>
      <c r="G19" s="30"/>
      <c r="H19" s="158">
        <v>329</v>
      </c>
      <c r="I19" s="318"/>
      <c r="J19" s="353">
        <v>0.48</v>
      </c>
      <c r="K19" s="78">
        <v>0.03983879883703554</v>
      </c>
      <c r="L19" s="46"/>
      <c r="M19" s="70">
        <v>44</v>
      </c>
      <c r="N19" s="47">
        <v>6</v>
      </c>
      <c r="O19" s="37"/>
      <c r="P19" s="70">
        <v>118</v>
      </c>
      <c r="Q19" s="47">
        <v>10</v>
      </c>
      <c r="R19" s="48"/>
      <c r="S19" s="132">
        <v>1.99</v>
      </c>
      <c r="T19" s="111">
        <v>0.1590898848</v>
      </c>
      <c r="U19" s="30"/>
      <c r="V19" s="158">
        <v>300</v>
      </c>
      <c r="W19" s="205"/>
    </row>
    <row r="20" spans="1:23" ht="11.25" customHeight="1">
      <c r="A20" s="24" t="s">
        <v>226</v>
      </c>
      <c r="B20" s="356">
        <v>0.49</v>
      </c>
      <c r="C20" s="357">
        <v>0.04055866695341007</v>
      </c>
      <c r="D20" s="30"/>
      <c r="E20" s="44">
        <v>79</v>
      </c>
      <c r="F20" s="47">
        <v>9</v>
      </c>
      <c r="G20" s="30"/>
      <c r="H20" s="158">
        <v>297</v>
      </c>
      <c r="I20" s="318"/>
      <c r="J20" s="353">
        <v>0.51</v>
      </c>
      <c r="K20" s="78">
        <v>0.04055866695341007</v>
      </c>
      <c r="L20" s="46"/>
      <c r="M20" s="70">
        <v>41</v>
      </c>
      <c r="N20" s="47">
        <v>7</v>
      </c>
      <c r="O20" s="37"/>
      <c r="P20" s="70">
        <v>111</v>
      </c>
      <c r="Q20" s="47">
        <v>11</v>
      </c>
      <c r="R20" s="48"/>
      <c r="S20" s="132">
        <v>2.1061093248</v>
      </c>
      <c r="T20" s="111">
        <v>0.1928642875</v>
      </c>
      <c r="U20" s="30"/>
      <c r="V20" s="158">
        <v>311</v>
      </c>
      <c r="W20" s="205"/>
    </row>
    <row r="21" spans="1:23" ht="11.25" customHeight="1">
      <c r="A21" s="24" t="s">
        <v>12</v>
      </c>
      <c r="B21" s="356">
        <v>0.55</v>
      </c>
      <c r="C21" s="357">
        <v>0.04116961506386553</v>
      </c>
      <c r="D21" s="30"/>
      <c r="E21" s="44">
        <v>69</v>
      </c>
      <c r="F21" s="47">
        <v>7</v>
      </c>
      <c r="G21" s="30"/>
      <c r="H21" s="158">
        <v>319</v>
      </c>
      <c r="I21" s="318"/>
      <c r="J21" s="353">
        <v>0.45</v>
      </c>
      <c r="K21" s="78">
        <v>0.04116961506386553</v>
      </c>
      <c r="L21" s="46"/>
      <c r="M21" s="70">
        <v>39</v>
      </c>
      <c r="N21" s="47">
        <v>5</v>
      </c>
      <c r="O21" s="37"/>
      <c r="P21" s="70">
        <v>109</v>
      </c>
      <c r="Q21" s="47">
        <v>10</v>
      </c>
      <c r="R21" s="48"/>
      <c r="S21" s="132">
        <v>2.022556391</v>
      </c>
      <c r="T21" s="111">
        <v>0.1855685395</v>
      </c>
      <c r="U21" s="30"/>
      <c r="V21" s="158">
        <v>266</v>
      </c>
      <c r="W21" s="205"/>
    </row>
    <row r="22" spans="1:23" s="98" customFormat="1" ht="11.25" customHeight="1">
      <c r="A22" s="74" t="s">
        <v>26</v>
      </c>
      <c r="B22" s="356">
        <v>0.52</v>
      </c>
      <c r="C22" s="357">
        <v>0.04238836628728212</v>
      </c>
      <c r="D22" s="51"/>
      <c r="E22" s="64">
        <v>86</v>
      </c>
      <c r="F22" s="81">
        <v>8</v>
      </c>
      <c r="G22" s="51"/>
      <c r="H22" s="159">
        <v>287</v>
      </c>
      <c r="I22" s="318"/>
      <c r="J22" s="368">
        <v>0.48</v>
      </c>
      <c r="K22" s="104">
        <v>0.04238836628728212</v>
      </c>
      <c r="L22" s="152"/>
      <c r="M22" s="80">
        <v>41</v>
      </c>
      <c r="N22" s="81">
        <v>5</v>
      </c>
      <c r="O22" s="82"/>
      <c r="P22" s="80">
        <v>109</v>
      </c>
      <c r="Q22" s="81">
        <v>9</v>
      </c>
      <c r="R22" s="61"/>
      <c r="S22" s="153">
        <v>2.0592592593</v>
      </c>
      <c r="T22" s="149">
        <v>0.2136566889</v>
      </c>
      <c r="U22" s="51"/>
      <c r="V22" s="159">
        <v>270</v>
      </c>
      <c r="W22" s="205"/>
    </row>
    <row r="23" spans="1:23" ht="11.25" customHeight="1">
      <c r="A23" s="74" t="s">
        <v>319</v>
      </c>
      <c r="B23" s="356">
        <v>0.5514018691588785</v>
      </c>
      <c r="C23" s="357">
        <v>0.04307918826264173</v>
      </c>
      <c r="D23" s="30"/>
      <c r="E23" s="337">
        <v>80.115254237</v>
      </c>
      <c r="F23" s="344">
        <v>7.4871799726</v>
      </c>
      <c r="G23" s="30"/>
      <c r="H23" s="158">
        <v>295</v>
      </c>
      <c r="I23" s="318"/>
      <c r="J23" s="353">
        <v>0.4485981308411215</v>
      </c>
      <c r="K23" s="78">
        <v>0.0430791882622816</v>
      </c>
      <c r="L23" s="46"/>
      <c r="M23" s="339">
        <v>43.016666667</v>
      </c>
      <c r="N23" s="344">
        <v>5.2438512042</v>
      </c>
      <c r="O23" s="177"/>
      <c r="P23" s="339">
        <v>133.9375</v>
      </c>
      <c r="Q23" s="344">
        <v>11.62340905</v>
      </c>
      <c r="R23" s="179"/>
      <c r="S23" s="346">
        <v>2.1166666667</v>
      </c>
      <c r="T23" s="347">
        <v>0.2135207118</v>
      </c>
      <c r="U23" s="30"/>
      <c r="V23" s="158">
        <v>240</v>
      </c>
      <c r="W23" s="205"/>
    </row>
    <row r="24" spans="1:23" ht="11.25" customHeight="1">
      <c r="A24" s="74" t="s">
        <v>243</v>
      </c>
      <c r="B24" s="356">
        <v>0.5870535714285714</v>
      </c>
      <c r="C24" s="357">
        <v>0.04670955637039864</v>
      </c>
      <c r="D24" s="30"/>
      <c r="E24" s="44">
        <v>60.908745247</v>
      </c>
      <c r="F24" s="47">
        <v>7.2628418373</v>
      </c>
      <c r="G24" s="30"/>
      <c r="H24" s="158">
        <v>263</v>
      </c>
      <c r="I24" s="318"/>
      <c r="J24" s="353">
        <v>0.41294642857142855</v>
      </c>
      <c r="K24" s="78">
        <v>0.04670955637039864</v>
      </c>
      <c r="L24" s="46"/>
      <c r="M24" s="70">
        <v>45.032432432</v>
      </c>
      <c r="N24" s="47">
        <v>6.4852351761</v>
      </c>
      <c r="O24" s="37"/>
      <c r="P24" s="70">
        <v>119.41621622</v>
      </c>
      <c r="Q24" s="47">
        <v>11.415964397</v>
      </c>
      <c r="R24" s="48"/>
      <c r="S24" s="132">
        <v>2.172972973</v>
      </c>
      <c r="T24" s="111">
        <v>0.2347891161</v>
      </c>
      <c r="U24" s="30"/>
      <c r="V24" s="158">
        <v>185</v>
      </c>
      <c r="W24" s="205"/>
    </row>
    <row r="25" spans="1:23" ht="11.25" customHeight="1">
      <c r="A25" s="14" t="s">
        <v>360</v>
      </c>
      <c r="B25" s="358">
        <v>0.5658627087198516</v>
      </c>
      <c r="C25" s="357">
        <v>0.04277141047844516</v>
      </c>
      <c r="D25" s="30"/>
      <c r="E25" s="44">
        <v>66.649180328</v>
      </c>
      <c r="F25" s="101">
        <v>6.4447073763</v>
      </c>
      <c r="G25" s="30"/>
      <c r="H25" s="146">
        <v>305</v>
      </c>
      <c r="I25" s="318"/>
      <c r="J25" s="358">
        <v>0.43413729128014844</v>
      </c>
      <c r="K25" s="78">
        <v>0.04277141047844516</v>
      </c>
      <c r="L25" s="46"/>
      <c r="M25" s="186">
        <v>40.585470085</v>
      </c>
      <c r="N25" s="101">
        <v>5.0469710618</v>
      </c>
      <c r="O25" s="37"/>
      <c r="P25" s="70">
        <v>118.03846154</v>
      </c>
      <c r="Q25" s="47">
        <v>9.3921608624</v>
      </c>
      <c r="R25" s="48"/>
      <c r="S25" s="132">
        <v>1.8461538462</v>
      </c>
      <c r="T25" s="111">
        <v>0.1717109361</v>
      </c>
      <c r="U25" s="30"/>
      <c r="V25" s="146">
        <v>234</v>
      </c>
      <c r="W25" s="205"/>
    </row>
    <row r="26" spans="1:23" ht="11.25" customHeight="1">
      <c r="A26" s="74" t="s">
        <v>252</v>
      </c>
      <c r="B26" s="356">
        <v>0.559748428</v>
      </c>
      <c r="C26" s="357">
        <v>0.04559781514123313</v>
      </c>
      <c r="D26" s="30"/>
      <c r="E26" s="44">
        <v>77.104868914</v>
      </c>
      <c r="F26" s="47">
        <v>7.4105677505</v>
      </c>
      <c r="G26" s="30"/>
      <c r="H26" s="158">
        <v>267.000000156</v>
      </c>
      <c r="I26" s="318"/>
      <c r="J26" s="353">
        <v>0.440251572</v>
      </c>
      <c r="K26" s="78">
        <v>0.04559781514476564</v>
      </c>
      <c r="L26" s="46"/>
      <c r="M26" s="70">
        <v>37.480952381</v>
      </c>
      <c r="N26" s="47">
        <v>4.3323604659</v>
      </c>
      <c r="O26" s="37"/>
      <c r="P26" s="70">
        <v>113.85714286</v>
      </c>
      <c r="Q26" s="47">
        <v>9.4319824575</v>
      </c>
      <c r="R26" s="48"/>
      <c r="S26" s="132">
        <v>1.7428571429</v>
      </c>
      <c r="T26" s="111">
        <v>0.1599004475</v>
      </c>
      <c r="U26" s="30"/>
      <c r="V26" s="158">
        <v>209.999999844</v>
      </c>
      <c r="W26" s="205"/>
    </row>
    <row r="27" spans="1:23" ht="11.25" customHeight="1">
      <c r="A27" s="14" t="s">
        <v>379</v>
      </c>
      <c r="B27" s="356">
        <v>0.5065789474</v>
      </c>
      <c r="C27" s="357">
        <v>0.04698522311694914</v>
      </c>
      <c r="D27" s="30"/>
      <c r="E27" s="44">
        <v>85.761904762</v>
      </c>
      <c r="F27" s="47">
        <v>8.7395202979</v>
      </c>
      <c r="G27" s="30"/>
      <c r="H27" s="158">
        <v>231.0000000035</v>
      </c>
      <c r="I27" s="318"/>
      <c r="J27" s="353">
        <v>0.4934210526</v>
      </c>
      <c r="K27" s="78">
        <v>0.04698522311713367</v>
      </c>
      <c r="L27" s="46"/>
      <c r="M27" s="70">
        <v>54.822222222</v>
      </c>
      <c r="N27" s="47">
        <v>8.127788942</v>
      </c>
      <c r="O27" s="37"/>
      <c r="P27" s="70">
        <v>156.73333333</v>
      </c>
      <c r="Q27" s="47">
        <v>30.915906607</v>
      </c>
      <c r="R27" s="48"/>
      <c r="S27" s="132">
        <v>2.1555555556</v>
      </c>
      <c r="T27" s="111">
        <v>0.2116241719</v>
      </c>
      <c r="U27" s="30"/>
      <c r="V27" s="158">
        <v>225</v>
      </c>
      <c r="W27" s="205"/>
    </row>
    <row r="28" spans="1:23" ht="11.25" customHeight="1">
      <c r="A28" s="14" t="s">
        <v>331</v>
      </c>
      <c r="B28" s="356">
        <v>0.5377906977</v>
      </c>
      <c r="C28" s="357">
        <v>0.05414041113352255</v>
      </c>
      <c r="D28" s="30"/>
      <c r="E28" s="44">
        <v>67.810810811</v>
      </c>
      <c r="F28" s="47">
        <v>8.9440010986</v>
      </c>
      <c r="G28" s="30"/>
      <c r="H28" s="158">
        <v>185</v>
      </c>
      <c r="I28" s="318"/>
      <c r="J28" s="353">
        <v>0.4622093023</v>
      </c>
      <c r="K28" s="78">
        <v>0.05414041113352255</v>
      </c>
      <c r="L28" s="46"/>
      <c r="M28" s="70">
        <v>38.786163522</v>
      </c>
      <c r="N28" s="47">
        <v>5.4635120947</v>
      </c>
      <c r="O28" s="37"/>
      <c r="P28" s="70">
        <v>115.12578616</v>
      </c>
      <c r="Q28" s="47">
        <v>12.453035959</v>
      </c>
      <c r="R28" s="48"/>
      <c r="S28" s="132">
        <v>1.8364779874</v>
      </c>
      <c r="T28" s="111">
        <v>0.2038508308</v>
      </c>
      <c r="U28" s="30"/>
      <c r="V28" s="158">
        <v>159</v>
      </c>
      <c r="W28" s="205"/>
    </row>
    <row r="29" spans="1:23" ht="11.25" customHeight="1">
      <c r="A29" s="14" t="s">
        <v>338</v>
      </c>
      <c r="B29" s="356">
        <v>0.5498839907</v>
      </c>
      <c r="C29" s="364">
        <v>0.04812951353624062</v>
      </c>
      <c r="D29" s="121"/>
      <c r="E29" s="337">
        <v>71.936708861</v>
      </c>
      <c r="F29" s="344">
        <v>7.557959514</v>
      </c>
      <c r="G29" s="30"/>
      <c r="H29" s="158">
        <v>237</v>
      </c>
      <c r="I29" s="318"/>
      <c r="J29" s="353">
        <v>0.45011600929999995</v>
      </c>
      <c r="K29" s="211">
        <v>0.04812951353624062</v>
      </c>
      <c r="L29" s="434"/>
      <c r="M29" s="339">
        <v>42.505154639</v>
      </c>
      <c r="N29" s="344">
        <v>5.6000505241</v>
      </c>
      <c r="O29" s="177"/>
      <c r="P29" s="339">
        <v>111.18041237</v>
      </c>
      <c r="Q29" s="344">
        <v>10.104602403</v>
      </c>
      <c r="R29" s="179"/>
      <c r="S29" s="346">
        <v>1.7525773196</v>
      </c>
      <c r="T29" s="347">
        <v>0.1916871896</v>
      </c>
      <c r="U29" s="30"/>
      <c r="V29" s="158">
        <v>194</v>
      </c>
      <c r="W29" s="205"/>
    </row>
    <row r="30" spans="1:23" ht="11.25" customHeight="1">
      <c r="A30" s="14" t="s">
        <v>347</v>
      </c>
      <c r="B30" s="356">
        <v>0.5894428152</v>
      </c>
      <c r="C30" s="364">
        <v>0.05368022571654928</v>
      </c>
      <c r="D30" s="121"/>
      <c r="E30" s="337">
        <v>76.134328358</v>
      </c>
      <c r="F30" s="344">
        <v>8.3715677851</v>
      </c>
      <c r="G30" s="30"/>
      <c r="H30" s="158">
        <v>200.99999998319998</v>
      </c>
      <c r="I30" s="318"/>
      <c r="J30" s="353">
        <v>0.41055718480000003</v>
      </c>
      <c r="K30" s="211">
        <v>0.05368022571654928</v>
      </c>
      <c r="L30" s="434"/>
      <c r="M30" s="339">
        <v>43.392857143</v>
      </c>
      <c r="N30" s="344">
        <v>7.3310556818</v>
      </c>
      <c r="O30" s="177"/>
      <c r="P30" s="339">
        <v>120.91428571</v>
      </c>
      <c r="Q30" s="344">
        <v>15.775912414</v>
      </c>
      <c r="R30" s="179"/>
      <c r="S30" s="346">
        <v>1.7785714286</v>
      </c>
      <c r="T30" s="347">
        <v>0.1957660474</v>
      </c>
      <c r="U30" s="30"/>
      <c r="V30" s="158">
        <v>140.00000001680002</v>
      </c>
      <c r="W30" s="205"/>
    </row>
    <row r="31" spans="1:23" ht="6" customHeight="1">
      <c r="A31" s="74"/>
      <c r="B31" s="356"/>
      <c r="C31" s="357"/>
      <c r="D31" s="30"/>
      <c r="E31" s="44"/>
      <c r="F31" s="47"/>
      <c r="G31" s="30"/>
      <c r="H31" s="158"/>
      <c r="I31" s="318"/>
      <c r="J31" s="353"/>
      <c r="K31" s="211"/>
      <c r="L31" s="434"/>
      <c r="M31" s="339"/>
      <c r="N31" s="344"/>
      <c r="O31" s="177"/>
      <c r="P31" s="339"/>
      <c r="Q31" s="344"/>
      <c r="R31" s="179"/>
      <c r="S31" s="346"/>
      <c r="T31" s="347"/>
      <c r="U31" s="30"/>
      <c r="V31" s="158"/>
      <c r="W31" s="205"/>
    </row>
    <row r="32" spans="1:23" ht="11.25" customHeight="1">
      <c r="A32" s="75" t="s">
        <v>32</v>
      </c>
      <c r="B32" s="356"/>
      <c r="C32" s="357"/>
      <c r="D32" s="30"/>
      <c r="E32" s="44"/>
      <c r="F32" s="47"/>
      <c r="G32" s="30"/>
      <c r="H32" s="158"/>
      <c r="I32" s="318"/>
      <c r="J32" s="353"/>
      <c r="K32" s="78"/>
      <c r="L32" s="46"/>
      <c r="M32" s="70"/>
      <c r="N32" s="47"/>
      <c r="O32" s="37"/>
      <c r="P32" s="70"/>
      <c r="Q32" s="47"/>
      <c r="R32" s="48"/>
      <c r="S32" s="132"/>
      <c r="T32" s="111"/>
      <c r="U32" s="30"/>
      <c r="V32" s="158"/>
      <c r="W32" s="205"/>
    </row>
    <row r="33" spans="1:23" ht="11.25" customHeight="1">
      <c r="A33" s="29">
        <v>2005</v>
      </c>
      <c r="B33" s="353">
        <v>0.31</v>
      </c>
      <c r="C33" s="354">
        <v>0.004903842968583557</v>
      </c>
      <c r="D33" s="30"/>
      <c r="E33" s="44">
        <v>52.159936879</v>
      </c>
      <c r="F33" s="47">
        <v>1.4402469803</v>
      </c>
      <c r="G33" s="30"/>
      <c r="H33" s="158">
        <v>10773</v>
      </c>
      <c r="I33" s="318"/>
      <c r="J33" s="353">
        <f>1-B33</f>
        <v>0.69</v>
      </c>
      <c r="K33" s="354">
        <v>0.004903842968583557</v>
      </c>
      <c r="L33" s="46"/>
      <c r="M33" s="70">
        <v>63.618236515</v>
      </c>
      <c r="N33" s="47">
        <v>0.873532693</v>
      </c>
      <c r="O33" s="37"/>
      <c r="P33" s="70">
        <v>119.30816491</v>
      </c>
      <c r="Q33" s="47">
        <v>1.3515080174</v>
      </c>
      <c r="R33" s="48"/>
      <c r="S33" s="132">
        <v>3.0598703445</v>
      </c>
      <c r="T33" s="111">
        <v>0.0317363158</v>
      </c>
      <c r="U33" s="30"/>
      <c r="V33" s="158">
        <v>23601</v>
      </c>
      <c r="W33" s="205"/>
    </row>
    <row r="34" spans="1:23" ht="11.25" customHeight="1">
      <c r="A34" s="29">
        <v>2006</v>
      </c>
      <c r="B34" s="353">
        <v>0.31</v>
      </c>
      <c r="C34" s="354">
        <v>0.004878077412838142</v>
      </c>
      <c r="D34" s="30"/>
      <c r="E34" s="44">
        <v>49.386728972</v>
      </c>
      <c r="F34" s="47">
        <v>1.408079894</v>
      </c>
      <c r="G34" s="30"/>
      <c r="H34" s="158">
        <v>10700</v>
      </c>
      <c r="I34" s="318"/>
      <c r="J34" s="353">
        <f>1-B34</f>
        <v>0.69</v>
      </c>
      <c r="K34" s="354">
        <v>0.004878077412838142</v>
      </c>
      <c r="L34" s="46"/>
      <c r="M34" s="70">
        <v>62.256313184</v>
      </c>
      <c r="N34" s="47">
        <v>0.8355139253</v>
      </c>
      <c r="O34" s="37"/>
      <c r="P34" s="70">
        <v>119.1151974</v>
      </c>
      <c r="Q34" s="47">
        <v>1.3716992004</v>
      </c>
      <c r="R34" s="48"/>
      <c r="S34" s="132">
        <v>3.0828722386</v>
      </c>
      <c r="T34" s="111">
        <v>0.031672674</v>
      </c>
      <c r="U34" s="30"/>
      <c r="V34" s="158">
        <v>24037</v>
      </c>
      <c r="W34" s="205"/>
    </row>
    <row r="35" spans="1:23" ht="11.25" customHeight="1">
      <c r="A35" s="29">
        <v>2007</v>
      </c>
      <c r="B35" s="353">
        <v>0.33</v>
      </c>
      <c r="C35" s="354">
        <v>0.004973276389927163</v>
      </c>
      <c r="D35" s="30"/>
      <c r="E35" s="44">
        <v>47.348818689</v>
      </c>
      <c r="F35" s="47">
        <v>1.2061521169</v>
      </c>
      <c r="G35" s="30"/>
      <c r="H35" s="158">
        <v>11301</v>
      </c>
      <c r="I35" s="318"/>
      <c r="J35" s="353">
        <f>1-B35</f>
        <v>0.6699999999999999</v>
      </c>
      <c r="K35" s="354">
        <v>0.004973276389927163</v>
      </c>
      <c r="L35" s="46"/>
      <c r="M35" s="70">
        <v>57.350458242</v>
      </c>
      <c r="N35" s="47">
        <v>0.8253611926</v>
      </c>
      <c r="O35" s="37"/>
      <c r="P35" s="70">
        <v>112.61073104</v>
      </c>
      <c r="Q35" s="47">
        <v>1.3751317285</v>
      </c>
      <c r="R35" s="48"/>
      <c r="S35" s="132">
        <v>2.9578331397</v>
      </c>
      <c r="T35" s="111">
        <v>0.0306708614</v>
      </c>
      <c r="U35" s="30"/>
      <c r="V35" s="158">
        <v>23241</v>
      </c>
      <c r="W35" s="205"/>
    </row>
    <row r="36" spans="1:23" ht="11.25" customHeight="1">
      <c r="A36" s="29" t="s">
        <v>250</v>
      </c>
      <c r="B36" s="353">
        <v>0.3923783384</v>
      </c>
      <c r="C36" s="354">
        <v>0.005680800346128481</v>
      </c>
      <c r="D36" s="30"/>
      <c r="E36" s="44">
        <v>45.587700535</v>
      </c>
      <c r="F36" s="47">
        <v>1.2880703037</v>
      </c>
      <c r="G36" s="30"/>
      <c r="H36" s="158">
        <v>11220</v>
      </c>
      <c r="I36" s="318"/>
      <c r="J36" s="353">
        <f>1-B36</f>
        <v>0.6076216616</v>
      </c>
      <c r="K36" s="354">
        <v>0.005680800346128481</v>
      </c>
      <c r="L36" s="46"/>
      <c r="M36" s="70">
        <v>48.702774413</v>
      </c>
      <c r="N36" s="47">
        <v>0.7970934174</v>
      </c>
      <c r="O36" s="37"/>
      <c r="P36" s="70">
        <v>103.19611236</v>
      </c>
      <c r="Q36" s="47">
        <v>1.4957775245</v>
      </c>
      <c r="R36" s="48"/>
      <c r="S36" s="132">
        <v>2.449443387</v>
      </c>
      <c r="T36" s="111">
        <v>0.0295494434</v>
      </c>
      <c r="U36" s="30"/>
      <c r="V36" s="158">
        <v>17337</v>
      </c>
      <c r="W36" s="205"/>
    </row>
    <row r="37" spans="1:23" ht="11.25" customHeight="1">
      <c r="A37" s="29" t="s">
        <v>377</v>
      </c>
      <c r="B37" s="353">
        <v>0.4181775554860894</v>
      </c>
      <c r="C37" s="354">
        <v>0.006062912484332087</v>
      </c>
      <c r="D37" s="30"/>
      <c r="E37" s="44">
        <v>46.721453934</v>
      </c>
      <c r="F37" s="47">
        <v>1.4042145607</v>
      </c>
      <c r="G37" s="30"/>
      <c r="H37" s="158">
        <v>10702</v>
      </c>
      <c r="I37" s="318"/>
      <c r="J37" s="367">
        <v>0.5818224445139106</v>
      </c>
      <c r="K37" s="211">
        <v>0.006062912484332087</v>
      </c>
      <c r="L37" s="46"/>
      <c r="M37" s="70">
        <v>50.238146407</v>
      </c>
      <c r="N37" s="47">
        <v>0.8160897815</v>
      </c>
      <c r="O37" s="37"/>
      <c r="P37" s="70">
        <v>104.23633311</v>
      </c>
      <c r="Q37" s="47">
        <v>1.4863657545</v>
      </c>
      <c r="R37" s="48"/>
      <c r="S37" s="132">
        <v>2.3332437878</v>
      </c>
      <c r="T37" s="111">
        <v>0.0298975318</v>
      </c>
      <c r="U37" s="30"/>
      <c r="V37" s="158">
        <v>14890</v>
      </c>
      <c r="W37" s="205"/>
    </row>
    <row r="38" spans="1:23" ht="11.25" customHeight="1">
      <c r="A38" s="29">
        <v>2010</v>
      </c>
      <c r="B38" s="353">
        <v>0.39659592351334316</v>
      </c>
      <c r="C38" s="354">
        <v>0.0062367330631215466</v>
      </c>
      <c r="D38" s="30"/>
      <c r="E38" s="44">
        <v>47.834799195</v>
      </c>
      <c r="F38" s="47">
        <v>1.158722588</v>
      </c>
      <c r="G38" s="30"/>
      <c r="H38" s="158">
        <v>9437</v>
      </c>
      <c r="I38" s="318"/>
      <c r="J38" s="367">
        <v>0.6034040764866568</v>
      </c>
      <c r="K38" s="211">
        <v>0.0062367330631215466</v>
      </c>
      <c r="L38" s="46"/>
      <c r="M38" s="70">
        <v>53.367112411</v>
      </c>
      <c r="N38" s="47">
        <v>1.1553513958</v>
      </c>
      <c r="O38" s="37"/>
      <c r="P38" s="70">
        <v>108.70211729</v>
      </c>
      <c r="Q38" s="47">
        <v>1.8744901448</v>
      </c>
      <c r="R38" s="48"/>
      <c r="S38" s="132">
        <v>2.3017829781</v>
      </c>
      <c r="T38" s="111">
        <v>0.0295770699</v>
      </c>
      <c r="U38" s="30"/>
      <c r="V38" s="158">
        <v>14358</v>
      </c>
      <c r="W38" s="205"/>
    </row>
    <row r="39" spans="1:23" ht="5.25" customHeight="1">
      <c r="A39" s="204"/>
      <c r="B39" s="359"/>
      <c r="C39" s="360"/>
      <c r="D39" s="31"/>
      <c r="E39" s="38"/>
      <c r="F39" s="63"/>
      <c r="G39" s="31"/>
      <c r="H39" s="163"/>
      <c r="I39" s="329"/>
      <c r="J39" s="369"/>
      <c r="K39" s="214"/>
      <c r="L39" s="212"/>
      <c r="M39" s="83"/>
      <c r="N39" s="63"/>
      <c r="O39" s="62"/>
      <c r="P39" s="83"/>
      <c r="Q39" s="63"/>
      <c r="R39" s="54"/>
      <c r="S39" s="213"/>
      <c r="T39" s="129"/>
      <c r="U39" s="31"/>
      <c r="V39" s="163"/>
      <c r="W39" s="205"/>
    </row>
    <row r="40" spans="1:23" ht="11.25" customHeight="1">
      <c r="A40" s="24" t="s">
        <v>9</v>
      </c>
      <c r="B40" s="361">
        <v>0.3</v>
      </c>
      <c r="C40" s="362">
        <v>0.00959428495279629</v>
      </c>
      <c r="E40" s="94">
        <v>49</v>
      </c>
      <c r="F40" s="101">
        <v>3</v>
      </c>
      <c r="H40" s="158">
        <v>2678</v>
      </c>
      <c r="I40" s="318"/>
      <c r="J40" s="168">
        <v>0.7</v>
      </c>
      <c r="K40" s="78">
        <v>0.009594284952796291</v>
      </c>
      <c r="M40" s="155">
        <v>61</v>
      </c>
      <c r="N40" s="101">
        <v>2</v>
      </c>
      <c r="O40" s="94"/>
      <c r="P40" s="155">
        <v>117</v>
      </c>
      <c r="Q40" s="101">
        <v>3</v>
      </c>
      <c r="S40" s="135">
        <v>3.120355412</v>
      </c>
      <c r="T40" s="131">
        <v>0.0613917085</v>
      </c>
      <c r="V40" s="125">
        <v>6190</v>
      </c>
      <c r="W40" s="205"/>
    </row>
    <row r="41" spans="1:23" ht="11.25" customHeight="1">
      <c r="A41" s="24" t="s">
        <v>247</v>
      </c>
      <c r="B41" s="106">
        <v>0.32</v>
      </c>
      <c r="C41" s="362">
        <v>0.009699015665111839</v>
      </c>
      <c r="E41" s="94">
        <v>45</v>
      </c>
      <c r="F41" s="101">
        <v>2</v>
      </c>
      <c r="H41" s="158">
        <v>2871</v>
      </c>
      <c r="I41" s="318"/>
      <c r="J41" s="168">
        <v>0.68</v>
      </c>
      <c r="K41" s="78">
        <v>0.009699015665111839</v>
      </c>
      <c r="M41" s="155">
        <v>57</v>
      </c>
      <c r="N41" s="101">
        <v>2</v>
      </c>
      <c r="O41" s="94"/>
      <c r="P41" s="155">
        <v>111</v>
      </c>
      <c r="Q41" s="101">
        <v>3</v>
      </c>
      <c r="S41" s="135">
        <v>3.0117685518</v>
      </c>
      <c r="T41" s="131">
        <v>0.0605695324</v>
      </c>
      <c r="V41" s="125">
        <v>6118</v>
      </c>
      <c r="W41" s="205"/>
    </row>
    <row r="42" spans="1:23" ht="11.25" customHeight="1">
      <c r="A42" s="24" t="s">
        <v>10</v>
      </c>
      <c r="B42" s="106">
        <v>0.33</v>
      </c>
      <c r="C42" s="362">
        <v>0.010061117302641647</v>
      </c>
      <c r="E42" s="94">
        <v>45</v>
      </c>
      <c r="F42" s="101">
        <v>2</v>
      </c>
      <c r="H42" s="158">
        <v>2811</v>
      </c>
      <c r="I42" s="318"/>
      <c r="J42" s="168">
        <v>0.67</v>
      </c>
      <c r="K42" s="78">
        <v>0.010061117302641647</v>
      </c>
      <c r="M42" s="155">
        <v>57</v>
      </c>
      <c r="N42" s="101">
        <v>2</v>
      </c>
      <c r="O42" s="94"/>
      <c r="P42" s="155">
        <v>110</v>
      </c>
      <c r="Q42" s="101">
        <v>3</v>
      </c>
      <c r="S42" s="135">
        <v>2.8737453777</v>
      </c>
      <c r="T42" s="131">
        <v>0.061011129</v>
      </c>
      <c r="V42" s="125">
        <v>5679</v>
      </c>
      <c r="W42" s="205"/>
    </row>
    <row r="43" spans="1:23" s="98" customFormat="1" ht="11.25" customHeight="1">
      <c r="A43" s="74" t="s">
        <v>25</v>
      </c>
      <c r="B43" s="363">
        <v>0.36</v>
      </c>
      <c r="C43" s="362">
        <v>0.01045357973448227</v>
      </c>
      <c r="E43" s="99">
        <v>50</v>
      </c>
      <c r="F43" s="100">
        <v>2</v>
      </c>
      <c r="H43" s="159">
        <v>2941</v>
      </c>
      <c r="I43" s="318"/>
      <c r="J43" s="169">
        <v>0.64</v>
      </c>
      <c r="K43" s="104">
        <v>0.01045357973448227</v>
      </c>
      <c r="M43" s="154">
        <v>54</v>
      </c>
      <c r="N43" s="100">
        <v>2</v>
      </c>
      <c r="O43" s="99"/>
      <c r="P43" s="154">
        <v>112</v>
      </c>
      <c r="Q43" s="100">
        <v>3</v>
      </c>
      <c r="S43" s="133">
        <v>2.7944423297</v>
      </c>
      <c r="T43" s="134">
        <v>0.0616775529</v>
      </c>
      <c r="V43" s="157">
        <v>5254</v>
      </c>
      <c r="W43" s="205"/>
    </row>
    <row r="44" spans="1:23" ht="11.25" customHeight="1">
      <c r="A44" s="24" t="s">
        <v>11</v>
      </c>
      <c r="B44" s="106">
        <v>0.38</v>
      </c>
      <c r="C44" s="362">
        <v>0.010843798473151568</v>
      </c>
      <c r="E44" s="94">
        <v>47</v>
      </c>
      <c r="F44" s="101">
        <v>2</v>
      </c>
      <c r="H44" s="158">
        <v>2970</v>
      </c>
      <c r="I44" s="318"/>
      <c r="J44" s="168">
        <v>0.62</v>
      </c>
      <c r="K44" s="78">
        <v>0.010843798473151568</v>
      </c>
      <c r="M44" s="155">
        <v>52</v>
      </c>
      <c r="N44" s="101">
        <v>2</v>
      </c>
      <c r="O44" s="94"/>
      <c r="P44" s="155">
        <v>109</v>
      </c>
      <c r="Q44" s="101">
        <v>3</v>
      </c>
      <c r="S44" s="135">
        <v>2.570242789</v>
      </c>
      <c r="T44" s="131">
        <v>0.0597252867</v>
      </c>
      <c r="V44" s="125">
        <v>4819</v>
      </c>
      <c r="W44" s="205"/>
    </row>
    <row r="45" spans="1:23" ht="11.25" customHeight="1">
      <c r="A45" s="24" t="s">
        <v>226</v>
      </c>
      <c r="B45" s="106">
        <v>0.4</v>
      </c>
      <c r="C45" s="362">
        <v>0.011499354420798172</v>
      </c>
      <c r="E45" s="94">
        <v>44</v>
      </c>
      <c r="F45" s="101">
        <v>2</v>
      </c>
      <c r="H45" s="158">
        <v>2790</v>
      </c>
      <c r="I45" s="318"/>
      <c r="J45" s="168">
        <v>0.6</v>
      </c>
      <c r="K45" s="78">
        <v>0.011499354420798172</v>
      </c>
      <c r="M45" s="155">
        <v>46</v>
      </c>
      <c r="N45" s="101">
        <v>2</v>
      </c>
      <c r="O45" s="94"/>
      <c r="P45" s="155">
        <v>101</v>
      </c>
      <c r="Q45" s="101">
        <v>3</v>
      </c>
      <c r="S45" s="135">
        <v>2.4232841415</v>
      </c>
      <c r="T45" s="131">
        <v>0.0601472408</v>
      </c>
      <c r="V45" s="125">
        <v>4269</v>
      </c>
      <c r="W45" s="205"/>
    </row>
    <row r="46" spans="1:23" ht="11.25" customHeight="1">
      <c r="A46" s="24" t="s">
        <v>12</v>
      </c>
      <c r="B46" s="361">
        <v>0.39</v>
      </c>
      <c r="C46" s="362">
        <v>0.011715253153898509</v>
      </c>
      <c r="E46" s="94">
        <v>43</v>
      </c>
      <c r="F46" s="101">
        <v>3</v>
      </c>
      <c r="H46" s="159">
        <v>2645</v>
      </c>
      <c r="I46" s="318"/>
      <c r="J46" s="168">
        <v>0.61</v>
      </c>
      <c r="K46" s="78">
        <v>0.011715253153898509</v>
      </c>
      <c r="M46" s="155">
        <v>45</v>
      </c>
      <c r="N46" s="101">
        <v>1</v>
      </c>
      <c r="O46" s="94"/>
      <c r="P46" s="155">
        <v>95</v>
      </c>
      <c r="Q46" s="101">
        <v>3</v>
      </c>
      <c r="S46" s="135">
        <v>2.3393510612</v>
      </c>
      <c r="T46" s="131">
        <v>0.0557801673</v>
      </c>
      <c r="V46" s="125">
        <v>4099</v>
      </c>
      <c r="W46" s="205"/>
    </row>
    <row r="47" spans="1:23" s="98" customFormat="1" ht="11.25" customHeight="1">
      <c r="A47" s="74" t="s">
        <v>26</v>
      </c>
      <c r="B47" s="103">
        <v>0.4</v>
      </c>
      <c r="C47" s="362">
        <v>0.01157717187225021</v>
      </c>
      <c r="E47" s="99">
        <v>48</v>
      </c>
      <c r="F47" s="100">
        <v>3</v>
      </c>
      <c r="H47" s="159">
        <v>2815</v>
      </c>
      <c r="I47" s="318"/>
      <c r="J47" s="169">
        <v>0.6</v>
      </c>
      <c r="K47" s="104">
        <v>0.01157717187225021</v>
      </c>
      <c r="M47" s="154">
        <v>51</v>
      </c>
      <c r="N47" s="100">
        <v>2</v>
      </c>
      <c r="O47" s="99"/>
      <c r="P47" s="154">
        <v>107</v>
      </c>
      <c r="Q47" s="100">
        <v>3</v>
      </c>
      <c r="S47" s="133">
        <v>2.4448192771</v>
      </c>
      <c r="T47" s="134">
        <v>0.0595022269</v>
      </c>
      <c r="V47" s="157">
        <v>4150</v>
      </c>
      <c r="W47" s="205"/>
    </row>
    <row r="48" spans="1:23" ht="11.25" customHeight="1">
      <c r="A48" s="74" t="s">
        <v>319</v>
      </c>
      <c r="B48" s="361">
        <v>0.40728476821192056</v>
      </c>
      <c r="C48" s="362">
        <v>0.011889702579974782</v>
      </c>
      <c r="E48" s="337">
        <v>49.662601626</v>
      </c>
      <c r="F48" s="344">
        <v>2.648519902</v>
      </c>
      <c r="H48" s="159">
        <v>2706</v>
      </c>
      <c r="I48" s="318"/>
      <c r="J48" s="168">
        <v>0.5927152318000001</v>
      </c>
      <c r="K48" s="78">
        <v>0.011889702579974782</v>
      </c>
      <c r="M48" s="339">
        <v>49.563991874</v>
      </c>
      <c r="N48" s="344">
        <v>1.4847030217</v>
      </c>
      <c r="O48" s="337"/>
      <c r="P48" s="339">
        <v>105.78110716</v>
      </c>
      <c r="Q48" s="344">
        <v>2.6424245232</v>
      </c>
      <c r="R48" s="121"/>
      <c r="S48" s="346">
        <v>2.3077704418</v>
      </c>
      <c r="T48" s="347">
        <v>0.0571144037</v>
      </c>
      <c r="V48" s="125">
        <v>3938</v>
      </c>
      <c r="W48" s="205"/>
    </row>
    <row r="49" spans="1:23" ht="11.25" customHeight="1">
      <c r="A49" s="24" t="s">
        <v>243</v>
      </c>
      <c r="B49" s="361">
        <v>0.42359585817383116</v>
      </c>
      <c r="C49" s="362">
        <v>0.012209243624992216</v>
      </c>
      <c r="E49" s="94">
        <v>44.581851852</v>
      </c>
      <c r="F49" s="101">
        <v>3.8896608445</v>
      </c>
      <c r="H49" s="159">
        <v>2700</v>
      </c>
      <c r="I49" s="318"/>
      <c r="J49" s="168">
        <v>0.5764041418261688</v>
      </c>
      <c r="K49" s="78">
        <v>0.012209243624992216</v>
      </c>
      <c r="M49" s="155">
        <v>47.60860098</v>
      </c>
      <c r="N49" s="101">
        <v>1.5465086656</v>
      </c>
      <c r="O49" s="94"/>
      <c r="P49" s="155">
        <v>97.544637997</v>
      </c>
      <c r="Q49" s="101">
        <v>3.1997102216</v>
      </c>
      <c r="S49" s="135">
        <v>2.342133914</v>
      </c>
      <c r="T49" s="131">
        <v>0.059817095</v>
      </c>
      <c r="V49" s="125">
        <v>3674</v>
      </c>
      <c r="W49" s="205"/>
    </row>
    <row r="50" spans="1:23" ht="11.25" customHeight="1">
      <c r="A50" s="176" t="s">
        <v>360</v>
      </c>
      <c r="B50" s="356">
        <v>0.4296875</v>
      </c>
      <c r="C50" s="362">
        <v>0.012459744879047444</v>
      </c>
      <c r="D50" s="30"/>
      <c r="E50" s="44">
        <v>46.431060606</v>
      </c>
      <c r="F50" s="47">
        <v>2.2504993797</v>
      </c>
      <c r="G50" s="30"/>
      <c r="H50" s="158">
        <v>2640</v>
      </c>
      <c r="I50" s="318"/>
      <c r="J50" s="353">
        <v>0.5703125</v>
      </c>
      <c r="K50" s="78">
        <v>0.012459744879047444</v>
      </c>
      <c r="L50" s="46"/>
      <c r="M50" s="70">
        <v>50.847317352</v>
      </c>
      <c r="N50" s="47">
        <v>1.8197874378</v>
      </c>
      <c r="O50" s="37"/>
      <c r="P50" s="70">
        <v>103.41923516</v>
      </c>
      <c r="Q50" s="47">
        <v>3.0840389561</v>
      </c>
      <c r="R50" s="48"/>
      <c r="S50" s="132">
        <v>2.3424657534</v>
      </c>
      <c r="T50" s="111">
        <v>0.0622590773</v>
      </c>
      <c r="U50" s="30"/>
      <c r="V50" s="158">
        <v>3504</v>
      </c>
      <c r="W50" s="205"/>
    </row>
    <row r="51" spans="1:23" ht="11.25" customHeight="1">
      <c r="A51" s="74" t="s">
        <v>252</v>
      </c>
      <c r="B51" s="356">
        <v>0.413063764</v>
      </c>
      <c r="C51" s="362">
        <v>0.012112996067586413</v>
      </c>
      <c r="D51" s="30"/>
      <c r="E51" s="44">
        <v>46.188629518</v>
      </c>
      <c r="F51" s="47">
        <v>2.0206229991</v>
      </c>
      <c r="G51" s="30"/>
      <c r="H51" s="158">
        <v>2656.00000252</v>
      </c>
      <c r="I51" s="318"/>
      <c r="J51" s="353">
        <v>0.586936236</v>
      </c>
      <c r="K51" s="78">
        <v>0.012035235569919228</v>
      </c>
      <c r="L51" s="46"/>
      <c r="M51" s="70">
        <v>52.935877054</v>
      </c>
      <c r="N51" s="47">
        <v>1.6830801911</v>
      </c>
      <c r="O51" s="37"/>
      <c r="P51" s="70">
        <v>109.89745628</v>
      </c>
      <c r="Q51" s="47">
        <v>2.9686507678</v>
      </c>
      <c r="R51" s="48"/>
      <c r="S51" s="132">
        <v>2.3426073132</v>
      </c>
      <c r="T51" s="111">
        <v>0.0602652073</v>
      </c>
      <c r="U51" s="30"/>
      <c r="V51" s="158">
        <v>3773.99999748</v>
      </c>
      <c r="W51" s="205"/>
    </row>
    <row r="52" spans="1:23" ht="11.25" customHeight="1">
      <c r="A52" s="14" t="s">
        <v>361</v>
      </c>
      <c r="B52" s="356">
        <v>0.397614938</v>
      </c>
      <c r="C52" s="362">
        <v>0.012094252222560055</v>
      </c>
      <c r="D52" s="30"/>
      <c r="E52" s="44">
        <v>50.870955012</v>
      </c>
      <c r="F52" s="47">
        <v>2.4505681419</v>
      </c>
      <c r="G52" s="30"/>
      <c r="H52" s="158">
        <v>2534</v>
      </c>
      <c r="I52" s="318"/>
      <c r="J52" s="353">
        <v>0.602385062</v>
      </c>
      <c r="K52" s="78">
        <v>0.012094252222560059</v>
      </c>
      <c r="L52" s="46"/>
      <c r="M52" s="70">
        <v>56.453764001</v>
      </c>
      <c r="N52" s="47">
        <v>1.7798252785</v>
      </c>
      <c r="O52" s="37"/>
      <c r="P52" s="70">
        <v>114.87913519</v>
      </c>
      <c r="Q52" s="47">
        <v>3.4225023429</v>
      </c>
      <c r="R52" s="48"/>
      <c r="S52" s="132">
        <v>2.3584266736</v>
      </c>
      <c r="T52" s="111">
        <v>0.058279187</v>
      </c>
      <c r="U52" s="30"/>
      <c r="V52" s="158">
        <v>3839</v>
      </c>
      <c r="W52" s="205"/>
    </row>
    <row r="53" spans="1:23" ht="11.25" customHeight="1">
      <c r="A53" s="14" t="s">
        <v>331</v>
      </c>
      <c r="B53" s="356">
        <v>0.4011432414</v>
      </c>
      <c r="C53" s="362">
        <v>0.01254015391430966</v>
      </c>
      <c r="D53" s="30"/>
      <c r="E53" s="44">
        <v>43.679798826</v>
      </c>
      <c r="F53" s="47">
        <v>2.1810690173</v>
      </c>
      <c r="G53" s="30"/>
      <c r="H53" s="158">
        <v>2386</v>
      </c>
      <c r="I53" s="318"/>
      <c r="J53" s="353">
        <v>0.5988567586</v>
      </c>
      <c r="K53" s="78">
        <v>0.01254015391430966</v>
      </c>
      <c r="L53" s="46"/>
      <c r="M53" s="70">
        <v>49.581695677</v>
      </c>
      <c r="N53" s="47">
        <v>1.8079213879</v>
      </c>
      <c r="O53" s="37"/>
      <c r="P53" s="70">
        <v>103.74845592</v>
      </c>
      <c r="Q53" s="47">
        <v>3.787729185</v>
      </c>
      <c r="R53" s="48"/>
      <c r="S53" s="132">
        <v>2.2975856261</v>
      </c>
      <c r="T53" s="111">
        <v>0.0595592235</v>
      </c>
      <c r="U53" s="30"/>
      <c r="V53" s="158">
        <v>3562</v>
      </c>
      <c r="W53" s="205"/>
    </row>
    <row r="54" spans="1:23" ht="11.25" customHeight="1">
      <c r="A54" s="176" t="s">
        <v>338</v>
      </c>
      <c r="B54" s="356">
        <v>0.3917250584</v>
      </c>
      <c r="C54" s="364">
        <v>0.012441136496904995</v>
      </c>
      <c r="D54" s="121"/>
      <c r="E54" s="337">
        <v>48.260221465</v>
      </c>
      <c r="F54" s="344">
        <v>2.1670702412</v>
      </c>
      <c r="G54" s="30"/>
      <c r="H54" s="158">
        <v>2348</v>
      </c>
      <c r="I54" s="318"/>
      <c r="J54" s="353">
        <v>0.6082749416</v>
      </c>
      <c r="K54" s="211">
        <v>0.012441136496904995</v>
      </c>
      <c r="L54" s="434"/>
      <c r="M54" s="339">
        <v>54.482995063</v>
      </c>
      <c r="N54" s="344">
        <v>3.3299255765</v>
      </c>
      <c r="O54" s="177"/>
      <c r="P54" s="339">
        <v>108.14207351</v>
      </c>
      <c r="Q54" s="344">
        <v>4.2527309288</v>
      </c>
      <c r="R54" s="179"/>
      <c r="S54" s="346">
        <v>2.27537027</v>
      </c>
      <c r="T54" s="347">
        <v>0.0585902622</v>
      </c>
      <c r="U54" s="30"/>
      <c r="V54" s="158">
        <v>3646</v>
      </c>
      <c r="W54" s="205"/>
    </row>
    <row r="55" spans="1:23" ht="11.25" customHeight="1">
      <c r="A55" s="176" t="s">
        <v>347</v>
      </c>
      <c r="B55" s="356">
        <v>0.3958029197</v>
      </c>
      <c r="C55" s="364">
        <v>0.013038999662500309</v>
      </c>
      <c r="D55" s="121"/>
      <c r="E55" s="337">
        <v>48.397879207</v>
      </c>
      <c r="F55" s="344">
        <v>2.4318976466</v>
      </c>
      <c r="G55" s="121"/>
      <c r="H55" s="463">
        <v>2168.999999956</v>
      </c>
      <c r="I55" s="318"/>
      <c r="J55" s="464">
        <v>0.6041970803000001</v>
      </c>
      <c r="K55" s="211">
        <v>0.013038999662500309</v>
      </c>
      <c r="L55" s="434"/>
      <c r="M55" s="339">
        <v>52.631833283</v>
      </c>
      <c r="N55" s="344">
        <v>1.8937667941</v>
      </c>
      <c r="O55" s="177"/>
      <c r="P55" s="339">
        <v>107.4859559</v>
      </c>
      <c r="Q55" s="344">
        <v>3.4237401395</v>
      </c>
      <c r="R55" s="179"/>
      <c r="S55" s="346">
        <v>2.2697070371</v>
      </c>
      <c r="T55" s="347">
        <v>0.0601108519</v>
      </c>
      <c r="U55" s="30"/>
      <c r="V55" s="158">
        <v>3311.000000044</v>
      </c>
      <c r="W55" s="205"/>
    </row>
    <row r="56" spans="2:17" ht="6" customHeight="1">
      <c r="B56" s="49"/>
      <c r="C56" s="50"/>
      <c r="I56" s="308"/>
      <c r="J56" s="106"/>
      <c r="K56" s="106"/>
      <c r="M56" s="91"/>
      <c r="N56" s="94"/>
      <c r="O56" s="94"/>
      <c r="P56" s="94"/>
      <c r="Q56" s="94"/>
    </row>
    <row r="57" spans="1:22" ht="11.25">
      <c r="A57" s="79" t="s">
        <v>13</v>
      </c>
      <c r="B57" s="215"/>
      <c r="C57" s="215"/>
      <c r="D57" s="215"/>
      <c r="E57" s="215"/>
      <c r="F57" s="215"/>
      <c r="G57" s="215"/>
      <c r="H57" s="215"/>
      <c r="I57" s="299"/>
      <c r="J57" s="215"/>
      <c r="K57" s="215"/>
      <c r="L57" s="215"/>
      <c r="M57" s="215"/>
      <c r="N57" s="215"/>
      <c r="O57" s="215"/>
      <c r="P57" s="215"/>
      <c r="Q57" s="215"/>
      <c r="R57" s="215"/>
      <c r="S57" s="215"/>
      <c r="T57" s="215"/>
      <c r="U57" s="215"/>
      <c r="V57" s="39" t="s">
        <v>14</v>
      </c>
    </row>
    <row r="58" spans="1:26" ht="21" customHeight="1">
      <c r="A58" s="647" t="s">
        <v>15</v>
      </c>
      <c r="B58" s="655"/>
      <c r="C58" s="655"/>
      <c r="D58" s="655"/>
      <c r="E58" s="655"/>
      <c r="F58" s="655"/>
      <c r="G58" s="655"/>
      <c r="H58" s="655"/>
      <c r="I58" s="655"/>
      <c r="J58" s="655"/>
      <c r="K58" s="655"/>
      <c r="L58" s="655"/>
      <c r="M58" s="655"/>
      <c r="N58" s="655"/>
      <c r="O58" s="655"/>
      <c r="P58" s="655"/>
      <c r="Q58" s="655"/>
      <c r="R58" s="655"/>
      <c r="S58" s="655"/>
      <c r="T58" s="655"/>
      <c r="U58" s="655"/>
      <c r="V58" s="655"/>
      <c r="W58" s="137"/>
      <c r="X58" s="137"/>
      <c r="Y58" s="137"/>
      <c r="Z58" s="137"/>
    </row>
    <row r="59" spans="1:26" ht="10.5" customHeight="1">
      <c r="A59" s="29" t="s">
        <v>286</v>
      </c>
      <c r="B59" s="137"/>
      <c r="C59" s="137"/>
      <c r="D59" s="137"/>
      <c r="E59" s="137"/>
      <c r="F59" s="137"/>
      <c r="G59" s="137"/>
      <c r="H59" s="137"/>
      <c r="I59" s="288"/>
      <c r="J59" s="137"/>
      <c r="K59" s="137"/>
      <c r="L59" s="137"/>
      <c r="M59" s="137"/>
      <c r="N59" s="137"/>
      <c r="O59" s="137"/>
      <c r="P59" s="137"/>
      <c r="Q59" s="137"/>
      <c r="R59" s="137"/>
      <c r="S59" s="137"/>
      <c r="T59" s="137"/>
      <c r="U59" s="137"/>
      <c r="V59" s="137"/>
      <c r="W59" s="137"/>
      <c r="X59" s="137"/>
      <c r="Y59" s="137"/>
      <c r="Z59" s="137"/>
    </row>
    <row r="60" ht="11.25">
      <c r="A60" s="29" t="s">
        <v>378</v>
      </c>
    </row>
  </sheetData>
  <mergeCells count="1">
    <mergeCell ref="A58:V58"/>
  </mergeCells>
  <printOptions/>
  <pageMargins left="0.75" right="0.75" top="1" bottom="1" header="0.5" footer="0.5"/>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Intervals Survey of Criminal Proceedings in Magistrates’ Courts</dc:title>
  <dc:subject/>
  <dc:creator>Ministry of Justice</dc:creator>
  <cp:keywords>magistrates' courts timeliness statistics 2008</cp:keywords>
  <dc:description/>
  <cp:lastModifiedBy>ncammell</cp:lastModifiedBy>
  <cp:lastPrinted>2010-08-19T11:24:44Z</cp:lastPrinted>
  <dcterms:created xsi:type="dcterms:W3CDTF">2009-05-08T14:35:26Z</dcterms:created>
  <dcterms:modified xsi:type="dcterms:W3CDTF">2011-03-02T14:32:27Z</dcterms:modified>
  <cp:category/>
  <cp:version/>
  <cp:contentType/>
  <cp:contentStatus/>
</cp:coreProperties>
</file>