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6585" tabRatio="598" activeTab="0"/>
  </bookViews>
  <sheets>
    <sheet name="List of contents" sheetId="1" r:id="rId1"/>
    <sheet name="T1.1" sheetId="2" r:id="rId2"/>
    <sheet name="Fig1.1" sheetId="3" r:id="rId3"/>
    <sheet name="Fig1.2" sheetId="4" r:id="rId4"/>
    <sheet name="Fig1.3" sheetId="5" r:id="rId5"/>
    <sheet name="Fig 1.4" sheetId="6" r:id="rId6"/>
    <sheet name="AT1.1" sheetId="7" r:id="rId7"/>
    <sheet name="AT1.2" sheetId="8" r:id="rId8"/>
    <sheet name="AT1.3" sheetId="9" r:id="rId9"/>
  </sheets>
  <definedNames>
    <definedName name="LABELS" localSheetId="6">#REF!</definedName>
    <definedName name="LABELS" localSheetId="4">#REF!</definedName>
    <definedName name="LABELS">#REF!</definedName>
    <definedName name="_xlnm.Print_Area" localSheetId="6">'AT1.1'!$B$1:$N$42</definedName>
    <definedName name="_xlnm.Print_Area" localSheetId="7">'AT1.2'!$B$2:$M$57</definedName>
    <definedName name="_xlnm.Print_Area" localSheetId="8">'AT1.3'!$B$2:$N$55</definedName>
    <definedName name="_xlnm.Print_Area" localSheetId="2">'Fig1.1'!$B$2:$K$33</definedName>
    <definedName name="_xlnm.Print_Area" localSheetId="1">'T1.1'!$B$2:$M$59</definedName>
  </definedNames>
  <calcPr fullCalcOnLoad="1"/>
</workbook>
</file>

<file path=xl/sharedStrings.xml><?xml version="1.0" encoding="utf-8"?>
<sst xmlns="http://schemas.openxmlformats.org/spreadsheetml/2006/main" count="398" uniqueCount="156">
  <si>
    <t>1.00  own outright</t>
  </si>
  <si>
    <t>Total</t>
  </si>
  <si>
    <t>all households</t>
  </si>
  <si>
    <t>owner 
occupiers</t>
  </si>
  <si>
    <t>social 
renters</t>
  </si>
  <si>
    <t>private 
renters</t>
  </si>
  <si>
    <t>all 
tenures</t>
  </si>
  <si>
    <t>thousands of households</t>
  </si>
  <si>
    <t>percentages</t>
  </si>
  <si>
    <t>1982</t>
  </si>
  <si>
    <t>1983</t>
  </si>
  <si>
    <t>1985</t>
  </si>
  <si>
    <t>1986</t>
  </si>
  <si>
    <t>1987</t>
  </si>
  <si>
    <t>1989</t>
  </si>
  <si>
    <t>1990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</si>
  <si>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</si>
  <si>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</si>
  <si>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</si>
  <si>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</si>
  <si>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</si>
  <si>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</si>
  <si>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</si>
  <si>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</si>
  <si>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</si>
  <si>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</si>
  <si>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</si>
  <si>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</si>
  <si>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</si>
  <si>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2008-09</t>
  </si>
  <si>
    <t>2009-10</t>
  </si>
  <si>
    <t>Sources:</t>
  </si>
  <si>
    <t>2010-11</t>
  </si>
  <si>
    <t xml:space="preserve"> </t>
  </si>
  <si>
    <t>all social renters</t>
  </si>
  <si>
    <t>5.00  private renters</t>
  </si>
  <si>
    <t>owner occupiers</t>
  </si>
  <si>
    <t>social renters</t>
  </si>
  <si>
    <t>private renters</t>
  </si>
  <si>
    <t>Base: all households</t>
  </si>
  <si>
    <t>age of HRP</t>
  </si>
  <si>
    <t>16-24</t>
  </si>
  <si>
    <t>25-34</t>
  </si>
  <si>
    <t>35-44</t>
  </si>
  <si>
    <t>45-54</t>
  </si>
  <si>
    <t>55-64</t>
  </si>
  <si>
    <t>65 or over</t>
  </si>
  <si>
    <t>all ages</t>
  </si>
  <si>
    <t>economic status of HRP</t>
  </si>
  <si>
    <t>full-time work</t>
  </si>
  <si>
    <t>part-time work</t>
  </si>
  <si>
    <t>retired</t>
  </si>
  <si>
    <t>unemployed</t>
  </si>
  <si>
    <t>full-time education</t>
  </si>
  <si>
    <t>other inactive</t>
  </si>
  <si>
    <t>ethnicity of HRP</t>
  </si>
  <si>
    <t>white</t>
  </si>
  <si>
    <t>Indian</t>
  </si>
  <si>
    <t>Pakistani or Bangladeshi</t>
  </si>
  <si>
    <t>other</t>
  </si>
  <si>
    <t>all ethnic minority</t>
  </si>
  <si>
    <t>all ethnicities</t>
  </si>
  <si>
    <t>household type</t>
  </si>
  <si>
    <t>couple no dependent children</t>
  </si>
  <si>
    <t>couple with dependent child(ren)</t>
  </si>
  <si>
    <t>lone parent with dependent child(ren)</t>
  </si>
  <si>
    <t>other multi-person households</t>
  </si>
  <si>
    <t>one person under 60</t>
  </si>
  <si>
    <t>one person aged 60 or over</t>
  </si>
  <si>
    <t>all household types</t>
  </si>
  <si>
    <t>household size</t>
  </si>
  <si>
    <t>one</t>
  </si>
  <si>
    <t>two</t>
  </si>
  <si>
    <t>three</t>
  </si>
  <si>
    <t>four</t>
  </si>
  <si>
    <t>five</t>
  </si>
  <si>
    <t>six or more</t>
  </si>
  <si>
    <t>all household sizes</t>
  </si>
  <si>
    <t>mean number of persons per household</t>
  </si>
  <si>
    <t>sample size</t>
  </si>
  <si>
    <t>tenure</t>
  </si>
  <si>
    <t>2.00  buying with mortgage (including shared ownership)</t>
  </si>
  <si>
    <t>Count</t>
  </si>
  <si>
    <t>age_grp</t>
  </si>
  <si>
    <t>1.00  16-24</t>
  </si>
  <si>
    <t>2.00  25-34</t>
  </si>
  <si>
    <t>3.00  35-44</t>
  </si>
  <si>
    <t>4.00  45-54</t>
  </si>
  <si>
    <t>5.00  55-64</t>
  </si>
  <si>
    <t>6.00  65 or over</t>
  </si>
  <si>
    <t>Weighted</t>
  </si>
  <si>
    <t>black</t>
  </si>
  <si>
    <t>nationality of HRP</t>
  </si>
  <si>
    <t>british/irish</t>
  </si>
  <si>
    <t>other nationality</t>
  </si>
  <si>
    <t>own
outright</t>
  </si>
  <si>
    <t>buying
with
mortgage</t>
  </si>
  <si>
    <t>all 
owner
occupiers</t>
  </si>
  <si>
    <t>local
authority</t>
  </si>
  <si>
    <t>housing
association</t>
  </si>
  <si>
    <t>all 
social
renters</t>
  </si>
  <si>
    <t>all 
private
renters</t>
  </si>
  <si>
    <t>all
tenures</t>
  </si>
  <si>
    <t>Notes:</t>
  </si>
  <si>
    <t>*</t>
  </si>
  <si>
    <t>Note: underlying data are presented in Annex Table 1.1</t>
  </si>
  <si>
    <r>
      <t>all nationalities</t>
    </r>
    <r>
      <rPr>
        <b/>
        <vertAlign val="superscript"/>
        <sz val="10"/>
        <rFont val="Arial"/>
        <family val="2"/>
      </rPr>
      <t>1</t>
    </r>
  </si>
  <si>
    <t>column percentages</t>
  </si>
  <si>
    <t>row percentages</t>
  </si>
  <si>
    <t>sample
size</t>
  </si>
  <si>
    <t>Source Data (outside print area)</t>
  </si>
  <si>
    <t>Chapter 1 - Trends in tenure and demographic analysis</t>
  </si>
  <si>
    <t>2011-12</t>
  </si>
  <si>
    <t>Annex Table 1.1: Trend in tenure, 1981 to 2011-12</t>
  </si>
  <si>
    <t>Annex Table 1.1 (continued): Trend in tenure, 1981 to 2011-12</t>
  </si>
  <si>
    <t>Figure 1.1: Trends in tenure, 1981 to 2011-12</t>
  </si>
  <si>
    <t>35-54</t>
  </si>
  <si>
    <t>under35</t>
  </si>
  <si>
    <t>total</t>
  </si>
  <si>
    <t xml:space="preserve">  own outright</t>
  </si>
  <si>
    <t xml:space="preserve"> buying with mortgage (including shared ownership)</t>
  </si>
  <si>
    <t xml:space="preserve">  private renters</t>
  </si>
  <si>
    <t>Figure 1.2: Age of HRP within tenure, 2011-12</t>
  </si>
  <si>
    <t>Note: underlying data are presented in Annex Table 1.2</t>
  </si>
  <si>
    <t>Annex Table 1.2: Demographic and economic characteristics by tenure, 2011-12</t>
  </si>
  <si>
    <t>Annex Table 1.3: Tenure profile by demographic and economic characteristics, 2011-12</t>
  </si>
  <si>
    <t>Figure 1.3: Tenure within Age of HRP, 2011-12</t>
  </si>
  <si>
    <t>Figure 1.4: Tenure within household type, 2011-12</t>
  </si>
  <si>
    <t>Note: underlying data are presented in Annex Table 1.3</t>
  </si>
  <si>
    <t xml:space="preserve">  social renters</t>
  </si>
  <si>
    <t xml:space="preserve">  buying with mortgage (including shared ownership)</t>
  </si>
  <si>
    <t>55 and over</t>
  </si>
  <si>
    <t>buying with
mortgage</t>
  </si>
  <si>
    <t>all social
renters</t>
  </si>
  <si>
    <t>all private
renters</t>
  </si>
  <si>
    <t>Table 1.1: Demographic and economic characteristics, by tenure, 2011-12</t>
  </si>
  <si>
    <t>Table 1.1: Demographic and economic characteristics, 2011-12</t>
  </si>
  <si>
    <t xml:space="preserve">1) * indicates sample size too small for reliable estimate  </t>
  </si>
  <si>
    <r>
      <t xml:space="preserve">2) figures in </t>
    </r>
    <r>
      <rPr>
        <b/>
        <i/>
        <sz val="9"/>
        <rFont val="Arial"/>
        <family val="2"/>
      </rPr>
      <t>italics</t>
    </r>
    <r>
      <rPr>
        <b/>
        <sz val="9"/>
        <rFont val="Arial"/>
        <family val="2"/>
      </rPr>
      <t xml:space="preserve"> are based on small samples and should be treated with caution </t>
    </r>
  </si>
  <si>
    <t>3) includes corrections to social renters (see "tenure" in the glossary section of the household report for further details)</t>
  </si>
  <si>
    <t>Source: English Housing Survey, full household sample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</si>
  <si>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includes households where the nationality of the HRP is unknown</t>
    </r>
  </si>
  <si>
    <t xml:space="preserve">1981 to 1991: DOE Labour Force Survey Housing Trailer; </t>
  </si>
  <si>
    <t xml:space="preserve">1992 to 2008: ONS Labour Force Survey;           </t>
  </si>
  <si>
    <t xml:space="preserve">2008-09 onwards: English Housing Survey, full household sample      </t>
  </si>
  <si>
    <t xml:space="preserve">Sources: English Housing Survey, full household sample </t>
  </si>
  <si>
    <t>T1.1</t>
  </si>
  <si>
    <t>Fig1.1</t>
  </si>
  <si>
    <t>Fig1.2</t>
  </si>
  <si>
    <t>Fig1.3</t>
  </si>
  <si>
    <t>Fig1.4</t>
  </si>
  <si>
    <t>AT1.1</t>
  </si>
  <si>
    <t>AT1.2</t>
  </si>
  <si>
    <t>AT1.3</t>
  </si>
  <si>
    <t>16-34</t>
  </si>
  <si>
    <t>3) includes corrections to social renters. See glossary for further details.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</si>
</sst>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\ ##0"/>
    <numFmt numFmtId="166" formatCode="_-* #,##0_-;\-* #,##0_-;_-* &quot;-&quot;??_-;_-@_-"/>
    <numFmt numFmtId="167" formatCode="0.0"/>
    <numFmt numFmtId="168" formatCode="#,##0.0"/>
    <numFmt numFmtId="169" formatCode="####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b/>
      <sz val="12"/>
      <color indexed="24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5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0.5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3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2" fillId="5" borderId="0" applyNumberFormat="0" applyBorder="0" applyAlignment="0" applyProtection="0"/>
    <xf numFmtId="0" fontId="36" fillId="4" borderId="1" applyNumberFormat="0" applyAlignment="0" applyProtection="0"/>
    <xf numFmtId="0" fontId="38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7" applyNumberFormat="0" applyFont="0" applyAlignment="0" applyProtection="0"/>
    <xf numFmtId="0" fontId="35" fillId="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0" xfId="0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0" fillId="4" borderId="10" xfId="0" applyFill="1" applyBorder="1" applyAlignment="1">
      <alignment/>
    </xf>
    <xf numFmtId="0" fontId="3" fillId="4" borderId="10" xfId="0" applyFont="1" applyFill="1" applyBorder="1" applyAlignment="1">
      <alignment horizontal="right" wrapText="1"/>
    </xf>
    <xf numFmtId="0" fontId="8" fillId="4" borderId="0" xfId="0" applyFont="1" applyFill="1" applyBorder="1" applyAlignment="1">
      <alignment/>
    </xf>
    <xf numFmtId="167" fontId="3" fillId="4" borderId="10" xfId="0" applyNumberFormat="1" applyFont="1" applyFill="1" applyBorder="1" applyAlignment="1">
      <alignment/>
    </xf>
    <xf numFmtId="0" fontId="1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right" wrapText="1"/>
    </xf>
    <xf numFmtId="0" fontId="4" fillId="4" borderId="10" xfId="0" applyFont="1" applyFill="1" applyBorder="1" applyAlignment="1">
      <alignment horizontal="right" wrapText="1"/>
    </xf>
    <xf numFmtId="0" fontId="0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165" fontId="3" fillId="4" borderId="0" xfId="59" applyNumberFormat="1" applyFont="1" applyFill="1" applyBorder="1" applyAlignment="1">
      <alignment horizontal="left"/>
      <protection/>
    </xf>
    <xf numFmtId="165" fontId="0" fillId="4" borderId="0" xfId="59" applyNumberFormat="1" applyFont="1" applyFill="1" applyBorder="1" applyAlignment="1">
      <alignment horizontal="left"/>
      <protection/>
    </xf>
    <xf numFmtId="165" fontId="3" fillId="4" borderId="10" xfId="59" applyNumberFormat="1" applyFont="1" applyFill="1" applyBorder="1" applyAlignment="1">
      <alignment horizontal="left"/>
      <protection/>
    </xf>
    <xf numFmtId="167" fontId="0" fillId="4" borderId="0" xfId="0" applyNumberFormat="1" applyFont="1" applyFill="1" applyBorder="1" applyAlignment="1">
      <alignment/>
    </xf>
    <xf numFmtId="167" fontId="3" fillId="4" borderId="0" xfId="42" applyNumberFormat="1" applyFont="1" applyFill="1" applyBorder="1" applyAlignment="1">
      <alignment/>
    </xf>
    <xf numFmtId="167" fontId="3" fillId="4" borderId="10" xfId="42" applyNumberFormat="1" applyFont="1" applyFill="1" applyBorder="1" applyAlignment="1">
      <alignment/>
    </xf>
    <xf numFmtId="167" fontId="0" fillId="4" borderId="0" xfId="42" applyNumberFormat="1" applyFont="1" applyFill="1" applyBorder="1" applyAlignment="1">
      <alignment/>
    </xf>
    <xf numFmtId="167" fontId="0" fillId="4" borderId="0" xfId="42" applyNumberFormat="1" applyFont="1" applyFill="1" applyBorder="1" applyAlignment="1">
      <alignment/>
    </xf>
    <xf numFmtId="167" fontId="12" fillId="20" borderId="0" xfId="42" applyNumberFormat="1" applyFont="1" applyFill="1" applyBorder="1" applyAlignment="1">
      <alignment horizontal="right" vertical="top"/>
    </xf>
    <xf numFmtId="167" fontId="3" fillId="4" borderId="0" xfId="0" applyNumberFormat="1" applyFont="1" applyFill="1" applyBorder="1" applyAlignment="1">
      <alignment/>
    </xf>
    <xf numFmtId="166" fontId="0" fillId="4" borderId="0" xfId="42" applyNumberFormat="1" applyFont="1" applyFill="1" applyAlignment="1">
      <alignment horizontal="right"/>
    </xf>
    <xf numFmtId="166" fontId="0" fillId="4" borderId="0" xfId="42" applyNumberFormat="1" applyFont="1" applyFill="1" applyBorder="1" applyAlignment="1">
      <alignment horizontal="right"/>
    </xf>
    <xf numFmtId="166" fontId="0" fillId="4" borderId="10" xfId="42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right" vertical="top"/>
    </xf>
    <xf numFmtId="167" fontId="3" fillId="4" borderId="0" xfId="0" applyNumberFormat="1" applyFont="1" applyFill="1" applyBorder="1" applyAlignment="1">
      <alignment horizontal="right"/>
    </xf>
    <xf numFmtId="167" fontId="3" fillId="4" borderId="10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167" fontId="12" fillId="20" borderId="0" xfId="0" applyNumberFormat="1" applyFont="1" applyFill="1" applyBorder="1" applyAlignment="1">
      <alignment horizontal="right"/>
    </xf>
    <xf numFmtId="167" fontId="0" fillId="4" borderId="0" xfId="0" applyNumberFormat="1" applyFont="1" applyFill="1" applyBorder="1" applyAlignment="1">
      <alignment horizontal="right"/>
    </xf>
    <xf numFmtId="167" fontId="14" fillId="4" borderId="0" xfId="0" applyNumberFormat="1" applyFont="1" applyFill="1" applyBorder="1" applyAlignment="1">
      <alignment horizontal="right"/>
    </xf>
    <xf numFmtId="167" fontId="13" fillId="20" borderId="10" xfId="0" applyNumberFormat="1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167" fontId="3" fillId="4" borderId="0" xfId="42" applyNumberFormat="1" applyFont="1" applyFill="1" applyBorder="1" applyAlignment="1">
      <alignment horizontal="right"/>
    </xf>
    <xf numFmtId="167" fontId="0" fillId="4" borderId="0" xfId="42" applyNumberFormat="1" applyFont="1" applyFill="1" applyBorder="1" applyAlignment="1">
      <alignment horizontal="right"/>
    </xf>
    <xf numFmtId="167" fontId="3" fillId="4" borderId="10" xfId="42" applyNumberFormat="1" applyFont="1" applyFill="1" applyBorder="1" applyAlignment="1">
      <alignment horizontal="right"/>
    </xf>
    <xf numFmtId="167" fontId="0" fillId="4" borderId="10" xfId="42" applyNumberFormat="1" applyFont="1" applyFill="1" applyBorder="1" applyAlignment="1">
      <alignment horizontal="right"/>
    </xf>
    <xf numFmtId="167" fontId="0" fillId="4" borderId="0" xfId="42" applyNumberFormat="1" applyFont="1" applyFill="1" applyBorder="1" applyAlignment="1">
      <alignment horizontal="right"/>
    </xf>
    <xf numFmtId="167" fontId="12" fillId="20" borderId="0" xfId="42" applyNumberFormat="1" applyFont="1" applyFill="1" applyBorder="1" applyAlignment="1">
      <alignment horizontal="right"/>
    </xf>
    <xf numFmtId="0" fontId="0" fillId="4" borderId="0" xfId="0" applyFill="1" applyAlignment="1">
      <alignment horizontal="left" indent="2"/>
    </xf>
    <xf numFmtId="3" fontId="4" fillId="4" borderId="0" xfId="0" applyNumberFormat="1" applyFont="1" applyFill="1" applyBorder="1" applyAlignment="1">
      <alignment/>
    </xf>
    <xf numFmtId="165" fontId="4" fillId="4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/>
    </xf>
    <xf numFmtId="0" fontId="15" fillId="4" borderId="0" xfId="0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left"/>
    </xf>
    <xf numFmtId="167" fontId="3" fillId="4" borderId="0" xfId="42" applyNumberFormat="1" applyFont="1" applyFill="1" applyBorder="1" applyAlignment="1">
      <alignment horizontal="right"/>
    </xf>
    <xf numFmtId="167" fontId="3" fillId="4" borderId="0" xfId="42" applyNumberFormat="1" applyFont="1" applyFill="1" applyBorder="1" applyAlignment="1">
      <alignment/>
    </xf>
    <xf numFmtId="167" fontId="13" fillId="20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167" fontId="3" fillId="4" borderId="10" xfId="42" applyNumberFormat="1" applyFont="1" applyFill="1" applyBorder="1" applyAlignment="1">
      <alignment horizontal="right"/>
    </xf>
    <xf numFmtId="167" fontId="13" fillId="20" borderId="0" xfId="42" applyNumberFormat="1" applyFont="1" applyFill="1" applyBorder="1" applyAlignment="1">
      <alignment horizontal="right"/>
    </xf>
    <xf numFmtId="167" fontId="13" fillId="20" borderId="0" xfId="0" applyNumberFormat="1" applyFont="1" applyFill="1" applyBorder="1" applyAlignment="1">
      <alignment horizontal="right" vertical="top"/>
    </xf>
    <xf numFmtId="167" fontId="3" fillId="4" borderId="10" xfId="42" applyNumberFormat="1" applyFont="1" applyFill="1" applyBorder="1" applyAlignment="1">
      <alignment/>
    </xf>
    <xf numFmtId="167" fontId="13" fillId="20" borderId="0" xfId="42" applyNumberFormat="1" applyFont="1" applyFill="1" applyBorder="1" applyAlignment="1">
      <alignment horizontal="right" vertical="top"/>
    </xf>
    <xf numFmtId="3" fontId="13" fillId="20" borderId="0" xfId="42" applyNumberFormat="1" applyFont="1" applyFill="1" applyBorder="1" applyAlignment="1">
      <alignment horizontal="right"/>
    </xf>
    <xf numFmtId="0" fontId="17" fillId="4" borderId="0" xfId="0" applyFont="1" applyFill="1" applyAlignment="1">
      <alignment/>
    </xf>
    <xf numFmtId="167" fontId="13" fillId="20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167" fontId="0" fillId="20" borderId="0" xfId="0" applyNumberFormat="1" applyFont="1" applyFill="1" applyBorder="1" applyAlignment="1">
      <alignment horizontal="right"/>
    </xf>
    <xf numFmtId="167" fontId="8" fillId="20" borderId="0" xfId="0" applyNumberFormat="1" applyFont="1" applyFill="1" applyBorder="1" applyAlignment="1">
      <alignment horizontal="right"/>
    </xf>
    <xf numFmtId="167" fontId="18" fillId="20" borderId="0" xfId="0" applyNumberFormat="1" applyFont="1" applyFill="1" applyBorder="1" applyAlignment="1">
      <alignment horizontal="right"/>
    </xf>
    <xf numFmtId="167" fontId="8" fillId="4" borderId="0" xfId="42" applyNumberFormat="1" applyFont="1" applyFill="1" applyBorder="1" applyAlignment="1">
      <alignment horizontal="right"/>
    </xf>
    <xf numFmtId="167" fontId="19" fillId="20" borderId="0" xfId="42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 horizontal="left" vertical="top" wrapText="1"/>
    </xf>
    <xf numFmtId="3" fontId="4" fillId="4" borderId="0" xfId="0" applyNumberFormat="1" applyFont="1" applyFill="1" applyBorder="1" applyAlignment="1">
      <alignment horizontal="left" vertical="top"/>
    </xf>
    <xf numFmtId="0" fontId="20" fillId="0" borderId="0" xfId="0" applyFont="1" applyAlignment="1">
      <alignment/>
    </xf>
    <xf numFmtId="0" fontId="20" fillId="4" borderId="0" xfId="0" applyFont="1" applyFill="1" applyAlignment="1">
      <alignment/>
    </xf>
    <xf numFmtId="167" fontId="3" fillId="4" borderId="0" xfId="0" applyNumberFormat="1" applyFont="1" applyFill="1" applyBorder="1" applyAlignment="1">
      <alignment horizontal="right"/>
    </xf>
    <xf numFmtId="167" fontId="3" fillId="4" borderId="0" xfId="0" applyNumberFormat="1" applyFont="1" applyFill="1" applyBorder="1" applyAlignment="1">
      <alignment/>
    </xf>
    <xf numFmtId="3" fontId="3" fillId="4" borderId="0" xfId="42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3" fontId="19" fillId="20" borderId="0" xfId="42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14" fillId="4" borderId="0" xfId="0" applyNumberFormat="1" applyFont="1" applyFill="1" applyBorder="1" applyAlignment="1">
      <alignment horizontal="right"/>
    </xf>
    <xf numFmtId="3" fontId="8" fillId="4" borderId="0" xfId="42" applyNumberFormat="1" applyFont="1" applyFill="1" applyBorder="1" applyAlignment="1">
      <alignment horizontal="right"/>
    </xf>
    <xf numFmtId="3" fontId="0" fillId="4" borderId="0" xfId="42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right"/>
    </xf>
    <xf numFmtId="3" fontId="18" fillId="4" borderId="0" xfId="0" applyNumberFormat="1" applyFont="1" applyFill="1" applyBorder="1" applyAlignment="1">
      <alignment horizontal="right"/>
    </xf>
    <xf numFmtId="3" fontId="12" fillId="4" borderId="0" xfId="42" applyNumberFormat="1" applyFont="1" applyFill="1" applyBorder="1" applyAlignment="1">
      <alignment horizontal="right"/>
    </xf>
    <xf numFmtId="3" fontId="19" fillId="4" borderId="0" xfId="42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left"/>
    </xf>
    <xf numFmtId="167" fontId="13" fillId="20" borderId="10" xfId="42" applyNumberFormat="1" applyFont="1" applyFill="1" applyBorder="1" applyAlignment="1">
      <alignment horizontal="right"/>
    </xf>
    <xf numFmtId="167" fontId="13" fillId="20" borderId="10" xfId="42" applyNumberFormat="1" applyFont="1" applyFill="1" applyBorder="1" applyAlignment="1">
      <alignment horizontal="right"/>
    </xf>
    <xf numFmtId="167" fontId="13" fillId="20" borderId="10" xfId="42" applyNumberFormat="1" applyFont="1" applyFill="1" applyBorder="1" applyAlignment="1">
      <alignment horizontal="right" vertical="top"/>
    </xf>
    <xf numFmtId="3" fontId="3" fillId="4" borderId="10" xfId="0" applyNumberFormat="1" applyFont="1" applyFill="1" applyBorder="1" applyAlignment="1">
      <alignment horizontal="right"/>
    </xf>
    <xf numFmtId="3" fontId="19" fillId="4" borderId="0" xfId="42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left"/>
    </xf>
    <xf numFmtId="0" fontId="20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Alignment="1">
      <alignment horizontal="left"/>
    </xf>
    <xf numFmtId="165" fontId="7" fillId="4" borderId="0" xfId="0" applyNumberFormat="1" applyFont="1" applyFill="1" applyBorder="1" applyAlignment="1">
      <alignment horizontal="left"/>
    </xf>
    <xf numFmtId="165" fontId="0" fillId="4" borderId="0" xfId="0" applyNumberFormat="1" applyFont="1" applyFill="1" applyBorder="1" applyAlignment="1">
      <alignment horizontal="center" wrapText="1"/>
    </xf>
    <xf numFmtId="2" fontId="2" fillId="4" borderId="0" xfId="0" applyNumberFormat="1" applyFont="1" applyFill="1" applyBorder="1" applyAlignment="1">
      <alignment/>
    </xf>
    <xf numFmtId="164" fontId="0" fillId="4" borderId="0" xfId="42" applyNumberFormat="1" applyFont="1" applyFill="1" applyBorder="1" applyAlignment="1">
      <alignment/>
    </xf>
    <xf numFmtId="0" fontId="15" fillId="4" borderId="0" xfId="0" applyFont="1" applyFill="1" applyAlignment="1">
      <alignment/>
    </xf>
    <xf numFmtId="0" fontId="21" fillId="4" borderId="0" xfId="53" applyFill="1" applyAlignment="1" applyProtection="1">
      <alignment/>
      <protection/>
    </xf>
    <xf numFmtId="0" fontId="7" fillId="4" borderId="0" xfId="58" applyFont="1" applyFill="1">
      <alignment/>
      <protection/>
    </xf>
    <xf numFmtId="0" fontId="0" fillId="4" borderId="0" xfId="58" applyFill="1">
      <alignment/>
      <protection/>
    </xf>
    <xf numFmtId="0" fontId="0" fillId="4" borderId="0" xfId="58" applyFont="1" applyFill="1">
      <alignment/>
      <protection/>
    </xf>
    <xf numFmtId="3" fontId="19" fillId="4" borderId="0" xfId="0" applyNumberFormat="1" applyFont="1" applyFill="1" applyBorder="1" applyAlignment="1">
      <alignment horizontal="right"/>
    </xf>
    <xf numFmtId="3" fontId="13" fillId="4" borderId="0" xfId="0" applyNumberFormat="1" applyFont="1" applyFill="1" applyBorder="1" applyAlignment="1">
      <alignment horizontal="right"/>
    </xf>
    <xf numFmtId="3" fontId="13" fillId="4" borderId="0" xfId="42" applyNumberFormat="1" applyFont="1" applyFill="1" applyBorder="1" applyAlignment="1">
      <alignment horizontal="right"/>
    </xf>
    <xf numFmtId="167" fontId="19" fillId="20" borderId="0" xfId="0" applyNumberFormat="1" applyFont="1" applyFill="1" applyBorder="1" applyAlignment="1">
      <alignment horizontal="right"/>
    </xf>
    <xf numFmtId="167" fontId="13" fillId="20" borderId="0" xfId="0" applyNumberFormat="1" applyFont="1" applyFill="1" applyBorder="1" applyAlignment="1">
      <alignment horizontal="right" vertical="top"/>
    </xf>
    <xf numFmtId="167" fontId="13" fillId="20" borderId="10" xfId="0" applyNumberFormat="1" applyFont="1" applyFill="1" applyBorder="1" applyAlignment="1">
      <alignment horizontal="right" vertical="top"/>
    </xf>
    <xf numFmtId="167" fontId="3" fillId="4" borderId="10" xfId="0" applyNumberFormat="1" applyFont="1" applyFill="1" applyBorder="1" applyAlignment="1">
      <alignment/>
    </xf>
    <xf numFmtId="167" fontId="13" fillId="20" borderId="0" xfId="42" applyNumberFormat="1" applyFont="1" applyFill="1" applyBorder="1" applyAlignment="1">
      <alignment horizontal="right"/>
    </xf>
    <xf numFmtId="167" fontId="13" fillId="20" borderId="0" xfId="42" applyNumberFormat="1" applyFont="1" applyFill="1" applyBorder="1" applyAlignment="1">
      <alignment horizontal="right" vertical="top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 wrapText="1"/>
    </xf>
    <xf numFmtId="165" fontId="0" fillId="4" borderId="0" xfId="59" applyNumberFormat="1" applyFont="1" applyFill="1" applyBorder="1" applyAlignment="1">
      <alignment horizontal="left"/>
      <protection/>
    </xf>
    <xf numFmtId="168" fontId="12" fillId="4" borderId="10" xfId="0" applyNumberFormat="1" applyFont="1" applyFill="1" applyBorder="1" applyAlignment="1">
      <alignment horizontal="right"/>
    </xf>
    <xf numFmtId="168" fontId="13" fillId="4" borderId="10" xfId="0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right" vertical="top"/>
    </xf>
    <xf numFmtId="0" fontId="15" fillId="4" borderId="0" xfId="0" applyFont="1" applyFill="1" applyBorder="1" applyAlignment="1">
      <alignment/>
    </xf>
    <xf numFmtId="167" fontId="0" fillId="4" borderId="10" xfId="0" applyNumberFormat="1" applyFill="1" applyBorder="1" applyAlignment="1">
      <alignment/>
    </xf>
    <xf numFmtId="0" fontId="0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4" fillId="0" borderId="0" xfId="0" applyFont="1" applyAlignment="1">
      <alignment/>
    </xf>
    <xf numFmtId="0" fontId="21" fillId="4" borderId="0" xfId="53" applyFont="1" applyFill="1" applyAlignment="1" applyProtection="1">
      <alignment/>
      <protection/>
    </xf>
    <xf numFmtId="0" fontId="21" fillId="4" borderId="0" xfId="53" applyFont="1" applyFill="1" applyAlignment="1" applyProtection="1">
      <alignment horizontal="left"/>
      <protection/>
    </xf>
    <xf numFmtId="1" fontId="0" fillId="4" borderId="0" xfId="0" applyNumberFormat="1" applyFill="1" applyBorder="1" applyAlignment="1">
      <alignment/>
    </xf>
    <xf numFmtId="0" fontId="25" fillId="4" borderId="10" xfId="0" applyFont="1" applyFill="1" applyBorder="1" applyAlignment="1">
      <alignment horizontal="left" wrapText="1"/>
    </xf>
    <xf numFmtId="3" fontId="19" fillId="4" borderId="10" xfId="42" applyNumberFormat="1" applyFont="1" applyFill="1" applyBorder="1" applyAlignment="1">
      <alignment horizontal="right" vertical="top"/>
    </xf>
    <xf numFmtId="3" fontId="18" fillId="4" borderId="10" xfId="42" applyNumberFormat="1" applyFont="1" applyFill="1" applyBorder="1" applyAlignment="1">
      <alignment horizontal="right" vertical="top"/>
    </xf>
    <xf numFmtId="3" fontId="4" fillId="4" borderId="0" xfId="0" applyNumberFormat="1" applyFont="1" applyFill="1" applyBorder="1" applyAlignment="1">
      <alignment horizontal="left" indent="1"/>
    </xf>
    <xf numFmtId="0" fontId="4" fillId="4" borderId="0" xfId="0" applyFont="1" applyFill="1" applyAlignment="1">
      <alignment horizontal="left" indent="3"/>
    </xf>
    <xf numFmtId="0" fontId="0" fillId="4" borderId="0" xfId="0" applyFill="1" applyAlignment="1">
      <alignment horizontal="left" indent="1"/>
    </xf>
    <xf numFmtId="0" fontId="4" fillId="4" borderId="0" xfId="0" applyFont="1" applyFill="1" applyAlignment="1">
      <alignment horizontal="left" indent="1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left"/>
    </xf>
    <xf numFmtId="164" fontId="0" fillId="4" borderId="0" xfId="0" applyNumberFormat="1" applyFont="1" applyFill="1" applyAlignment="1">
      <alignment/>
    </xf>
    <xf numFmtId="165" fontId="11" fillId="4" borderId="0" xfId="0" applyNumberFormat="1" applyFont="1" applyFill="1" applyBorder="1" applyAlignment="1">
      <alignment/>
    </xf>
    <xf numFmtId="0" fontId="26" fillId="4" borderId="0" xfId="0" applyFont="1" applyFill="1" applyAlignment="1">
      <alignment/>
    </xf>
    <xf numFmtId="0" fontId="3" fillId="4" borderId="0" xfId="0" applyFont="1" applyFill="1" applyAlignment="1">
      <alignment horizontal="left"/>
    </xf>
    <xf numFmtId="165" fontId="3" fillId="4" borderId="0" xfId="0" applyNumberFormat="1" applyFont="1" applyFill="1" applyBorder="1" applyAlignment="1">
      <alignment/>
    </xf>
    <xf numFmtId="165" fontId="5" fillId="4" borderId="10" xfId="0" applyNumberFormat="1" applyFont="1" applyFill="1" applyBorder="1" applyAlignment="1">
      <alignment horizontal="left"/>
    </xf>
    <xf numFmtId="165" fontId="6" fillId="4" borderId="10" xfId="0" applyNumberFormat="1" applyFont="1" applyFill="1" applyBorder="1" applyAlignment="1">
      <alignment/>
    </xf>
    <xf numFmtId="165" fontId="6" fillId="4" borderId="0" xfId="0" applyNumberFormat="1" applyFont="1" applyFill="1" applyBorder="1" applyAlignment="1">
      <alignment/>
    </xf>
    <xf numFmtId="0" fontId="6" fillId="4" borderId="0" xfId="0" applyFont="1" applyFill="1" applyAlignment="1">
      <alignment/>
    </xf>
    <xf numFmtId="165" fontId="3" fillId="4" borderId="10" xfId="0" applyNumberFormat="1" applyFont="1" applyFill="1" applyBorder="1" applyAlignment="1">
      <alignment horizontal="left"/>
    </xf>
    <xf numFmtId="165" fontId="3" fillId="4" borderId="10" xfId="0" applyNumberFormat="1" applyFont="1" applyFill="1" applyBorder="1" applyAlignment="1">
      <alignment horizontal="right" wrapText="1"/>
    </xf>
    <xf numFmtId="165" fontId="3" fillId="4" borderId="0" xfId="0" applyNumberFormat="1" applyFont="1" applyFill="1" applyAlignment="1">
      <alignment/>
    </xf>
    <xf numFmtId="165" fontId="3" fillId="4" borderId="10" xfId="0" applyNumberFormat="1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3" fontId="6" fillId="4" borderId="0" xfId="0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Alignment="1">
      <alignment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right"/>
    </xf>
    <xf numFmtId="165" fontId="0" fillId="4" borderId="0" xfId="0" applyNumberFormat="1" applyFont="1" applyFill="1" applyAlignment="1">
      <alignment/>
    </xf>
    <xf numFmtId="167" fontId="0" fillId="4" borderId="0" xfId="0" applyNumberFormat="1" applyFont="1" applyFill="1" applyBorder="1" applyAlignment="1">
      <alignment/>
    </xf>
    <xf numFmtId="49" fontId="0" fillId="4" borderId="0" xfId="0" applyNumberFormat="1" applyFont="1" applyFill="1" applyBorder="1" applyAlignment="1">
      <alignment horizontal="left"/>
    </xf>
    <xf numFmtId="2" fontId="0" fillId="4" borderId="0" xfId="0" applyNumberFormat="1" applyFont="1" applyFill="1" applyAlignment="1">
      <alignment/>
    </xf>
    <xf numFmtId="1" fontId="3" fillId="4" borderId="0" xfId="0" applyNumberFormat="1" applyFont="1" applyFill="1" applyBorder="1" applyAlignment="1">
      <alignment wrapText="1"/>
    </xf>
    <xf numFmtId="1" fontId="0" fillId="4" borderId="0" xfId="0" applyNumberFormat="1" applyFont="1" applyFill="1" applyAlignment="1">
      <alignment/>
    </xf>
    <xf numFmtId="3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Alignment="1">
      <alignment/>
    </xf>
    <xf numFmtId="165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69" fontId="12" fillId="20" borderId="0" xfId="0" applyNumberFormat="1" applyFont="1" applyFill="1" applyBorder="1" applyAlignment="1">
      <alignment horizontal="right" vertical="top"/>
    </xf>
    <xf numFmtId="0" fontId="0" fillId="4" borderId="10" xfId="0" applyNumberFormat="1" applyFont="1" applyFill="1" applyBorder="1" applyAlignment="1">
      <alignment horizontal="left"/>
    </xf>
    <xf numFmtId="0" fontId="0" fillId="4" borderId="10" xfId="0" applyFont="1" applyFill="1" applyBorder="1" applyAlignment="1">
      <alignment/>
    </xf>
    <xf numFmtId="167" fontId="0" fillId="4" borderId="1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left" indent="1"/>
    </xf>
    <xf numFmtId="0" fontId="3" fillId="4" borderId="0" xfId="0" applyFont="1" applyFill="1" applyAlignment="1">
      <alignment/>
    </xf>
    <xf numFmtId="165" fontId="25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65" fontId="0" fillId="4" borderId="0" xfId="0" applyNumberFormat="1" applyFont="1" applyFill="1" applyAlignment="1">
      <alignment/>
    </xf>
    <xf numFmtId="3" fontId="4" fillId="4" borderId="0" xfId="0" applyNumberFormat="1" applyFont="1" applyFill="1" applyBorder="1" applyAlignment="1">
      <alignment vertical="top" wrapText="1"/>
    </xf>
    <xf numFmtId="0" fontId="25" fillId="4" borderId="11" xfId="0" applyFont="1" applyFill="1" applyBorder="1" applyAlignment="1">
      <alignment horizontal="right" wrapText="1"/>
    </xf>
    <xf numFmtId="0" fontId="8" fillId="4" borderId="0" xfId="0" applyFont="1" applyFill="1" applyAlignment="1">
      <alignment/>
    </xf>
    <xf numFmtId="3" fontId="25" fillId="0" borderId="0" xfId="0" applyNumberFormat="1" applyFont="1" applyAlignment="1">
      <alignment/>
    </xf>
    <xf numFmtId="0" fontId="25" fillId="4" borderId="12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4" fillId="4" borderId="0" xfId="0" applyNumberFormat="1" applyFont="1" applyFill="1" applyBorder="1" applyAlignment="1">
      <alignment horizontal="left" vertical="top" indent="1"/>
    </xf>
    <xf numFmtId="0" fontId="21" fillId="4" borderId="0" xfId="53" applyFill="1" applyAlignment="1" applyProtection="1">
      <alignment/>
      <protection/>
    </xf>
    <xf numFmtId="3" fontId="25" fillId="4" borderId="10" xfId="0" applyNumberFormat="1" applyFont="1" applyFill="1" applyBorder="1" applyAlignment="1">
      <alignment horizontal="right"/>
    </xf>
    <xf numFmtId="0" fontId="49" fillId="21" borderId="0" xfId="0" applyFont="1" applyFill="1" applyAlignment="1">
      <alignment/>
    </xf>
    <xf numFmtId="0" fontId="49" fillId="4" borderId="0" xfId="0" applyFont="1" applyFill="1" applyAlignment="1">
      <alignment/>
    </xf>
    <xf numFmtId="0" fontId="49" fillId="22" borderId="0" xfId="0" applyFont="1" applyFill="1" applyAlignment="1">
      <alignment/>
    </xf>
    <xf numFmtId="0" fontId="49" fillId="23" borderId="0" xfId="0" applyFont="1" applyFill="1" applyAlignment="1">
      <alignment/>
    </xf>
    <xf numFmtId="3" fontId="4" fillId="4" borderId="0" xfId="0" applyNumberFormat="1" applyFont="1" applyFill="1" applyBorder="1" applyAlignment="1">
      <alignment horizontal="left" vertical="top" wrapText="1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Prelim 07-08 tables  charts v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999"/>
      <rgbColor rgb="00333366"/>
      <rgbColor rgb="00C5C5C5"/>
      <rgbColor rgb="00993366"/>
      <rgbColor rgb="00FFDC5D"/>
      <rgbColor rgb="00800000"/>
      <rgbColor rgb="00CCCCFF"/>
      <rgbColor rgb="00666666"/>
      <rgbColor rgb="0080D6D2"/>
      <rgbColor rgb="00008000"/>
      <rgbColor rgb="0099CC00"/>
      <rgbColor rgb="00FFAA2D"/>
      <rgbColor rgb="00FF3B3B"/>
      <rgbColor rgb="007979FF"/>
      <rgbColor rgb="003737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075"/>
          <c:w val="0.9142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'Fig1.1'!$V$7:$V$8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'Fig1.1'!$U$9:$U$40</c:f>
              <c:strCache/>
            </c:strRef>
          </c:cat>
          <c:val>
            <c:numRef>
              <c:f>'Fig1.1'!$V$9:$V$40</c:f>
              <c:numCache/>
            </c:numRef>
          </c:val>
          <c:smooth val="0"/>
        </c:ser>
        <c:ser>
          <c:idx val="1"/>
          <c:order val="1"/>
          <c:tx>
            <c:strRef>
              <c:f>'Fig1.1'!$W$7:$W$8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'Fig1.1'!$U$9:$U$40</c:f>
              <c:strCache/>
            </c:strRef>
          </c:cat>
          <c:val>
            <c:numRef>
              <c:f>'Fig1.1'!$W$9:$W$40</c:f>
              <c:numCache/>
            </c:numRef>
          </c:val>
          <c:smooth val="0"/>
        </c:ser>
        <c:ser>
          <c:idx val="2"/>
          <c:order val="2"/>
          <c:tx>
            <c:strRef>
              <c:f>'Fig1.1'!$X$7:$X$8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'Fig1.1'!$U$9:$U$40</c:f>
              <c:strCache/>
            </c:strRef>
          </c:cat>
          <c:val>
            <c:numRef>
              <c:f>'Fig1.1'!$X$9:$X$40</c:f>
              <c:numCache/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households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5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6"/>
          <c:y val="0.95025"/>
          <c:w val="0.65025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-0.00525"/>
          <c:w val="0.9317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'Fig1.2'!$V$51</c:f>
              <c:strCache>
                <c:ptCount val="1"/>
                <c:pt idx="0">
                  <c:v>16-34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'Fig1.2'!$W$50:$Z$50</c:f>
              <c:strCache/>
            </c:strRef>
          </c:cat>
          <c:val>
            <c:numRef>
              <c:f>'Fig1.2'!$W$51:$Z$51</c:f>
              <c:numCache/>
            </c:numRef>
          </c:val>
        </c:ser>
        <c:ser>
          <c:idx val="1"/>
          <c:order val="1"/>
          <c:tx>
            <c:strRef>
              <c:f>'Fig1.2'!$V$52</c:f>
              <c:strCache>
                <c:ptCount val="1"/>
                <c:pt idx="0">
                  <c:v>35-54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'Fig1.2'!$W$50:$Z$50</c:f>
              <c:strCache/>
            </c:strRef>
          </c:cat>
          <c:val>
            <c:numRef>
              <c:f>'Fig1.2'!$W$52:$Z$52</c:f>
              <c:numCache/>
            </c:numRef>
          </c:val>
        </c:ser>
        <c:ser>
          <c:idx val="2"/>
          <c:order val="2"/>
          <c:tx>
            <c:strRef>
              <c:f>'Fig1.2'!$V$53</c:f>
              <c:strCache>
                <c:ptCount val="1"/>
                <c:pt idx="0">
                  <c:v>55 and over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'Fig1.2'!$W$50:$Z$50</c:f>
              <c:strCache/>
            </c:strRef>
          </c:cat>
          <c:val>
            <c:numRef>
              <c:f>'Fig1.2'!$W$53:$Z$53</c:f>
              <c:numCache/>
            </c:numRef>
          </c:val>
        </c:ser>
        <c:axId val="57291847"/>
        <c:axId val="45864576"/>
      </c:bar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91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75"/>
          <c:y val="0.946"/>
          <c:w val="0.467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-0.00575"/>
          <c:w val="0.949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'Fig1.3'!$V$52</c:f>
              <c:strCache>
                <c:ptCount val="1"/>
                <c:pt idx="0">
                  <c:v>  own outright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'Fig1.3'!$W$51:$Y$51</c:f>
              <c:strCache/>
            </c:strRef>
          </c:cat>
          <c:val>
            <c:numRef>
              <c:f>'Fig1.3'!$W$52:$Y$52</c:f>
              <c:numCache/>
            </c:numRef>
          </c:val>
        </c:ser>
        <c:ser>
          <c:idx val="1"/>
          <c:order val="1"/>
          <c:tx>
            <c:strRef>
              <c:f>'Fig1.3'!$V$53</c:f>
              <c:strCache>
                <c:ptCount val="1"/>
                <c:pt idx="0">
                  <c:v>  buying with mortgage (including shared ownership)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'Fig1.3'!$W$51:$Y$51</c:f>
              <c:strCache/>
            </c:strRef>
          </c:cat>
          <c:val>
            <c:numRef>
              <c:f>'Fig1.3'!$W$53:$Y$53</c:f>
              <c:numCache/>
            </c:numRef>
          </c:val>
        </c:ser>
        <c:ser>
          <c:idx val="2"/>
          <c:order val="2"/>
          <c:tx>
            <c:strRef>
              <c:f>'Fig1.3'!$V$54</c:f>
              <c:strCache>
                <c:ptCount val="1"/>
                <c:pt idx="0">
                  <c:v>  social renters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'Fig1.3'!$W$51:$Y$51</c:f>
              <c:strCache/>
            </c:strRef>
          </c:cat>
          <c:val>
            <c:numRef>
              <c:f>'Fig1.3'!$W$54:$Y$54</c:f>
              <c:numCache/>
            </c:numRef>
          </c:val>
        </c:ser>
        <c:ser>
          <c:idx val="3"/>
          <c:order val="3"/>
          <c:tx>
            <c:strRef>
              <c:f>'Fig1.3'!$V$55</c:f>
              <c:strCache>
                <c:ptCount val="1"/>
                <c:pt idx="0">
                  <c:v>  private renters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'Fig1.3'!$W$51:$Y$51</c:f>
              <c:strCache/>
            </c:strRef>
          </c:cat>
          <c:val>
            <c:numRef>
              <c:f>'Fig1.3'!$W$55:$Y$55</c:f>
              <c:numCache/>
            </c:numRef>
          </c:val>
        </c:ser>
        <c:axId val="10128001"/>
        <c:axId val="24043146"/>
      </c:bar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2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95"/>
          <c:y val="0.8285"/>
          <c:w val="0.77475"/>
          <c:h val="0.1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005"/>
          <c:w val="0.94925"/>
          <c:h val="0.90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1.4'!$V$4</c:f>
              <c:strCache>
                <c:ptCount val="1"/>
                <c:pt idx="0">
                  <c:v>own
outright</c:v>
                </c:pt>
              </c:strCache>
            </c:strRef>
          </c:tx>
          <c:spPr>
            <a:solidFill>
              <a:srgbClr val="00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1.4'!$U$5:$U$10</c:f>
              <c:strCache/>
            </c:strRef>
          </c:cat>
          <c:val>
            <c:numRef>
              <c:f>'Fig 1.4'!$V$5:$V$10</c:f>
              <c:numCache/>
            </c:numRef>
          </c:val>
        </c:ser>
        <c:ser>
          <c:idx val="1"/>
          <c:order val="1"/>
          <c:tx>
            <c:strRef>
              <c:f>'Fig 1.4'!$W$4</c:f>
              <c:strCache>
                <c:ptCount val="1"/>
                <c:pt idx="0">
                  <c:v>buying with
mortgage</c:v>
                </c:pt>
              </c:strCache>
            </c:strRef>
          </c:tx>
          <c:spPr>
            <a:solidFill>
              <a:srgbClr val="33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1.4'!$U$5:$U$10</c:f>
              <c:strCache/>
            </c:strRef>
          </c:cat>
          <c:val>
            <c:numRef>
              <c:f>'Fig 1.4'!$W$5:$W$10</c:f>
              <c:numCache/>
            </c:numRef>
          </c:val>
        </c:ser>
        <c:ser>
          <c:idx val="2"/>
          <c:order val="2"/>
          <c:tx>
            <c:strRef>
              <c:f>'Fig 1.4'!$X$4</c:f>
              <c:strCache>
                <c:ptCount val="1"/>
                <c:pt idx="0">
                  <c:v>all social
renters</c:v>
                </c:pt>
              </c:strCache>
            </c:strRef>
          </c:tx>
          <c:spPr>
            <a:solidFill>
              <a:srgbClr val="C5C5C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1.4'!$U$5:$U$10</c:f>
              <c:strCache/>
            </c:strRef>
          </c:cat>
          <c:val>
            <c:numRef>
              <c:f>'Fig 1.4'!$X$5:$X$10</c:f>
              <c:numCache/>
            </c:numRef>
          </c:val>
        </c:ser>
        <c:ser>
          <c:idx val="3"/>
          <c:order val="3"/>
          <c:tx>
            <c:strRef>
              <c:f>'Fig 1.4'!$Y$4</c:f>
              <c:strCache>
                <c:ptCount val="1"/>
                <c:pt idx="0">
                  <c:v>all private
renters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1.4'!$U$5:$U$10</c:f>
              <c:strCache/>
            </c:strRef>
          </c:cat>
          <c:val>
            <c:numRef>
              <c:f>'Fig 1.4'!$Y$5:$Y$10</c:f>
              <c:numCache/>
            </c:numRef>
          </c:val>
        </c:ser>
        <c:overlap val="100"/>
        <c:axId val="15061723"/>
        <c:axId val="1337780"/>
      </c:bar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6172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425"/>
          <c:y val="0.89625"/>
          <c:w val="0.6742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66675</xdr:rowOff>
    </xdr:from>
    <xdr:to>
      <xdr:col>9</xdr:col>
      <xdr:colOff>219075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419100" y="428625"/>
        <a:ext cx="52863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66675</xdr:rowOff>
    </xdr:from>
    <xdr:to>
      <xdr:col>9</xdr:col>
      <xdr:colOff>390525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476250" y="428625"/>
        <a:ext cx="54006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38100</xdr:rowOff>
    </xdr:from>
    <xdr:to>
      <xdr:col>9</xdr:col>
      <xdr:colOff>371475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657225" y="400050"/>
        <a:ext cx="52006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10</xdr:col>
      <xdr:colOff>76200</xdr:colOff>
      <xdr:row>24</xdr:row>
      <xdr:rowOff>133350</xdr:rowOff>
    </xdr:to>
    <xdr:graphicFrame>
      <xdr:nvGraphicFramePr>
        <xdr:cNvPr id="1" name="Chart 3"/>
        <xdr:cNvGraphicFramePr/>
      </xdr:nvGraphicFramePr>
      <xdr:xfrm>
        <a:off x="619125" y="371475"/>
        <a:ext cx="55530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H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5C5C5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2:3" ht="15.75">
      <c r="B1" s="109"/>
      <c r="C1" s="110"/>
    </row>
    <row r="2" spans="2:3" ht="15">
      <c r="B2" s="131" t="s">
        <v>111</v>
      </c>
      <c r="C2" s="110"/>
    </row>
    <row r="3" spans="2:3" ht="12.75">
      <c r="B3" s="111"/>
      <c r="C3" s="110"/>
    </row>
    <row r="4" spans="2:3" ht="12.75">
      <c r="B4" s="197" t="s">
        <v>146</v>
      </c>
      <c r="C4" s="132" t="s">
        <v>136</v>
      </c>
    </row>
    <row r="5" spans="2:3" ht="12.75">
      <c r="B5" s="198"/>
      <c r="C5" s="110"/>
    </row>
    <row r="6" spans="2:3" ht="12.75">
      <c r="B6" s="199" t="s">
        <v>147</v>
      </c>
      <c r="C6" s="132" t="s">
        <v>115</v>
      </c>
    </row>
    <row r="7" spans="2:3" ht="12.75">
      <c r="B7" s="199" t="s">
        <v>148</v>
      </c>
      <c r="C7" s="108" t="s">
        <v>122</v>
      </c>
    </row>
    <row r="8" spans="2:3" ht="12.75">
      <c r="B8" s="199" t="s">
        <v>149</v>
      </c>
      <c r="C8" s="108" t="s">
        <v>126</v>
      </c>
    </row>
    <row r="9" spans="2:3" ht="12.75">
      <c r="B9" s="199" t="s">
        <v>150</v>
      </c>
      <c r="C9" s="108" t="s">
        <v>127</v>
      </c>
    </row>
    <row r="10" spans="2:3" ht="12.75">
      <c r="B10" s="198"/>
      <c r="C10" s="110"/>
    </row>
    <row r="11" spans="2:3" ht="12.75">
      <c r="B11" s="200" t="s">
        <v>151</v>
      </c>
      <c r="C11" s="133" t="s">
        <v>113</v>
      </c>
    </row>
    <row r="12" spans="2:3" ht="12.75">
      <c r="B12" s="200" t="s">
        <v>152</v>
      </c>
      <c r="C12" s="195" t="s">
        <v>124</v>
      </c>
    </row>
    <row r="13" spans="2:3" ht="12.75">
      <c r="B13" s="200" t="s">
        <v>153</v>
      </c>
      <c r="C13" s="195" t="s">
        <v>125</v>
      </c>
    </row>
  </sheetData>
  <sheetProtection/>
  <hyperlinks>
    <hyperlink ref="C11" location="AT1.1!A1" display="Annex Table 1.1: Trend in tenure, 1981 to 2010-11"/>
    <hyperlink ref="C4" location="T1.1!A1" display="Table 1.1: Demographic and economic characteristics, 2010-11"/>
    <hyperlink ref="C8" location="Fig1.3!A1" display="Figure 1.3: Tenure within Age of HRP, 2011-12"/>
    <hyperlink ref="C9" location="'Fig 1.4'!A1" display="Figure 1.4: Tenure within household type, 2011-12"/>
    <hyperlink ref="C7" location="Fig1.2!A1" display="Figure 1.2: Age of HRP within tenure, 2011-12"/>
    <hyperlink ref="C6" location="Fig1.1!A1" display="Figure 1.1: Trends in tenure, 1981 to 2010-11"/>
    <hyperlink ref="C12" location="AT1.2!A1" display="Annex Table 1.2: Demographic and economic characteristics by tenure, 2011-12"/>
    <hyperlink ref="C13" location="AT1.3!A1" display="Annex Table 1.3: Tenure profile by demographic and economic characteristics, 2011-1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N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5.57421875" style="1" customWidth="1"/>
    <col min="3" max="3" width="9.140625" style="1" customWidth="1"/>
    <col min="4" max="4" width="9.57421875" style="1" customWidth="1"/>
    <col min="5" max="5" width="9.8515625" style="1" customWidth="1"/>
    <col min="6" max="6" width="3.28125" style="1" customWidth="1"/>
    <col min="7" max="7" width="9.00390625" style="1" customWidth="1"/>
    <col min="8" max="8" width="10.8515625" style="1" customWidth="1"/>
    <col min="9" max="9" width="8.28125" style="1" customWidth="1"/>
    <col min="10" max="10" width="1.8515625" style="1" customWidth="1"/>
    <col min="11" max="11" width="8.57421875" style="1" customWidth="1"/>
    <col min="12" max="12" width="1.8515625" style="1" customWidth="1"/>
    <col min="13" max="13" width="8.140625" style="1" customWidth="1"/>
    <col min="14" max="16384" width="9.140625" style="1" customWidth="1"/>
  </cols>
  <sheetData>
    <row r="2" spans="1:13" ht="18" customHeight="1">
      <c r="A2" s="3"/>
      <c r="B2" s="101" t="s">
        <v>135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 customHeight="1">
      <c r="A3" s="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2.75" customHeight="1">
      <c r="A4" s="3"/>
      <c r="B4" s="40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42.75" customHeight="1">
      <c r="A5" s="14"/>
      <c r="B5" s="15"/>
      <c r="C5" s="10" t="s">
        <v>95</v>
      </c>
      <c r="D5" s="10" t="s">
        <v>96</v>
      </c>
      <c r="E5" s="10" t="s">
        <v>97</v>
      </c>
      <c r="F5" s="10"/>
      <c r="G5" s="10" t="s">
        <v>98</v>
      </c>
      <c r="H5" s="10" t="s">
        <v>99</v>
      </c>
      <c r="I5" s="10" t="s">
        <v>100</v>
      </c>
      <c r="J5" s="10"/>
      <c r="K5" s="10" t="s">
        <v>101</v>
      </c>
      <c r="L5" s="10"/>
      <c r="M5" s="10" t="s">
        <v>102</v>
      </c>
    </row>
    <row r="6" spans="1:13" ht="14.25" customHeight="1">
      <c r="A6" s="3"/>
      <c r="B6" s="18" t="s">
        <v>40</v>
      </c>
      <c r="C6" s="16"/>
      <c r="D6" s="16"/>
      <c r="E6" s="21"/>
      <c r="F6" s="21"/>
      <c r="G6" s="16"/>
      <c r="H6" s="16"/>
      <c r="I6" s="21"/>
      <c r="J6" s="21"/>
      <c r="K6" s="21"/>
      <c r="L6" s="16"/>
      <c r="M6" s="37" t="s">
        <v>7</v>
      </c>
    </row>
    <row r="7" spans="1:13" ht="14.25" customHeight="1">
      <c r="A7" s="3"/>
      <c r="B7" s="121" t="s">
        <v>41</v>
      </c>
      <c r="C7" s="70" t="s">
        <v>104</v>
      </c>
      <c r="D7" s="83">
        <v>66.97788130972614</v>
      </c>
      <c r="E7" s="90">
        <v>84.91792710753887</v>
      </c>
      <c r="F7" s="70"/>
      <c r="G7" s="89">
        <v>75.84735415170643</v>
      </c>
      <c r="H7" s="89">
        <v>111.46855231313717</v>
      </c>
      <c r="I7" s="113">
        <v>187.31590646484352</v>
      </c>
      <c r="J7" s="70"/>
      <c r="K7" s="89">
        <v>577.4991003977857</v>
      </c>
      <c r="L7" s="70"/>
      <c r="M7" s="113">
        <v>849.7329339701682</v>
      </c>
    </row>
    <row r="8" spans="1:13" ht="14.25" customHeight="1">
      <c r="A8" s="3"/>
      <c r="B8" s="121" t="s">
        <v>42</v>
      </c>
      <c r="C8" s="112">
        <v>89.92777878793729</v>
      </c>
      <c r="D8" s="89">
        <v>1304.7079843648785</v>
      </c>
      <c r="E8" s="113">
        <v>1394.6357631528153</v>
      </c>
      <c r="F8" s="70"/>
      <c r="G8" s="89">
        <v>242.34970076161534</v>
      </c>
      <c r="H8" s="89">
        <v>288.41653724959247</v>
      </c>
      <c r="I8" s="113">
        <v>530.7662380112079</v>
      </c>
      <c r="J8" s="70"/>
      <c r="K8" s="89">
        <v>1334.126437548575</v>
      </c>
      <c r="L8" s="70"/>
      <c r="M8" s="113">
        <v>3259.5284387126035</v>
      </c>
    </row>
    <row r="9" spans="1:13" ht="14.25" customHeight="1">
      <c r="A9" s="3"/>
      <c r="B9" s="121" t="s">
        <v>43</v>
      </c>
      <c r="C9" s="89">
        <v>288.73176304564345</v>
      </c>
      <c r="D9" s="89">
        <v>2316.3421089585772</v>
      </c>
      <c r="E9" s="113">
        <v>2605.073872004221</v>
      </c>
      <c r="F9" s="70"/>
      <c r="G9" s="89">
        <v>317.5510844292832</v>
      </c>
      <c r="H9" s="89">
        <v>332.12571140680603</v>
      </c>
      <c r="I9" s="113">
        <v>649.6767958360894</v>
      </c>
      <c r="J9" s="70"/>
      <c r="K9" s="89">
        <v>839.0822226873373</v>
      </c>
      <c r="L9" s="70"/>
      <c r="M9" s="113">
        <v>4093.832890527662</v>
      </c>
    </row>
    <row r="10" spans="1:13" ht="14.25" customHeight="1">
      <c r="A10" s="3"/>
      <c r="B10" s="121" t="s">
        <v>44</v>
      </c>
      <c r="C10" s="89">
        <v>799.6057161162315</v>
      </c>
      <c r="D10" s="89">
        <v>2383.4381351021266</v>
      </c>
      <c r="E10" s="113">
        <v>3183.0438512183564</v>
      </c>
      <c r="F10" s="86"/>
      <c r="G10" s="89">
        <v>326.4970546141884</v>
      </c>
      <c r="H10" s="89">
        <v>404.32982056331826</v>
      </c>
      <c r="I10" s="113">
        <v>730.8268751775066</v>
      </c>
      <c r="J10" s="70"/>
      <c r="K10" s="89">
        <v>530.1315161521004</v>
      </c>
      <c r="L10" s="70"/>
      <c r="M10" s="113">
        <v>4444.002242547964</v>
      </c>
    </row>
    <row r="11" spans="1:13" ht="14.25" customHeight="1">
      <c r="A11" s="3"/>
      <c r="B11" s="121" t="s">
        <v>45</v>
      </c>
      <c r="C11" s="89">
        <v>1741.7383160668157</v>
      </c>
      <c r="D11" s="89">
        <v>1031.799748347301</v>
      </c>
      <c r="E11" s="113">
        <v>2773.5380644141133</v>
      </c>
      <c r="F11" s="70"/>
      <c r="G11" s="89">
        <v>328.20611160989813</v>
      </c>
      <c r="H11" s="89">
        <v>286.25084872726217</v>
      </c>
      <c r="I11" s="113">
        <v>614.45696033716</v>
      </c>
      <c r="J11" s="70"/>
      <c r="K11" s="89">
        <v>251.99108621763486</v>
      </c>
      <c r="L11" s="70"/>
      <c r="M11" s="113">
        <v>3639.9861109689095</v>
      </c>
    </row>
    <row r="12" spans="1:13" ht="14.25" customHeight="1">
      <c r="A12" s="3"/>
      <c r="B12" s="121" t="s">
        <v>46</v>
      </c>
      <c r="C12" s="89">
        <v>4058.0211252769436</v>
      </c>
      <c r="D12" s="89">
        <v>288.98239682600484</v>
      </c>
      <c r="E12" s="113">
        <v>4347.003522102942</v>
      </c>
      <c r="F12" s="70"/>
      <c r="G12" s="89">
        <v>491.6489172915174</v>
      </c>
      <c r="H12" s="89">
        <v>603.4813068816735</v>
      </c>
      <c r="I12" s="113">
        <v>1095.1302241731917</v>
      </c>
      <c r="J12" s="70"/>
      <c r="K12" s="89">
        <v>310.5126369965651</v>
      </c>
      <c r="L12" s="70"/>
      <c r="M12" s="113">
        <v>5752.646383272701</v>
      </c>
    </row>
    <row r="13" spans="1:13" ht="14.25" customHeight="1">
      <c r="A13" s="3"/>
      <c r="B13" s="18" t="s">
        <v>47</v>
      </c>
      <c r="C13" s="113">
        <v>6995.964745091368</v>
      </c>
      <c r="D13" s="113">
        <v>7392.248254908635</v>
      </c>
      <c r="E13" s="113">
        <v>14388.213000000018</v>
      </c>
      <c r="F13" s="85"/>
      <c r="G13" s="113">
        <v>1782.1002228582129</v>
      </c>
      <c r="H13" s="113">
        <v>2026.0727771417921</v>
      </c>
      <c r="I13" s="113">
        <v>3808.172999999999</v>
      </c>
      <c r="J13" s="85"/>
      <c r="K13" s="113">
        <v>3843.3430000000017</v>
      </c>
      <c r="L13" s="85"/>
      <c r="M13" s="113">
        <v>22039.729000000003</v>
      </c>
    </row>
    <row r="14" spans="1:13" ht="14.25" customHeight="1">
      <c r="A14" s="3"/>
      <c r="B14" s="18"/>
      <c r="C14" s="113"/>
      <c r="D14" s="113"/>
      <c r="E14" s="113"/>
      <c r="F14" s="85"/>
      <c r="G14" s="113"/>
      <c r="H14" s="113"/>
      <c r="I14" s="113"/>
      <c r="J14" s="85"/>
      <c r="K14" s="113"/>
      <c r="L14" s="85"/>
      <c r="M14" s="113"/>
    </row>
    <row r="15" spans="1:13" ht="14.25" customHeight="1">
      <c r="A15" s="3"/>
      <c r="B15" s="18" t="s">
        <v>48</v>
      </c>
      <c r="C15" s="70"/>
      <c r="D15" s="70"/>
      <c r="E15" s="85"/>
      <c r="F15" s="70"/>
      <c r="G15" s="70"/>
      <c r="H15" s="70"/>
      <c r="I15" s="85"/>
      <c r="J15" s="70"/>
      <c r="K15" s="70"/>
      <c r="L15" s="70"/>
      <c r="M15" s="85"/>
    </row>
    <row r="16" spans="1:13" ht="14.25" customHeight="1">
      <c r="A16" s="3"/>
      <c r="B16" s="122" t="s">
        <v>49</v>
      </c>
      <c r="C16" s="89">
        <v>1841.6871979221062</v>
      </c>
      <c r="D16" s="89">
        <v>6154.8160693152795</v>
      </c>
      <c r="E16" s="113">
        <v>7996.5032672373745</v>
      </c>
      <c r="F16" s="70"/>
      <c r="G16" s="89">
        <v>415.4472161990002</v>
      </c>
      <c r="H16" s="89">
        <v>472.1649668593658</v>
      </c>
      <c r="I16" s="113">
        <v>887.6121830583658</v>
      </c>
      <c r="J16" s="70"/>
      <c r="K16" s="89">
        <v>2270.136619024497</v>
      </c>
      <c r="L16" s="85"/>
      <c r="M16" s="113">
        <v>11154.25206932023</v>
      </c>
    </row>
    <row r="17" spans="1:13" ht="14.25" customHeight="1">
      <c r="A17" s="3"/>
      <c r="B17" s="122" t="s">
        <v>50</v>
      </c>
      <c r="C17" s="89">
        <v>641.7796747357078</v>
      </c>
      <c r="D17" s="89">
        <v>547.8461242123615</v>
      </c>
      <c r="E17" s="113">
        <v>1189.6257989480694</v>
      </c>
      <c r="F17" s="70"/>
      <c r="G17" s="89">
        <v>172.65142651743616</v>
      </c>
      <c r="H17" s="89">
        <v>216.2381980220481</v>
      </c>
      <c r="I17" s="113">
        <v>388.88962453948415</v>
      </c>
      <c r="J17" s="70"/>
      <c r="K17" s="89">
        <v>376.4037617008441</v>
      </c>
      <c r="L17" s="70"/>
      <c r="M17" s="113">
        <v>1954.9191851883968</v>
      </c>
    </row>
    <row r="18" spans="1:13" ht="14.25" customHeight="1">
      <c r="A18" s="3"/>
      <c r="B18" s="121" t="s">
        <v>51</v>
      </c>
      <c r="C18" s="89">
        <v>4252.931847275178</v>
      </c>
      <c r="D18" s="89">
        <v>301.2185364159533</v>
      </c>
      <c r="E18" s="113">
        <v>4554.150383691131</v>
      </c>
      <c r="F18" s="70"/>
      <c r="G18" s="89">
        <v>579.1850664001803</v>
      </c>
      <c r="H18" s="89">
        <v>668.0798912326075</v>
      </c>
      <c r="I18" s="113">
        <v>1247.2649576327892</v>
      </c>
      <c r="J18" s="70"/>
      <c r="K18" s="89">
        <v>324.41876348467764</v>
      </c>
      <c r="L18" s="82"/>
      <c r="M18" s="113">
        <v>6125.8341048085895</v>
      </c>
    </row>
    <row r="19" spans="1:13" ht="14.25" customHeight="1">
      <c r="A19" s="3"/>
      <c r="B19" s="121" t="s">
        <v>52</v>
      </c>
      <c r="C19" s="89" t="s">
        <v>104</v>
      </c>
      <c r="D19" s="89">
        <v>99.95783956336953</v>
      </c>
      <c r="E19" s="113">
        <v>151.5357122384246</v>
      </c>
      <c r="F19" s="70"/>
      <c r="G19" s="89">
        <v>199.6439563597789</v>
      </c>
      <c r="H19" s="89">
        <v>175.52906902675105</v>
      </c>
      <c r="I19" s="113">
        <v>375.1730253865302</v>
      </c>
      <c r="J19" s="70"/>
      <c r="K19" s="89">
        <v>282.41305328306885</v>
      </c>
      <c r="L19" s="82"/>
      <c r="M19" s="113">
        <v>809.1217909080224</v>
      </c>
    </row>
    <row r="20" spans="1:13" ht="14.25" customHeight="1">
      <c r="A20" s="3"/>
      <c r="B20" s="122" t="s">
        <v>53</v>
      </c>
      <c r="C20" s="89" t="s">
        <v>104</v>
      </c>
      <c r="D20" s="89" t="s">
        <v>104</v>
      </c>
      <c r="E20" s="113" t="s">
        <v>104</v>
      </c>
      <c r="F20" s="70"/>
      <c r="G20" s="89" t="s">
        <v>104</v>
      </c>
      <c r="H20" s="89" t="s">
        <v>104</v>
      </c>
      <c r="I20" s="113" t="s">
        <v>104</v>
      </c>
      <c r="J20" s="70"/>
      <c r="K20" s="89">
        <v>214.5878102364437</v>
      </c>
      <c r="L20" s="82"/>
      <c r="M20" s="113">
        <v>277.1290986229965</v>
      </c>
    </row>
    <row r="21" spans="1:13" ht="14.25" customHeight="1">
      <c r="A21" s="3"/>
      <c r="B21" s="122" t="s">
        <v>54</v>
      </c>
      <c r="C21" s="89">
        <v>200.26590124591115</v>
      </c>
      <c r="D21" s="89">
        <v>274.64266552942564</v>
      </c>
      <c r="E21" s="113">
        <v>474.90856677533685</v>
      </c>
      <c r="F21" s="70"/>
      <c r="G21" s="89">
        <v>402.033261375001</v>
      </c>
      <c r="H21" s="89">
        <v>466.1479307309412</v>
      </c>
      <c r="I21" s="113">
        <v>868.1811921059422</v>
      </c>
      <c r="J21" s="70"/>
      <c r="K21" s="89">
        <v>375.3829922704678</v>
      </c>
      <c r="L21" s="82"/>
      <c r="M21" s="113">
        <v>1718.4727511517478</v>
      </c>
    </row>
    <row r="22" spans="1:13" ht="14.25" customHeight="1">
      <c r="A22" s="3"/>
      <c r="B22" s="18" t="s">
        <v>2</v>
      </c>
      <c r="C22" s="113">
        <v>6995.964745091368</v>
      </c>
      <c r="D22" s="113">
        <v>7392.248254908635</v>
      </c>
      <c r="E22" s="113">
        <v>14388.213000000018</v>
      </c>
      <c r="F22" s="85"/>
      <c r="G22" s="113">
        <v>1782.1002228582129</v>
      </c>
      <c r="H22" s="113">
        <v>2026.0727771417921</v>
      </c>
      <c r="I22" s="113">
        <v>3808.172999999999</v>
      </c>
      <c r="J22" s="85"/>
      <c r="K22" s="113">
        <v>3843.3430000000017</v>
      </c>
      <c r="L22" s="82"/>
      <c r="M22" s="113">
        <v>22039.729000000003</v>
      </c>
    </row>
    <row r="23" spans="1:13" ht="14.25" customHeight="1">
      <c r="A23" s="3"/>
      <c r="B23" s="18"/>
      <c r="C23" s="113"/>
      <c r="D23" s="113"/>
      <c r="E23" s="113"/>
      <c r="F23" s="85"/>
      <c r="G23" s="113"/>
      <c r="H23" s="113"/>
      <c r="I23" s="113"/>
      <c r="J23" s="85"/>
      <c r="K23" s="113"/>
      <c r="L23" s="82"/>
      <c r="M23" s="113"/>
    </row>
    <row r="24" spans="1:13" ht="14.25" customHeight="1">
      <c r="A24" s="3"/>
      <c r="B24" s="18" t="s">
        <v>55</v>
      </c>
      <c r="C24" s="70"/>
      <c r="D24" s="70"/>
      <c r="E24" s="85"/>
      <c r="F24" s="70"/>
      <c r="G24" s="70"/>
      <c r="H24" s="70"/>
      <c r="I24" s="85"/>
      <c r="J24" s="70"/>
      <c r="K24" s="70"/>
      <c r="L24" s="70"/>
      <c r="M24" s="85"/>
    </row>
    <row r="25" spans="1:13" ht="14.25" customHeight="1">
      <c r="A25" s="3"/>
      <c r="B25" s="24" t="s">
        <v>56</v>
      </c>
      <c r="C25" s="82">
        <v>6692.505273363143</v>
      </c>
      <c r="D25" s="82">
        <v>6716.8533787562465</v>
      </c>
      <c r="E25" s="82">
        <v>13409.358652119387</v>
      </c>
      <c r="F25" s="82"/>
      <c r="G25" s="82">
        <v>1461.7231819553356</v>
      </c>
      <c r="H25" s="82">
        <v>1778.3902041956285</v>
      </c>
      <c r="I25" s="82">
        <v>3240.113386150958</v>
      </c>
      <c r="J25" s="82"/>
      <c r="K25" s="82">
        <v>3082.1803877515054</v>
      </c>
      <c r="L25" s="88"/>
      <c r="M25" s="82">
        <v>19731.652426021887</v>
      </c>
    </row>
    <row r="26" spans="1:13" ht="14.25" customHeight="1">
      <c r="A26" s="3"/>
      <c r="B26" s="123" t="s">
        <v>91</v>
      </c>
      <c r="C26" s="88" t="s">
        <v>104</v>
      </c>
      <c r="D26" s="88">
        <v>124.74787092089616</v>
      </c>
      <c r="E26" s="82">
        <v>166.2192489159436</v>
      </c>
      <c r="F26" s="88"/>
      <c r="G26" s="88">
        <v>165.5095175325889</v>
      </c>
      <c r="H26" s="88">
        <v>104.80073160332826</v>
      </c>
      <c r="I26" s="82">
        <v>270.31024913591693</v>
      </c>
      <c r="J26" s="88"/>
      <c r="K26" s="88">
        <v>173.04833567162646</v>
      </c>
      <c r="L26" s="88"/>
      <c r="M26" s="82">
        <v>609.5778337234877</v>
      </c>
    </row>
    <row r="27" spans="1:13" ht="14.25" customHeight="1">
      <c r="A27" s="3"/>
      <c r="B27" s="123" t="s">
        <v>57</v>
      </c>
      <c r="C27" s="88">
        <v>114.52029700620433</v>
      </c>
      <c r="D27" s="88">
        <v>183.65418976257982</v>
      </c>
      <c r="E27" s="82">
        <v>298.17448676878445</v>
      </c>
      <c r="F27" s="88"/>
      <c r="G27" s="88" t="s">
        <v>104</v>
      </c>
      <c r="H27" s="88" t="s">
        <v>104</v>
      </c>
      <c r="I27" s="82" t="s">
        <v>104</v>
      </c>
      <c r="J27" s="88"/>
      <c r="K27" s="88">
        <v>157.424966238846</v>
      </c>
      <c r="L27" s="88"/>
      <c r="M27" s="82">
        <v>489.94283959364543</v>
      </c>
    </row>
    <row r="28" spans="1:13" ht="14.25" customHeight="1">
      <c r="A28" s="3"/>
      <c r="B28" s="123" t="s">
        <v>58</v>
      </c>
      <c r="C28" s="87">
        <v>60.22693266292197</v>
      </c>
      <c r="D28" s="88">
        <v>135.58351235659583</v>
      </c>
      <c r="E28" s="82">
        <v>195.8104450195178</v>
      </c>
      <c r="F28" s="88"/>
      <c r="G28" s="87">
        <v>37.30289474031752</v>
      </c>
      <c r="H28" s="88" t="s">
        <v>104</v>
      </c>
      <c r="I28" s="82">
        <v>68.28430824366505</v>
      </c>
      <c r="J28" s="88"/>
      <c r="K28" s="88">
        <v>80.83358956884575</v>
      </c>
      <c r="L28" s="88"/>
      <c r="M28" s="82">
        <v>344.92834283202853</v>
      </c>
    </row>
    <row r="29" spans="1:13" ht="14.25" customHeight="1">
      <c r="A29" s="3"/>
      <c r="B29" s="123" t="s">
        <v>59</v>
      </c>
      <c r="C29" s="134">
        <v>87.24086406405347</v>
      </c>
      <c r="D29" s="88">
        <v>231.40930311231637</v>
      </c>
      <c r="E29" s="82">
        <v>318.65016717636996</v>
      </c>
      <c r="F29" s="88"/>
      <c r="G29" s="88">
        <v>101.17435739669385</v>
      </c>
      <c r="H29" s="88">
        <v>93.94731248674785</v>
      </c>
      <c r="I29" s="82">
        <v>195.12166988344163</v>
      </c>
      <c r="J29" s="88"/>
      <c r="K29" s="88">
        <v>349.8557207691736</v>
      </c>
      <c r="L29" s="88"/>
      <c r="M29" s="82">
        <v>863.6275578289857</v>
      </c>
    </row>
    <row r="30" spans="1:13" ht="14.25" customHeight="1">
      <c r="A30" s="3"/>
      <c r="B30" s="24" t="s">
        <v>60</v>
      </c>
      <c r="C30" s="82">
        <v>303.45947172822747</v>
      </c>
      <c r="D30" s="82">
        <v>675.394876152389</v>
      </c>
      <c r="E30" s="82">
        <v>978.8543478806156</v>
      </c>
      <c r="F30" s="88"/>
      <c r="G30" s="82">
        <v>320.3770409028742</v>
      </c>
      <c r="H30" s="82">
        <v>247.68257294616407</v>
      </c>
      <c r="I30" s="82">
        <v>568.0596138490389</v>
      </c>
      <c r="J30" s="82"/>
      <c r="K30" s="82">
        <v>761.1626122484915</v>
      </c>
      <c r="L30" s="82"/>
      <c r="M30" s="82">
        <v>2308.0765739781473</v>
      </c>
    </row>
    <row r="31" spans="1:14" ht="14.25" customHeight="1">
      <c r="A31" s="3"/>
      <c r="B31" s="24" t="s">
        <v>61</v>
      </c>
      <c r="C31" s="82">
        <v>6995.964745091368</v>
      </c>
      <c r="D31" s="82">
        <v>7392.248254908635</v>
      </c>
      <c r="E31" s="82">
        <v>14388.213000000018</v>
      </c>
      <c r="F31" s="88"/>
      <c r="G31" s="82">
        <v>1782.1002228582129</v>
      </c>
      <c r="H31" s="82">
        <v>2026.0727771417921</v>
      </c>
      <c r="I31" s="82">
        <v>3808.172999999999</v>
      </c>
      <c r="J31" s="82"/>
      <c r="K31" s="82">
        <v>3843.3430000000017</v>
      </c>
      <c r="L31" s="82"/>
      <c r="M31" s="82">
        <v>22039.729000000003</v>
      </c>
      <c r="N31" s="68"/>
    </row>
    <row r="32" spans="1:14" ht="14.25" customHeight="1">
      <c r="A32" s="3"/>
      <c r="B32" s="24"/>
      <c r="C32" s="82"/>
      <c r="D32" s="82"/>
      <c r="E32" s="82"/>
      <c r="F32" s="88"/>
      <c r="G32" s="82"/>
      <c r="H32" s="82"/>
      <c r="I32" s="82"/>
      <c r="J32" s="82"/>
      <c r="K32" s="82"/>
      <c r="L32" s="82"/>
      <c r="M32" s="82"/>
      <c r="N32" s="68"/>
    </row>
    <row r="33" spans="1:13" ht="14.25" customHeight="1">
      <c r="A33" s="3"/>
      <c r="B33" s="24" t="s">
        <v>92</v>
      </c>
      <c r="C33" s="82"/>
      <c r="D33" s="82"/>
      <c r="E33" s="82"/>
      <c r="F33" s="88"/>
      <c r="G33" s="82"/>
      <c r="H33" s="82"/>
      <c r="I33" s="82"/>
      <c r="J33" s="82"/>
      <c r="K33" s="82"/>
      <c r="L33" s="82"/>
      <c r="M33" s="82"/>
    </row>
    <row r="34" spans="1:13" ht="14.25" customHeight="1">
      <c r="A34" s="3"/>
      <c r="B34" s="123" t="s">
        <v>93</v>
      </c>
      <c r="C34" s="88">
        <v>6884.919424767645</v>
      </c>
      <c r="D34" s="88">
        <v>7067.546720926977</v>
      </c>
      <c r="E34" s="82">
        <v>13952.466145694623</v>
      </c>
      <c r="F34" s="88"/>
      <c r="G34" s="88">
        <v>1635.7179661127138</v>
      </c>
      <c r="H34" s="88">
        <v>1922.651683964329</v>
      </c>
      <c r="I34" s="82">
        <v>3558.369650077034</v>
      </c>
      <c r="J34" s="88"/>
      <c r="K34" s="88">
        <v>2907.8238978724085</v>
      </c>
      <c r="L34" s="88"/>
      <c r="M34" s="82">
        <v>20418.65969364412</v>
      </c>
    </row>
    <row r="35" spans="1:13" ht="14.25" customHeight="1">
      <c r="A35" s="3"/>
      <c r="B35" s="123" t="s">
        <v>94</v>
      </c>
      <c r="C35" s="88">
        <v>95.33251482919441</v>
      </c>
      <c r="D35" s="88">
        <v>301.51338019559597</v>
      </c>
      <c r="E35" s="82">
        <v>396.8458950247902</v>
      </c>
      <c r="F35" s="88"/>
      <c r="G35" s="88">
        <v>146.38225674549895</v>
      </c>
      <c r="H35" s="88">
        <v>103.42109317746329</v>
      </c>
      <c r="I35" s="82">
        <v>249.80334992296216</v>
      </c>
      <c r="J35" s="88"/>
      <c r="K35" s="88">
        <v>923.2554816778305</v>
      </c>
      <c r="L35" s="88"/>
      <c r="M35" s="82">
        <v>1569.904726625583</v>
      </c>
    </row>
    <row r="36" spans="1:13" ht="14.25" customHeight="1">
      <c r="A36" s="3"/>
      <c r="B36" s="24" t="s">
        <v>106</v>
      </c>
      <c r="C36" s="82">
        <v>6995.964745091368</v>
      </c>
      <c r="D36" s="82">
        <v>7392.248254908635</v>
      </c>
      <c r="E36" s="82">
        <v>14388.213000000018</v>
      </c>
      <c r="F36" s="88"/>
      <c r="G36" s="82">
        <v>1782.1002228582129</v>
      </c>
      <c r="H36" s="82">
        <v>2026.0727771417921</v>
      </c>
      <c r="I36" s="82">
        <v>3808.172999999999</v>
      </c>
      <c r="J36" s="82"/>
      <c r="K36" s="82">
        <v>3843.3430000000017</v>
      </c>
      <c r="L36" s="82"/>
      <c r="M36" s="82">
        <v>22039.729000000003</v>
      </c>
    </row>
    <row r="37" spans="1:13" ht="14.25" customHeight="1">
      <c r="A37" s="3"/>
      <c r="B37" s="24"/>
      <c r="C37" s="82"/>
      <c r="D37" s="82"/>
      <c r="E37" s="82"/>
      <c r="F37" s="88"/>
      <c r="G37" s="82"/>
      <c r="H37" s="82"/>
      <c r="I37" s="82"/>
      <c r="J37" s="82"/>
      <c r="K37" s="82"/>
      <c r="L37" s="82"/>
      <c r="M37" s="82"/>
    </row>
    <row r="38" spans="1:13" ht="14.25" customHeight="1">
      <c r="A38" s="3"/>
      <c r="B38" s="18" t="s">
        <v>62</v>
      </c>
      <c r="C38" s="70"/>
      <c r="D38" s="70"/>
      <c r="E38" s="85"/>
      <c r="F38" s="70"/>
      <c r="G38" s="70"/>
      <c r="H38" s="70"/>
      <c r="I38" s="85"/>
      <c r="J38" s="70"/>
      <c r="K38" s="70"/>
      <c r="L38" s="70"/>
      <c r="M38" s="85"/>
    </row>
    <row r="39" spans="1:13" ht="14.25" customHeight="1">
      <c r="A39" s="3"/>
      <c r="B39" s="122" t="s">
        <v>63</v>
      </c>
      <c r="C39" s="89">
        <v>3559.882860641239</v>
      </c>
      <c r="D39" s="89">
        <v>2579.8462853242854</v>
      </c>
      <c r="E39" s="113">
        <v>6139.729145965524</v>
      </c>
      <c r="F39" s="70"/>
      <c r="G39" s="89">
        <v>305.74548903275286</v>
      </c>
      <c r="H39" s="89">
        <v>335.86797715817573</v>
      </c>
      <c r="I39" s="113">
        <v>641.6134661909289</v>
      </c>
      <c r="J39" s="70"/>
      <c r="K39" s="89">
        <v>956.1425904014455</v>
      </c>
      <c r="L39" s="82"/>
      <c r="M39" s="113">
        <v>7737.485202557877</v>
      </c>
    </row>
    <row r="40" spans="1:13" ht="28.5" customHeight="1">
      <c r="A40" s="3"/>
      <c r="B40" s="122" t="s">
        <v>64</v>
      </c>
      <c r="C40" s="89">
        <v>469.55431969840225</v>
      </c>
      <c r="D40" s="89">
        <v>2847.8302211311398</v>
      </c>
      <c r="E40" s="113">
        <v>3317.384540829545</v>
      </c>
      <c r="F40" s="70"/>
      <c r="G40" s="89">
        <v>242.82525900116207</v>
      </c>
      <c r="H40" s="89">
        <v>288.8870025946824</v>
      </c>
      <c r="I40" s="113">
        <v>531.7122615958443</v>
      </c>
      <c r="J40" s="70"/>
      <c r="K40" s="89">
        <v>873.7238196613096</v>
      </c>
      <c r="L40" s="82"/>
      <c r="M40" s="113">
        <v>4722.820622086703</v>
      </c>
    </row>
    <row r="41" spans="1:13" ht="28.5" customHeight="1">
      <c r="A41" s="3"/>
      <c r="B41" s="122" t="s">
        <v>65</v>
      </c>
      <c r="C41" s="112">
        <v>80.96805488529765</v>
      </c>
      <c r="D41" s="89">
        <v>334.66551333290926</v>
      </c>
      <c r="E41" s="113">
        <v>415.6335682182067</v>
      </c>
      <c r="F41" s="70"/>
      <c r="G41" s="89">
        <v>281.3337604772939</v>
      </c>
      <c r="H41" s="89">
        <v>306.7598914819484</v>
      </c>
      <c r="I41" s="113">
        <v>588.0936519592426</v>
      </c>
      <c r="J41" s="70"/>
      <c r="K41" s="89">
        <v>431.8196521067759</v>
      </c>
      <c r="L41" s="82"/>
      <c r="M41" s="113">
        <v>1435.5468722842263</v>
      </c>
    </row>
    <row r="42" spans="1:13" ht="14.25" customHeight="1">
      <c r="A42" s="3"/>
      <c r="B42" s="122" t="s">
        <v>66</v>
      </c>
      <c r="C42" s="89">
        <v>483.65578671761557</v>
      </c>
      <c r="D42" s="89">
        <v>409.90246859764267</v>
      </c>
      <c r="E42" s="113">
        <v>893.5582553152583</v>
      </c>
      <c r="F42" s="70"/>
      <c r="G42" s="89">
        <v>177.8603847289541</v>
      </c>
      <c r="H42" s="89">
        <v>178.99129519643378</v>
      </c>
      <c r="I42" s="113">
        <v>356.8516799253878</v>
      </c>
      <c r="J42" s="70"/>
      <c r="K42" s="89">
        <v>563.9223547230372</v>
      </c>
      <c r="L42" s="82"/>
      <c r="M42" s="113">
        <v>1814.332289963686</v>
      </c>
    </row>
    <row r="43" spans="1:13" ht="14.25" customHeight="1">
      <c r="A43" s="3"/>
      <c r="B43" s="122" t="s">
        <v>67</v>
      </c>
      <c r="C43" s="89">
        <v>403.4458898231108</v>
      </c>
      <c r="D43" s="89">
        <v>1031.4811491876983</v>
      </c>
      <c r="E43" s="113">
        <v>1434.92703901081</v>
      </c>
      <c r="F43" s="70"/>
      <c r="G43" s="89">
        <v>362.2435143309393</v>
      </c>
      <c r="H43" s="89">
        <v>421.568626033972</v>
      </c>
      <c r="I43" s="113">
        <v>783.812140364911</v>
      </c>
      <c r="J43" s="70"/>
      <c r="K43" s="89">
        <v>764.3314112880839</v>
      </c>
      <c r="L43" s="82"/>
      <c r="M43" s="113">
        <v>2983.0705906638045</v>
      </c>
    </row>
    <row r="44" spans="1:13" ht="14.25" customHeight="1">
      <c r="A44" s="3"/>
      <c r="B44" s="122" t="s">
        <v>68</v>
      </c>
      <c r="C44" s="89">
        <v>1998.4578333257186</v>
      </c>
      <c r="D44" s="89">
        <v>188.5226173349366</v>
      </c>
      <c r="E44" s="113">
        <v>2186.9804506606556</v>
      </c>
      <c r="F44" s="70"/>
      <c r="G44" s="89">
        <v>412.09181528710667</v>
      </c>
      <c r="H44" s="89">
        <v>493.9979846765783</v>
      </c>
      <c r="I44" s="113">
        <v>906.0897999636846</v>
      </c>
      <c r="J44" s="70"/>
      <c r="K44" s="89">
        <v>253.4031718193473</v>
      </c>
      <c r="L44" s="82"/>
      <c r="M44" s="113">
        <v>3346.473422443684</v>
      </c>
    </row>
    <row r="45" spans="1:13" ht="14.25" customHeight="1">
      <c r="A45" s="3"/>
      <c r="B45" s="23" t="s">
        <v>69</v>
      </c>
      <c r="C45" s="113">
        <v>6995.964745091368</v>
      </c>
      <c r="D45" s="113">
        <v>7392.248254908635</v>
      </c>
      <c r="E45" s="113">
        <v>14388.213000000018</v>
      </c>
      <c r="F45" s="85"/>
      <c r="G45" s="113">
        <v>1782.1002228582129</v>
      </c>
      <c r="H45" s="113">
        <v>2026.0727771417921</v>
      </c>
      <c r="I45" s="113">
        <v>3808.172999999999</v>
      </c>
      <c r="J45" s="85"/>
      <c r="K45" s="113">
        <v>3843.3430000000017</v>
      </c>
      <c r="L45" s="85"/>
      <c r="M45" s="113">
        <v>22039.729000000003</v>
      </c>
    </row>
    <row r="46" spans="1:13" ht="14.25" customHeight="1">
      <c r="A46" s="3"/>
      <c r="B46" s="23"/>
      <c r="C46" s="113"/>
      <c r="D46" s="113"/>
      <c r="E46" s="113"/>
      <c r="F46" s="85"/>
      <c r="G46" s="113"/>
      <c r="H46" s="113"/>
      <c r="I46" s="113"/>
      <c r="J46" s="85"/>
      <c r="K46" s="113"/>
      <c r="L46" s="85"/>
      <c r="M46" s="113"/>
    </row>
    <row r="47" spans="1:13" ht="14.25" customHeight="1">
      <c r="A47" s="3"/>
      <c r="B47" s="21" t="s">
        <v>70</v>
      </c>
      <c r="C47" s="70"/>
      <c r="D47" s="70"/>
      <c r="E47" s="85"/>
      <c r="F47" s="70"/>
      <c r="G47" s="70"/>
      <c r="H47" s="70"/>
      <c r="I47" s="85"/>
      <c r="J47" s="70"/>
      <c r="K47" s="70"/>
      <c r="L47" s="70"/>
      <c r="M47" s="85"/>
    </row>
    <row r="48" spans="1:13" ht="14.25" customHeight="1">
      <c r="A48" s="3"/>
      <c r="B48" s="121" t="s">
        <v>71</v>
      </c>
      <c r="C48" s="91">
        <v>2401.903723148826</v>
      </c>
      <c r="D48" s="91">
        <v>1220.003766522634</v>
      </c>
      <c r="E48" s="114">
        <v>3621.907489671464</v>
      </c>
      <c r="F48" s="91"/>
      <c r="G48" s="91">
        <v>774.3353296180463</v>
      </c>
      <c r="H48" s="91">
        <v>915.5666107105498</v>
      </c>
      <c r="I48" s="114">
        <v>1689.9019403285981</v>
      </c>
      <c r="J48" s="91"/>
      <c r="K48" s="91">
        <v>1017.7345831074302</v>
      </c>
      <c r="L48" s="91"/>
      <c r="M48" s="114">
        <v>6329.544013107501</v>
      </c>
    </row>
    <row r="49" spans="1:13" ht="14.25" customHeight="1">
      <c r="A49" s="3"/>
      <c r="B49" s="122" t="s">
        <v>72</v>
      </c>
      <c r="C49" s="91">
        <v>3320.127697366473</v>
      </c>
      <c r="D49" s="91">
        <v>2258.870694814744</v>
      </c>
      <c r="E49" s="114">
        <v>5578.998392181212</v>
      </c>
      <c r="F49" s="91"/>
      <c r="G49" s="91">
        <v>457.3621453406781</v>
      </c>
      <c r="H49" s="91">
        <v>516.656557842821</v>
      </c>
      <c r="I49" s="114">
        <v>974.0187031834992</v>
      </c>
      <c r="J49" s="91"/>
      <c r="K49" s="91">
        <v>1375.969524268006</v>
      </c>
      <c r="L49" s="91"/>
      <c r="M49" s="114">
        <v>7928.986619632701</v>
      </c>
    </row>
    <row r="50" spans="1:13" ht="14.25" customHeight="1">
      <c r="A50" s="21"/>
      <c r="B50" s="122" t="s">
        <v>73</v>
      </c>
      <c r="C50" s="91">
        <v>762.7496945220348</v>
      </c>
      <c r="D50" s="91">
        <v>1610.9921283682252</v>
      </c>
      <c r="E50" s="114">
        <v>2373.7418228902548</v>
      </c>
      <c r="F50" s="91"/>
      <c r="G50" s="91">
        <v>251.3787191658363</v>
      </c>
      <c r="H50" s="91">
        <v>262.91762142155</v>
      </c>
      <c r="I50" s="114">
        <v>514.2963405873868</v>
      </c>
      <c r="J50" s="91"/>
      <c r="K50" s="91">
        <v>734.412304586923</v>
      </c>
      <c r="L50" s="91"/>
      <c r="M50" s="114">
        <v>3622.450468064565</v>
      </c>
    </row>
    <row r="51" spans="1:13" ht="14.25" customHeight="1">
      <c r="A51" s="21"/>
      <c r="B51" s="122" t="s">
        <v>74</v>
      </c>
      <c r="C51" s="91">
        <v>367.752771862498</v>
      </c>
      <c r="D51" s="91">
        <v>1637.4579162382665</v>
      </c>
      <c r="E51" s="114">
        <v>2005.2106881007653</v>
      </c>
      <c r="F51" s="91"/>
      <c r="G51" s="91">
        <v>165.9726540130615</v>
      </c>
      <c r="H51" s="91">
        <v>190.44818068245493</v>
      </c>
      <c r="I51" s="114">
        <v>356.4208346955165</v>
      </c>
      <c r="J51" s="91"/>
      <c r="K51" s="91">
        <v>417.04278909347323</v>
      </c>
      <c r="L51" s="91"/>
      <c r="M51" s="114">
        <v>2778.6743118897502</v>
      </c>
    </row>
    <row r="52" spans="1:13" ht="14.25" customHeight="1">
      <c r="A52" s="11"/>
      <c r="B52" s="122" t="s">
        <v>75</v>
      </c>
      <c r="C52" s="91">
        <v>80.32491219971807</v>
      </c>
      <c r="D52" s="91">
        <v>481.97930244967876</v>
      </c>
      <c r="E52" s="114">
        <v>562.3042146493965</v>
      </c>
      <c r="F52" s="91"/>
      <c r="G52" s="91">
        <v>72.20909064400628</v>
      </c>
      <c r="H52" s="91">
        <v>87.86710614743168</v>
      </c>
      <c r="I52" s="114">
        <v>160.07619679143804</v>
      </c>
      <c r="J52" s="91"/>
      <c r="K52" s="91">
        <v>208.31422605380862</v>
      </c>
      <c r="L52" s="91"/>
      <c r="M52" s="114">
        <v>930.6946374946425</v>
      </c>
    </row>
    <row r="53" spans="2:13" ht="14.25" customHeight="1">
      <c r="B53" s="122" t="s">
        <v>76</v>
      </c>
      <c r="C53" s="92">
        <v>63.10594599182933</v>
      </c>
      <c r="D53" s="91">
        <v>182.944446515068</v>
      </c>
      <c r="E53" s="114">
        <v>246.05039250689734</v>
      </c>
      <c r="F53" s="91"/>
      <c r="G53" s="91">
        <v>60.84228407658071</v>
      </c>
      <c r="H53" s="92">
        <v>52.61670033698267</v>
      </c>
      <c r="I53" s="114">
        <v>113.45898441356339</v>
      </c>
      <c r="J53" s="91"/>
      <c r="K53" s="91">
        <v>89.8695728903584</v>
      </c>
      <c r="L53" s="91"/>
      <c r="M53" s="114">
        <v>449.37894981081905</v>
      </c>
    </row>
    <row r="54" spans="2:13" ht="14.25" customHeight="1">
      <c r="B54" s="20" t="s">
        <v>77</v>
      </c>
      <c r="C54" s="97">
        <v>6995.964745091368</v>
      </c>
      <c r="D54" s="97">
        <v>7392.248254908635</v>
      </c>
      <c r="E54" s="97">
        <v>14388.213000000018</v>
      </c>
      <c r="F54" s="97"/>
      <c r="G54" s="97">
        <v>1782.1002228582129</v>
      </c>
      <c r="H54" s="97">
        <v>2026.0727771417921</v>
      </c>
      <c r="I54" s="97">
        <v>3808.172999999999</v>
      </c>
      <c r="J54" s="97"/>
      <c r="K54" s="97">
        <v>3843.3430000000017</v>
      </c>
      <c r="L54" s="97"/>
      <c r="M54" s="97">
        <v>22039.729000000003</v>
      </c>
    </row>
    <row r="55" spans="2:13" ht="14.25" customHeight="1">
      <c r="B55" s="23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</row>
    <row r="56" spans="1:13" ht="28.5" customHeight="1">
      <c r="A56" s="3"/>
      <c r="B56" s="20" t="s">
        <v>78</v>
      </c>
      <c r="C56" s="124">
        <v>1.9471322108373683</v>
      </c>
      <c r="D56" s="124">
        <v>2.7993576828491977</v>
      </c>
      <c r="E56" s="125">
        <v>2.384981042952102</v>
      </c>
      <c r="F56" s="125"/>
      <c r="G56" s="124">
        <v>2.172563730030045</v>
      </c>
      <c r="H56" s="124">
        <v>2.110838767118095</v>
      </c>
      <c r="I56" s="125">
        <v>2.1397240278878384</v>
      </c>
      <c r="J56" s="125"/>
      <c r="K56" s="124">
        <v>2.4246903838078238</v>
      </c>
      <c r="L56" s="125"/>
      <c r="M56" s="125">
        <v>2.3495284960711547</v>
      </c>
    </row>
    <row r="57" spans="2:13" ht="14.25" customHeight="1">
      <c r="B57" s="122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</row>
    <row r="58" spans="2:13" ht="14.25" customHeight="1">
      <c r="B58" s="135" t="s">
        <v>79</v>
      </c>
      <c r="C58" s="136">
        <v>4271</v>
      </c>
      <c r="D58" s="136">
        <v>4288</v>
      </c>
      <c r="E58" s="137">
        <v>8559</v>
      </c>
      <c r="F58" s="137"/>
      <c r="G58" s="136">
        <v>1520</v>
      </c>
      <c r="H58" s="136">
        <v>1671</v>
      </c>
      <c r="I58" s="137">
        <v>3191</v>
      </c>
      <c r="J58" s="137"/>
      <c r="K58" s="136">
        <v>2079</v>
      </c>
      <c r="L58" s="137"/>
      <c r="M58" s="137">
        <v>13829</v>
      </c>
    </row>
    <row r="59" spans="2:13" ht="13.5">
      <c r="B59" s="77" t="s">
        <v>141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2:13" ht="12.75">
      <c r="B60" s="57" t="s">
        <v>103</v>
      </c>
      <c r="C60" s="7"/>
      <c r="D60" s="7"/>
      <c r="E60" s="7"/>
      <c r="F60" s="7"/>
      <c r="G60" s="7"/>
      <c r="H60" s="7"/>
      <c r="I60" s="7"/>
      <c r="J60" s="7"/>
      <c r="K60" s="3"/>
      <c r="L60" s="3"/>
      <c r="M60" s="3"/>
    </row>
    <row r="61" spans="2:13" ht="12.75">
      <c r="B61" s="138" t="s">
        <v>137</v>
      </c>
      <c r="C61" s="139"/>
      <c r="D61" s="139"/>
      <c r="E61" s="139"/>
      <c r="F61" s="139"/>
      <c r="G61" s="139"/>
      <c r="H61" s="139"/>
      <c r="I61" s="139"/>
      <c r="J61" s="139"/>
      <c r="K61" s="140"/>
      <c r="L61" s="140"/>
      <c r="M61" s="140"/>
    </row>
    <row r="62" spans="2:13" ht="12.75">
      <c r="B62" s="138" t="s">
        <v>138</v>
      </c>
      <c r="C62" s="139"/>
      <c r="D62" s="139"/>
      <c r="E62" s="139"/>
      <c r="F62" s="139"/>
      <c r="G62" s="139"/>
      <c r="H62" s="139"/>
      <c r="I62" s="139"/>
      <c r="J62" s="139"/>
      <c r="K62" s="140"/>
      <c r="L62" s="140"/>
      <c r="M62" s="140"/>
    </row>
    <row r="63" spans="2:13" ht="12.75">
      <c r="B63" s="201" t="s">
        <v>139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</row>
    <row r="64" spans="2:10" ht="12.75">
      <c r="B64" s="57" t="s">
        <v>140</v>
      </c>
      <c r="C64" s="93"/>
      <c r="D64" s="93"/>
      <c r="E64" s="93"/>
      <c r="F64" s="93"/>
      <c r="G64" s="93"/>
      <c r="H64" s="93"/>
      <c r="I64" s="93"/>
      <c r="J64" s="6"/>
    </row>
  </sheetData>
  <sheetProtection/>
  <mergeCells count="1">
    <mergeCell ref="B63:M6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2:X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9.140625" style="1" customWidth="1"/>
    <col min="22" max="22" width="9.57421875" style="1" bestFit="1" customWidth="1"/>
    <col min="23" max="16384" width="9.140625" style="1" customWidth="1"/>
  </cols>
  <sheetData>
    <row r="2" ht="15.75">
      <c r="B2" s="107" t="s">
        <v>115</v>
      </c>
    </row>
    <row r="5" ht="12.75">
      <c r="U5" s="8" t="s">
        <v>110</v>
      </c>
    </row>
    <row r="7" spans="21:24" ht="26.25">
      <c r="U7" s="103"/>
      <c r="V7" s="104" t="s">
        <v>36</v>
      </c>
      <c r="W7" s="104" t="s">
        <v>37</v>
      </c>
      <c r="X7" s="104" t="s">
        <v>38</v>
      </c>
    </row>
    <row r="8" spans="21:24" ht="12.75">
      <c r="U8" s="2"/>
      <c r="V8" s="105"/>
      <c r="W8" s="105"/>
      <c r="X8" s="105"/>
    </row>
    <row r="9" spans="21:24" ht="12.75">
      <c r="U9" s="4">
        <v>1981</v>
      </c>
      <c r="V9" s="106">
        <v>9.86</v>
      </c>
      <c r="W9" s="106">
        <v>5.46</v>
      </c>
      <c r="X9" s="106">
        <v>1.91</v>
      </c>
    </row>
    <row r="10" spans="21:24" ht="12.75">
      <c r="U10" s="5" t="s">
        <v>9</v>
      </c>
      <c r="V10" s="106">
        <v>10.236629</v>
      </c>
      <c r="W10" s="106">
        <v>5.316681</v>
      </c>
      <c r="X10" s="106">
        <v>1.9133330000000002</v>
      </c>
    </row>
    <row r="11" spans="21:24" ht="12.75">
      <c r="U11" s="5" t="s">
        <v>10</v>
      </c>
      <c r="V11" s="106">
        <v>10.613258000000002</v>
      </c>
      <c r="W11" s="106">
        <v>5.173362</v>
      </c>
      <c r="X11" s="106">
        <v>1.9166660000000002</v>
      </c>
    </row>
    <row r="12" spans="21:24" ht="12.75">
      <c r="U12" s="5">
        <v>1984</v>
      </c>
      <c r="V12" s="106">
        <v>10.99</v>
      </c>
      <c r="W12" s="106">
        <v>5.03</v>
      </c>
      <c r="X12" s="106">
        <v>1.92</v>
      </c>
    </row>
    <row r="13" spans="21:24" ht="12.75">
      <c r="U13" s="5" t="s">
        <v>11</v>
      </c>
      <c r="V13" s="106">
        <v>11.3045</v>
      </c>
      <c r="W13" s="106">
        <v>4.949</v>
      </c>
      <c r="X13" s="106">
        <v>1.8655</v>
      </c>
    </row>
    <row r="14" spans="21:24" ht="12.75">
      <c r="U14" s="5" t="s">
        <v>12</v>
      </c>
      <c r="V14" s="106">
        <v>11.619</v>
      </c>
      <c r="W14" s="106">
        <v>4.868</v>
      </c>
      <c r="X14" s="106">
        <v>1.811</v>
      </c>
    </row>
    <row r="15" spans="21:24" ht="12.75">
      <c r="U15" s="5" t="s">
        <v>13</v>
      </c>
      <c r="V15" s="106">
        <v>11.9335</v>
      </c>
      <c r="W15" s="106">
        <v>4.787</v>
      </c>
      <c r="X15" s="106">
        <v>1.7565</v>
      </c>
    </row>
    <row r="16" spans="21:24" ht="12.75">
      <c r="U16" s="5">
        <v>1988</v>
      </c>
      <c r="V16" s="106">
        <v>12.248</v>
      </c>
      <c r="W16" s="106">
        <v>4.706</v>
      </c>
      <c r="X16" s="106">
        <v>1.702</v>
      </c>
    </row>
    <row r="17" spans="21:24" ht="12.75">
      <c r="U17" s="5" t="s">
        <v>14</v>
      </c>
      <c r="V17" s="106">
        <v>12.515066000000001</v>
      </c>
      <c r="W17" s="106">
        <v>4.61609</v>
      </c>
      <c r="X17" s="106">
        <v>1.742626</v>
      </c>
    </row>
    <row r="18" spans="21:24" ht="12.75">
      <c r="U18" s="5" t="s">
        <v>15</v>
      </c>
      <c r="V18" s="106">
        <v>12.782132</v>
      </c>
      <c r="W18" s="106">
        <v>4.52618</v>
      </c>
      <c r="X18" s="106">
        <v>1.783252</v>
      </c>
    </row>
    <row r="19" spans="21:24" ht="12.75">
      <c r="U19" s="5">
        <v>1991</v>
      </c>
      <c r="V19" s="106">
        <v>13.05</v>
      </c>
      <c r="W19" s="106">
        <v>4.436</v>
      </c>
      <c r="X19" s="106">
        <v>1.824</v>
      </c>
    </row>
    <row r="20" spans="21:24" ht="12.75">
      <c r="U20" s="5" t="s">
        <v>16</v>
      </c>
      <c r="V20" s="106">
        <v>13.069237064415832</v>
      </c>
      <c r="W20" s="106">
        <v>4.370871723758306</v>
      </c>
      <c r="X20" s="106">
        <v>1.7235832523530914</v>
      </c>
    </row>
    <row r="21" spans="21:24" ht="12.75">
      <c r="U21" s="5" t="s">
        <v>17</v>
      </c>
      <c r="V21" s="106">
        <v>13.27962883226719</v>
      </c>
      <c r="W21" s="106">
        <v>4.316807303852017</v>
      </c>
      <c r="X21" s="106">
        <v>1.8333520580335374</v>
      </c>
    </row>
    <row r="22" spans="21:24" ht="12.75">
      <c r="U22" s="5" t="s">
        <v>18</v>
      </c>
      <c r="V22" s="106">
        <v>13.428903087100892</v>
      </c>
      <c r="W22" s="106">
        <v>4.257068486506427</v>
      </c>
      <c r="X22" s="106">
        <v>1.8692553386849982</v>
      </c>
    </row>
    <row r="23" spans="21:24" ht="12.75">
      <c r="U23" s="5" t="s">
        <v>19</v>
      </c>
      <c r="V23" s="106">
        <v>13.466810344367056</v>
      </c>
      <c r="W23" s="106">
        <v>4.2452645931469855</v>
      </c>
      <c r="X23" s="106">
        <v>1.939496943207878</v>
      </c>
    </row>
    <row r="24" spans="21:24" ht="12.75">
      <c r="U24" s="5" t="s">
        <v>20</v>
      </c>
      <c r="V24" s="106">
        <v>13.522</v>
      </c>
      <c r="W24" s="106">
        <v>4.218</v>
      </c>
      <c r="X24" s="106">
        <v>1.995</v>
      </c>
    </row>
    <row r="25" spans="21:24" ht="12.75">
      <c r="U25" s="5" t="s">
        <v>21</v>
      </c>
      <c r="V25" s="106">
        <v>13.629066999755413</v>
      </c>
      <c r="W25" s="106">
        <v>4.169959236437859</v>
      </c>
      <c r="X25" s="106">
        <v>2.0778527638067286</v>
      </c>
    </row>
    <row r="26" spans="21:24" ht="12.75">
      <c r="U26" s="5" t="s">
        <v>22</v>
      </c>
      <c r="V26" s="106">
        <v>13.816976407420418</v>
      </c>
      <c r="W26" s="106">
        <v>4.1483075553920115</v>
      </c>
      <c r="X26" s="106">
        <v>2.0625790371875694</v>
      </c>
    </row>
    <row r="27" spans="2:24" ht="12.75">
      <c r="B27" s="7" t="s">
        <v>39</v>
      </c>
      <c r="U27" s="5" t="s">
        <v>23</v>
      </c>
      <c r="V27" s="106">
        <v>14.090518786362217</v>
      </c>
      <c r="W27" s="106">
        <v>4.0717432135674185</v>
      </c>
      <c r="X27" s="106">
        <v>2.0003960000703636</v>
      </c>
    </row>
    <row r="28" spans="2:24" ht="12.75">
      <c r="B28" s="7" t="s">
        <v>105</v>
      </c>
      <c r="U28" s="5" t="s">
        <v>24</v>
      </c>
      <c r="V28" s="106">
        <v>14.33961120025954</v>
      </c>
      <c r="W28" s="106">
        <v>3.952886553335045</v>
      </c>
      <c r="X28" s="106">
        <v>2.027833246405415</v>
      </c>
    </row>
    <row r="29" spans="2:24" ht="12.75">
      <c r="B29" s="6" t="s">
        <v>31</v>
      </c>
      <c r="U29" s="5" t="s">
        <v>25</v>
      </c>
      <c r="V29" s="106">
        <v>14.358509913491469</v>
      </c>
      <c r="W29" s="106">
        <v>3.983270877464293</v>
      </c>
      <c r="X29" s="106">
        <v>2.0612432090442376</v>
      </c>
    </row>
    <row r="30" spans="2:24" ht="12.75">
      <c r="B30" s="141" t="s">
        <v>142</v>
      </c>
      <c r="U30" s="5" t="s">
        <v>26</v>
      </c>
      <c r="V30" s="106">
        <v>14.558972246671841</v>
      </c>
      <c r="W30" s="106">
        <v>3.971809925784059</v>
      </c>
      <c r="X30" s="106">
        <v>2.1308648275440993</v>
      </c>
    </row>
    <row r="31" spans="2:24" ht="12.75">
      <c r="B31" s="141" t="s">
        <v>143</v>
      </c>
      <c r="U31" s="5" t="s">
        <v>27</v>
      </c>
      <c r="V31" s="106">
        <v>14.700529756031054</v>
      </c>
      <c r="W31" s="106">
        <v>3.804209867778964</v>
      </c>
      <c r="X31" s="106">
        <v>2.2342713761899837</v>
      </c>
    </row>
    <row r="32" spans="2:24" ht="12.75">
      <c r="B32" s="141" t="s">
        <v>144</v>
      </c>
      <c r="U32" s="5" t="s">
        <v>28</v>
      </c>
      <c r="V32" s="106">
        <v>14.677581690302409</v>
      </c>
      <c r="W32" s="106">
        <v>3.7970898249717635</v>
      </c>
      <c r="X32" s="106">
        <v>2.283148484725827</v>
      </c>
    </row>
    <row r="33" spans="21:24" ht="12.75">
      <c r="U33" s="5">
        <v>2005</v>
      </c>
      <c r="V33" s="106">
        <v>14.791229620468254</v>
      </c>
      <c r="W33" s="106">
        <v>3.695741258735596</v>
      </c>
      <c r="X33" s="106">
        <v>2.4451671207961514</v>
      </c>
    </row>
    <row r="34" spans="21:24" ht="12.75">
      <c r="U34" s="4">
        <v>2006</v>
      </c>
      <c r="V34" s="106">
        <v>14.790651258135007</v>
      </c>
      <c r="W34" s="106">
        <v>3.736507712044653</v>
      </c>
      <c r="X34" s="106">
        <v>2.565054029820339</v>
      </c>
    </row>
    <row r="35" spans="21:24" ht="12.75">
      <c r="U35" s="4">
        <v>2007</v>
      </c>
      <c r="V35" s="106">
        <v>14.732650194436893</v>
      </c>
      <c r="W35" s="106">
        <v>3.754813455271049</v>
      </c>
      <c r="X35" s="106">
        <v>2.6909173502920583</v>
      </c>
    </row>
    <row r="36" spans="21:24" ht="12.75">
      <c r="U36" s="4">
        <v>2008</v>
      </c>
      <c r="V36" s="106">
        <v>14.628328280317708</v>
      </c>
      <c r="W36" s="106">
        <v>3.7969017675965526</v>
      </c>
      <c r="X36" s="106">
        <v>2.9820199520857393</v>
      </c>
    </row>
    <row r="37" spans="21:24" ht="12.75">
      <c r="U37" s="4" t="s">
        <v>29</v>
      </c>
      <c r="V37" s="106">
        <v>14.621205</v>
      </c>
      <c r="W37" s="106">
        <v>3.84192946631488</v>
      </c>
      <c r="X37" s="106">
        <v>3.06726853368512</v>
      </c>
    </row>
    <row r="38" spans="21:24" ht="12.75">
      <c r="U38" s="4" t="s">
        <v>30</v>
      </c>
      <c r="V38" s="106">
        <v>14.524621000000034</v>
      </c>
      <c r="W38" s="106">
        <v>3.6748859999999923</v>
      </c>
      <c r="X38" s="106">
        <v>3.35486</v>
      </c>
    </row>
    <row r="39" spans="21:24" ht="12.75">
      <c r="U39" s="4" t="s">
        <v>32</v>
      </c>
      <c r="V39" s="106">
        <v>14.449781000000002</v>
      </c>
      <c r="W39" s="106">
        <v>3.8260249999999902</v>
      </c>
      <c r="X39" s="106">
        <v>3.616873</v>
      </c>
    </row>
    <row r="40" spans="21:24" ht="12.75">
      <c r="U40" s="121" t="s">
        <v>112</v>
      </c>
      <c r="V40" s="106">
        <v>14.388213</v>
      </c>
      <c r="W40" s="106">
        <v>3.808173</v>
      </c>
      <c r="X40" s="106">
        <v>3.843343</v>
      </c>
    </row>
    <row r="43" ht="12.75">
      <c r="H43" s="10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AA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2:9" ht="12.75">
      <c r="B1" s="3"/>
      <c r="C1" s="3"/>
      <c r="D1" s="3"/>
      <c r="E1" s="3"/>
      <c r="F1" s="3"/>
      <c r="G1" s="3"/>
      <c r="H1" s="3"/>
      <c r="I1" s="3"/>
    </row>
    <row r="2" spans="2:9" ht="15.75">
      <c r="B2" s="127" t="s">
        <v>122</v>
      </c>
      <c r="C2" s="3"/>
      <c r="D2" s="3"/>
      <c r="E2" s="3"/>
      <c r="F2" s="3"/>
      <c r="G2" s="3"/>
      <c r="H2" s="3"/>
      <c r="I2" s="3"/>
    </row>
    <row r="3" spans="2:9" ht="12.75">
      <c r="B3" s="3"/>
      <c r="C3" s="3"/>
      <c r="D3" s="3"/>
      <c r="E3" s="3"/>
      <c r="F3" s="3"/>
      <c r="G3" s="3"/>
      <c r="H3" s="3"/>
      <c r="I3" s="3"/>
    </row>
    <row r="4" spans="2:9" ht="12.75">
      <c r="B4" s="3"/>
      <c r="C4" s="3"/>
      <c r="D4" s="3"/>
      <c r="E4" s="3"/>
      <c r="F4" s="3"/>
      <c r="G4" s="3"/>
      <c r="H4" s="3"/>
      <c r="I4" s="3"/>
    </row>
    <row r="5" spans="2:9" ht="12.75">
      <c r="B5" s="3"/>
      <c r="C5" s="3"/>
      <c r="D5" s="3"/>
      <c r="E5" s="3"/>
      <c r="F5" s="3"/>
      <c r="G5" s="3"/>
      <c r="H5" s="3"/>
      <c r="I5" s="3"/>
    </row>
    <row r="6" spans="2:9" ht="12.75">
      <c r="B6" s="3"/>
      <c r="C6" s="3"/>
      <c r="D6" s="3"/>
      <c r="E6" s="3"/>
      <c r="F6" s="3"/>
      <c r="G6" s="3"/>
      <c r="H6" s="3"/>
      <c r="I6" s="3"/>
    </row>
    <row r="7" spans="2:9" ht="12.75">
      <c r="B7" s="3"/>
      <c r="C7" s="3"/>
      <c r="D7" s="3"/>
      <c r="E7" s="3"/>
      <c r="F7" s="3"/>
      <c r="G7" s="3"/>
      <c r="H7" s="3"/>
      <c r="I7" s="3"/>
    </row>
    <row r="8" spans="2:9" ht="12.75">
      <c r="B8" s="3"/>
      <c r="C8" s="3"/>
      <c r="D8" s="3"/>
      <c r="E8" s="3"/>
      <c r="F8" s="3"/>
      <c r="G8" s="3"/>
      <c r="H8" s="3"/>
      <c r="I8" s="3"/>
    </row>
    <row r="9" spans="2:9" ht="12.75">
      <c r="B9" s="3"/>
      <c r="C9" s="3"/>
      <c r="D9" s="3"/>
      <c r="E9" s="3"/>
      <c r="F9" s="3"/>
      <c r="G9" s="3"/>
      <c r="H9" s="3"/>
      <c r="I9" s="3"/>
    </row>
    <row r="10" spans="2:9" ht="12.75">
      <c r="B10" s="3"/>
      <c r="C10" s="3"/>
      <c r="D10" s="3"/>
      <c r="E10" s="3"/>
      <c r="F10" s="3"/>
      <c r="G10" s="3"/>
      <c r="H10" s="3"/>
      <c r="I10" s="3"/>
    </row>
    <row r="11" spans="2:9" ht="12.75">
      <c r="B11" s="3"/>
      <c r="C11" s="3"/>
      <c r="D11" s="3"/>
      <c r="E11" s="3"/>
      <c r="F11" s="3"/>
      <c r="G11" s="3"/>
      <c r="H11" s="3"/>
      <c r="I11" s="3"/>
    </row>
    <row r="12" spans="2:9" ht="12.75">
      <c r="B12" s="3"/>
      <c r="C12" s="3"/>
      <c r="D12" s="3"/>
      <c r="E12" s="3"/>
      <c r="F12" s="3"/>
      <c r="G12" s="3"/>
      <c r="H12" s="3"/>
      <c r="I12" s="3"/>
    </row>
    <row r="13" spans="2:9" ht="12.75">
      <c r="B13" s="3"/>
      <c r="C13" s="3"/>
      <c r="D13" s="3"/>
      <c r="E13" s="3"/>
      <c r="F13" s="3"/>
      <c r="G13" s="3"/>
      <c r="H13" s="3"/>
      <c r="I13" s="3"/>
    </row>
    <row r="14" spans="2:9" ht="12.75">
      <c r="B14" s="3"/>
      <c r="C14" s="3"/>
      <c r="D14" s="3"/>
      <c r="E14" s="3"/>
      <c r="F14" s="3"/>
      <c r="G14" s="3"/>
      <c r="H14" s="3"/>
      <c r="I14" s="3"/>
    </row>
    <row r="15" spans="2:9" ht="12.75">
      <c r="B15" s="3"/>
      <c r="C15" s="3"/>
      <c r="D15" s="3"/>
      <c r="E15" s="3"/>
      <c r="F15" s="3"/>
      <c r="G15" s="3"/>
      <c r="H15" s="3"/>
      <c r="I15" s="3"/>
    </row>
    <row r="16" spans="2:9" ht="12.75">
      <c r="B16" s="3"/>
      <c r="C16" s="3"/>
      <c r="D16" s="3"/>
      <c r="E16" s="3"/>
      <c r="F16" s="3"/>
      <c r="G16" s="3"/>
      <c r="H16" s="3"/>
      <c r="I16" s="3"/>
    </row>
    <row r="17" spans="2:9" ht="12.75">
      <c r="B17" s="3"/>
      <c r="C17" s="3"/>
      <c r="D17" s="3"/>
      <c r="E17" s="3"/>
      <c r="F17" s="3"/>
      <c r="G17" s="3"/>
      <c r="H17" s="3"/>
      <c r="I17" s="3"/>
    </row>
    <row r="18" spans="2:9" ht="12.75">
      <c r="B18" s="3"/>
      <c r="C18" s="3"/>
      <c r="D18" s="3"/>
      <c r="E18" s="3"/>
      <c r="F18" s="3"/>
      <c r="G18" s="3"/>
      <c r="H18" s="3"/>
      <c r="I18" s="3"/>
    </row>
    <row r="19" spans="2:9" ht="12.75">
      <c r="B19" s="3"/>
      <c r="C19" s="3"/>
      <c r="D19" s="3"/>
      <c r="E19" s="3"/>
      <c r="F19" s="3"/>
      <c r="G19" s="3"/>
      <c r="H19" s="3"/>
      <c r="I19" s="3"/>
    </row>
    <row r="20" spans="2:9" ht="12.75">
      <c r="B20" s="3"/>
      <c r="C20" s="3"/>
      <c r="D20" s="3"/>
      <c r="E20" s="3"/>
      <c r="F20" s="3"/>
      <c r="G20" s="3"/>
      <c r="H20" s="3"/>
      <c r="I20" s="3"/>
    </row>
    <row r="21" spans="2:9" ht="12.75">
      <c r="B21" s="3"/>
      <c r="C21" s="3"/>
      <c r="D21" s="3"/>
      <c r="E21" s="3"/>
      <c r="F21" s="3"/>
      <c r="G21" s="3"/>
      <c r="H21" s="3"/>
      <c r="I21" s="3"/>
    </row>
    <row r="22" spans="2:9" ht="12.75">
      <c r="B22" s="3"/>
      <c r="C22" s="3"/>
      <c r="D22" s="3"/>
      <c r="E22" s="3"/>
      <c r="F22" s="3"/>
      <c r="G22" s="3"/>
      <c r="H22" s="3"/>
      <c r="I22" s="3"/>
    </row>
    <row r="23" spans="2:9" ht="12.75">
      <c r="B23" s="3"/>
      <c r="C23" s="3"/>
      <c r="D23" s="3"/>
      <c r="E23" s="3"/>
      <c r="F23" s="3"/>
      <c r="G23" s="3"/>
      <c r="H23" s="3"/>
      <c r="I23" s="3"/>
    </row>
    <row r="24" spans="2:9" ht="12.75">
      <c r="B24" s="3"/>
      <c r="C24" s="3"/>
      <c r="D24" s="3"/>
      <c r="E24" s="3"/>
      <c r="F24" s="3"/>
      <c r="G24" s="3"/>
      <c r="H24" s="3"/>
      <c r="I24" s="3"/>
    </row>
    <row r="25" spans="2:9" ht="12.75">
      <c r="B25" s="3"/>
      <c r="C25" s="3"/>
      <c r="D25" s="3"/>
      <c r="E25" s="3"/>
      <c r="F25" s="3"/>
      <c r="G25" s="3"/>
      <c r="H25" s="3"/>
      <c r="I25" s="3"/>
    </row>
    <row r="26" spans="2:9" ht="12.75">
      <c r="B26" s="6" t="s">
        <v>39</v>
      </c>
      <c r="C26" s="3"/>
      <c r="D26" s="3"/>
      <c r="E26" s="3"/>
      <c r="F26" s="3"/>
      <c r="G26" s="3"/>
      <c r="H26" s="3"/>
      <c r="I26" s="3"/>
    </row>
    <row r="27" spans="2:9" ht="12.75">
      <c r="B27" s="6" t="s">
        <v>123</v>
      </c>
      <c r="C27" s="3"/>
      <c r="D27" s="3"/>
      <c r="E27" s="3"/>
      <c r="F27" s="3"/>
      <c r="G27" s="3"/>
      <c r="H27" s="3"/>
      <c r="I27" s="3"/>
    </row>
    <row r="28" spans="2:9" ht="12.75">
      <c r="B28" s="6" t="s">
        <v>145</v>
      </c>
      <c r="C28" s="3"/>
      <c r="D28" s="3"/>
      <c r="E28" s="3"/>
      <c r="F28" s="3"/>
      <c r="G28" s="3"/>
      <c r="H28" s="3"/>
      <c r="I28" s="3"/>
    </row>
    <row r="29" spans="3:9" ht="12.75">
      <c r="C29" s="3"/>
      <c r="D29" s="3"/>
      <c r="E29" s="3"/>
      <c r="F29" s="3"/>
      <c r="G29" s="3"/>
      <c r="H29" s="3"/>
      <c r="I29" s="3"/>
    </row>
    <row r="30" spans="3:9" ht="12.75">
      <c r="C30" s="3"/>
      <c r="D30" s="3"/>
      <c r="E30" s="3"/>
      <c r="F30" s="3"/>
      <c r="G30" s="3"/>
      <c r="H30" s="3"/>
      <c r="I30" s="3"/>
    </row>
    <row r="33" spans="21:23" ht="12.75">
      <c r="U33" s="1" t="s">
        <v>90</v>
      </c>
      <c r="V33" s="1" t="s">
        <v>33</v>
      </c>
      <c r="W33" s="1" t="s">
        <v>80</v>
      </c>
    </row>
    <row r="34" spans="23:27" ht="12.75">
      <c r="W34" s="1" t="s">
        <v>0</v>
      </c>
      <c r="X34" s="1" t="s">
        <v>81</v>
      </c>
      <c r="Y34" s="1" t="s">
        <v>34</v>
      </c>
      <c r="Z34" s="1" t="s">
        <v>35</v>
      </c>
      <c r="AA34" s="1" t="s">
        <v>1</v>
      </c>
    </row>
    <row r="35" spans="23:27" ht="12.75">
      <c r="W35" s="1" t="s">
        <v>82</v>
      </c>
      <c r="X35" s="1" t="s">
        <v>82</v>
      </c>
      <c r="Y35" s="1" t="s">
        <v>82</v>
      </c>
      <c r="Z35" s="1" t="s">
        <v>82</v>
      </c>
      <c r="AA35" s="1" t="s">
        <v>82</v>
      </c>
    </row>
    <row r="36" spans="21:27" ht="12.75">
      <c r="U36" s="1" t="s">
        <v>83</v>
      </c>
      <c r="V36" s="1" t="s">
        <v>84</v>
      </c>
      <c r="W36" s="1">
        <v>17.940045797812736</v>
      </c>
      <c r="X36" s="1">
        <v>66.97788130972614</v>
      </c>
      <c r="Y36" s="1">
        <v>187.31590646484352</v>
      </c>
      <c r="Z36" s="1">
        <v>577.4991003977857</v>
      </c>
      <c r="AA36" s="1">
        <v>849.7329339701682</v>
      </c>
    </row>
    <row r="37" spans="22:27" ht="12.75">
      <c r="V37" s="1" t="s">
        <v>85</v>
      </c>
      <c r="W37" s="1">
        <v>89.92777878793729</v>
      </c>
      <c r="X37" s="1">
        <v>1304.7079843648785</v>
      </c>
      <c r="Y37" s="1">
        <v>530.7662380112079</v>
      </c>
      <c r="Z37" s="1">
        <v>1334.126437548575</v>
      </c>
      <c r="AA37" s="1">
        <v>3259.5284387126035</v>
      </c>
    </row>
    <row r="38" spans="2:27" ht="12.75">
      <c r="B38" s="7"/>
      <c r="V38" s="1" t="s">
        <v>86</v>
      </c>
      <c r="W38" s="1">
        <v>288.73176304564345</v>
      </c>
      <c r="X38" s="1">
        <v>2316.3421089585772</v>
      </c>
      <c r="Y38" s="1">
        <v>649.6767958360894</v>
      </c>
      <c r="Z38" s="1">
        <v>839.0822226873373</v>
      </c>
      <c r="AA38" s="1">
        <v>4093.832890527662</v>
      </c>
    </row>
    <row r="39" spans="2:27" ht="12.75">
      <c r="B39" s="7"/>
      <c r="V39" s="1" t="s">
        <v>87</v>
      </c>
      <c r="W39" s="1">
        <v>799.6057161162315</v>
      </c>
      <c r="X39" s="1">
        <v>2383.4381351021266</v>
      </c>
      <c r="Y39" s="1">
        <v>730.8268751775066</v>
      </c>
      <c r="Z39" s="1">
        <v>530.1315161521004</v>
      </c>
      <c r="AA39" s="1">
        <v>4444.002242547964</v>
      </c>
    </row>
    <row r="40" spans="22:27" ht="12.75">
      <c r="V40" s="1" t="s">
        <v>88</v>
      </c>
      <c r="W40" s="1">
        <v>1741.7383160668157</v>
      </c>
      <c r="X40" s="1">
        <v>1031.799748347301</v>
      </c>
      <c r="Y40" s="1">
        <v>614.45696033716</v>
      </c>
      <c r="Z40" s="1">
        <v>251.99108621763486</v>
      </c>
      <c r="AA40" s="1">
        <v>3639.9861109689095</v>
      </c>
    </row>
    <row r="41" spans="22:27" ht="12.75">
      <c r="V41" s="1" t="s">
        <v>89</v>
      </c>
      <c r="W41" s="1">
        <v>4058.0211252769436</v>
      </c>
      <c r="X41" s="1">
        <v>288.98239682600484</v>
      </c>
      <c r="Y41" s="1">
        <v>1095.1302241731917</v>
      </c>
      <c r="Z41" s="1">
        <v>310.5126369965651</v>
      </c>
      <c r="AA41" s="1">
        <v>5752.646383272701</v>
      </c>
    </row>
    <row r="42" spans="22:27" ht="12.75">
      <c r="V42" s="1" t="s">
        <v>1</v>
      </c>
      <c r="W42" s="1">
        <v>6995.964745091368</v>
      </c>
      <c r="X42" s="1">
        <v>7392.248254908635</v>
      </c>
      <c r="Y42" s="1">
        <v>3808.172999999999</v>
      </c>
      <c r="Z42" s="1">
        <v>3843.3430000000017</v>
      </c>
      <c r="AA42" s="1">
        <v>22039.729000000003</v>
      </c>
    </row>
    <row r="45" spans="22:27" ht="12.75">
      <c r="V45" s="129" t="s">
        <v>117</v>
      </c>
      <c r="W45" s="1">
        <f>W36+W37</f>
        <v>107.86782458575001</v>
      </c>
      <c r="X45" s="1">
        <f>X36+X37</f>
        <v>1371.6858656746047</v>
      </c>
      <c r="Y45" s="1">
        <f>Y36+Y37</f>
        <v>718.0821444760513</v>
      </c>
      <c r="Z45" s="1">
        <f>Z36+Z37</f>
        <v>1911.6255379463607</v>
      </c>
      <c r="AA45" s="1">
        <f>AA36+AA37</f>
        <v>4109.261372682771</v>
      </c>
    </row>
    <row r="46" spans="22:27" ht="12.75">
      <c r="V46" s="129" t="s">
        <v>116</v>
      </c>
      <c r="W46" s="1">
        <f>W38+W39</f>
        <v>1088.3374791618749</v>
      </c>
      <c r="X46" s="1">
        <f>X38+X39</f>
        <v>4699.780244060704</v>
      </c>
      <c r="Y46" s="1">
        <f>Y38+Y39</f>
        <v>1380.503671013596</v>
      </c>
      <c r="Z46" s="1">
        <f>Z38+Z39</f>
        <v>1369.2137388394376</v>
      </c>
      <c r="AA46" s="1">
        <f>AA38+AA39</f>
        <v>8537.835133075627</v>
      </c>
    </row>
    <row r="47" spans="22:27" ht="12.75">
      <c r="V47" s="129" t="s">
        <v>131</v>
      </c>
      <c r="W47" s="1">
        <f>W40+W41</f>
        <v>5799.759441343759</v>
      </c>
      <c r="X47" s="1">
        <f>X40+X41</f>
        <v>1320.7821451733057</v>
      </c>
      <c r="Y47" s="1">
        <f>Y40+Y41</f>
        <v>1709.5871845103516</v>
      </c>
      <c r="Z47" s="1">
        <f>Z40+Z41</f>
        <v>562.5037232141999</v>
      </c>
      <c r="AA47" s="1">
        <f>AA40+AA41</f>
        <v>9392.63249424161</v>
      </c>
    </row>
    <row r="48" spans="22:27" ht="12.75">
      <c r="V48" s="129" t="s">
        <v>118</v>
      </c>
      <c r="W48" s="1">
        <f>SUM(W45:W47)</f>
        <v>6995.9647450913835</v>
      </c>
      <c r="X48" s="1">
        <f>SUM(X45:X47)</f>
        <v>7392.248254908614</v>
      </c>
      <c r="Y48" s="1">
        <f>SUM(Y45:Y47)</f>
        <v>3808.172999999999</v>
      </c>
      <c r="Z48" s="1">
        <f>SUM(Z45:Z47)</f>
        <v>3843.3429999999985</v>
      </c>
      <c r="AA48" s="1">
        <f>SUM(AA45:AA47)</f>
        <v>22039.729000000007</v>
      </c>
    </row>
    <row r="50" spans="23:27" ht="12.75">
      <c r="W50" s="129" t="s">
        <v>119</v>
      </c>
      <c r="X50" s="129" t="s">
        <v>120</v>
      </c>
      <c r="Y50" s="1" t="s">
        <v>34</v>
      </c>
      <c r="Z50" s="129" t="s">
        <v>121</v>
      </c>
      <c r="AA50" s="1" t="s">
        <v>1</v>
      </c>
    </row>
    <row r="51" spans="22:27" ht="12.75">
      <c r="V51" s="1" t="s">
        <v>154</v>
      </c>
      <c r="W51" s="1">
        <f>(W45/W48)*100</f>
        <v>1.5418577496611015</v>
      </c>
      <c r="X51" s="1">
        <f>(X45/X48)*100</f>
        <v>18.555733227219136</v>
      </c>
      <c r="Y51" s="1">
        <f>(Y45/Y48)*100</f>
        <v>18.85634251584819</v>
      </c>
      <c r="Z51" s="1">
        <f>(Z45/Z48)*100</f>
        <v>49.73861396045998</v>
      </c>
      <c r="AA51" s="1">
        <f>(AA45/AA48)*100</f>
        <v>18.644790835144885</v>
      </c>
    </row>
    <row r="52" spans="22:27" ht="12.75">
      <c r="V52" s="1" t="s">
        <v>116</v>
      </c>
      <c r="W52" s="1">
        <f>(W46/W48)*100</f>
        <v>15.556646135552512</v>
      </c>
      <c r="X52" s="1">
        <f>(X46/X48)*100</f>
        <v>63.57714300165645</v>
      </c>
      <c r="Y52" s="1">
        <f>(Y46/Y48)*100</f>
        <v>36.25107554235578</v>
      </c>
      <c r="Z52" s="1">
        <f>(Z46/Z48)*100</f>
        <v>35.62559310577896</v>
      </c>
      <c r="AA52" s="1">
        <f>(AA46/AA48)*100</f>
        <v>38.738385272684724</v>
      </c>
    </row>
    <row r="53" spans="22:27" ht="12.75">
      <c r="V53" s="1" t="s">
        <v>131</v>
      </c>
      <c r="W53" s="1">
        <f>(W47/W48)*100</f>
        <v>82.90149611478638</v>
      </c>
      <c r="X53" s="1">
        <f>(X47/X48)*100</f>
        <v>17.867123771124398</v>
      </c>
      <c r="Y53" s="1">
        <f>(Y47/Y48)*100</f>
        <v>44.89258194179603</v>
      </c>
      <c r="Z53" s="1">
        <f>(Z47/Z48)*100</f>
        <v>14.635792933761055</v>
      </c>
      <c r="AA53" s="1">
        <f>(AA47/AA48)*100</f>
        <v>42.616823892170395</v>
      </c>
    </row>
    <row r="54" spans="22:27" ht="12.75">
      <c r="V54" s="1" t="s">
        <v>118</v>
      </c>
      <c r="W54" s="1">
        <f>SUM(W51:W53)</f>
        <v>100</v>
      </c>
      <c r="X54" s="1">
        <f>SUM(X51:X53)</f>
        <v>99.99999999999999</v>
      </c>
      <c r="Y54" s="1">
        <f>SUM(Y51:Y53)</f>
        <v>100</v>
      </c>
      <c r="Z54" s="1">
        <f>SUM(Z51:Z53)</f>
        <v>100</v>
      </c>
      <c r="AA54" s="1">
        <f>SUM(AA51:AA53)</f>
        <v>100</v>
      </c>
    </row>
    <row r="57" spans="23:26" ht="12.75">
      <c r="W57" s="129"/>
      <c r="X57" s="129"/>
      <c r="Z57" s="129"/>
    </row>
    <row r="58" ht="12.75">
      <c r="O58" s="1">
        <f>W58+X58</f>
        <v>0</v>
      </c>
    </row>
    <row r="59" ht="12.75">
      <c r="O59" s="1">
        <f>W59+X59</f>
        <v>0</v>
      </c>
    </row>
    <row r="60" ht="12.75">
      <c r="O60" s="1">
        <f>W60+X60</f>
        <v>0</v>
      </c>
    </row>
    <row r="61" ht="12.75">
      <c r="O61" s="1">
        <f>W61+X61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AA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2:9" ht="12.75">
      <c r="B1" s="3"/>
      <c r="C1" s="3"/>
      <c r="D1" s="3"/>
      <c r="E1" s="3"/>
      <c r="F1" s="3"/>
      <c r="G1" s="3"/>
      <c r="H1" s="3"/>
      <c r="I1" s="3"/>
    </row>
    <row r="2" spans="2:9" ht="15.75">
      <c r="B2" s="127" t="s">
        <v>126</v>
      </c>
      <c r="C2" s="3"/>
      <c r="D2" s="3"/>
      <c r="E2" s="3"/>
      <c r="F2" s="3"/>
      <c r="G2" s="3"/>
      <c r="H2" s="3"/>
      <c r="I2" s="3"/>
    </row>
    <row r="3" spans="2:9" ht="15.75">
      <c r="B3" s="127"/>
      <c r="C3" s="3"/>
      <c r="D3" s="3"/>
      <c r="E3" s="3"/>
      <c r="F3" s="3"/>
      <c r="G3" s="3"/>
      <c r="H3" s="3"/>
      <c r="I3" s="3"/>
    </row>
    <row r="4" spans="2:9" ht="15.75">
      <c r="B4" s="127"/>
      <c r="C4" s="3"/>
      <c r="D4" s="3"/>
      <c r="E4" s="3"/>
      <c r="F4" s="3"/>
      <c r="G4" s="3"/>
      <c r="H4" s="3"/>
      <c r="I4" s="3"/>
    </row>
    <row r="5" spans="2:9" ht="15.75">
      <c r="B5" s="127"/>
      <c r="C5" s="3"/>
      <c r="D5" s="3"/>
      <c r="E5" s="3"/>
      <c r="F5" s="3"/>
      <c r="G5" s="3"/>
      <c r="H5" s="3"/>
      <c r="I5" s="3"/>
    </row>
    <row r="6" spans="2:9" ht="15.75">
      <c r="B6" s="127"/>
      <c r="C6" s="3"/>
      <c r="D6" s="3"/>
      <c r="E6" s="3"/>
      <c r="F6" s="3"/>
      <c r="G6" s="3"/>
      <c r="H6" s="3"/>
      <c r="I6" s="3"/>
    </row>
    <row r="7" spans="2:9" ht="15.75">
      <c r="B7" s="127"/>
      <c r="C7" s="3"/>
      <c r="D7" s="3"/>
      <c r="E7" s="3"/>
      <c r="F7" s="3"/>
      <c r="G7" s="3"/>
      <c r="H7" s="3"/>
      <c r="I7" s="3"/>
    </row>
    <row r="8" spans="2:9" ht="12.75">
      <c r="B8" s="3"/>
      <c r="C8" s="3"/>
      <c r="D8" s="3"/>
      <c r="E8" s="3"/>
      <c r="F8" s="3"/>
      <c r="G8" s="3"/>
      <c r="H8" s="3"/>
      <c r="I8" s="3"/>
    </row>
    <row r="9" spans="2:9" ht="12.75">
      <c r="B9" s="3"/>
      <c r="C9" s="3"/>
      <c r="D9" s="3"/>
      <c r="E9" s="3"/>
      <c r="F9" s="3"/>
      <c r="G9" s="3"/>
      <c r="H9" s="3"/>
      <c r="I9" s="3"/>
    </row>
    <row r="10" spans="2:9" ht="12.75">
      <c r="B10" s="3"/>
      <c r="C10" s="3"/>
      <c r="D10" s="3"/>
      <c r="E10" s="3"/>
      <c r="F10" s="3"/>
      <c r="G10" s="3"/>
      <c r="H10" s="3"/>
      <c r="I10" s="3"/>
    </row>
    <row r="11" spans="2:9" ht="12.75">
      <c r="B11" s="3"/>
      <c r="C11" s="3"/>
      <c r="D11" s="3"/>
      <c r="E11" s="3"/>
      <c r="F11" s="3"/>
      <c r="G11" s="3"/>
      <c r="H11" s="3"/>
      <c r="I11" s="3"/>
    </row>
    <row r="12" spans="2:9" ht="12.75">
      <c r="B12" s="3"/>
      <c r="C12" s="3"/>
      <c r="D12" s="3"/>
      <c r="E12" s="3"/>
      <c r="F12" s="3"/>
      <c r="G12" s="3"/>
      <c r="H12" s="3"/>
      <c r="I12" s="3"/>
    </row>
    <row r="13" spans="2:9" ht="12.75">
      <c r="B13" s="3"/>
      <c r="C13" s="3"/>
      <c r="D13" s="3"/>
      <c r="E13" s="3"/>
      <c r="F13" s="3"/>
      <c r="G13" s="3"/>
      <c r="H13" s="3"/>
      <c r="I13" s="3"/>
    </row>
    <row r="14" spans="2:9" ht="12.75">
      <c r="B14" s="3"/>
      <c r="C14" s="3"/>
      <c r="D14" s="3"/>
      <c r="E14" s="3"/>
      <c r="F14" s="3"/>
      <c r="G14" s="3"/>
      <c r="H14" s="3"/>
      <c r="I14" s="3"/>
    </row>
    <row r="15" spans="2:9" ht="12.75">
      <c r="B15" s="3"/>
      <c r="C15" s="3"/>
      <c r="D15" s="3"/>
      <c r="E15" s="3"/>
      <c r="F15" s="3"/>
      <c r="G15" s="3"/>
      <c r="H15" s="3"/>
      <c r="I15" s="3"/>
    </row>
    <row r="16" spans="2:9" ht="12.75">
      <c r="B16" s="3"/>
      <c r="C16" s="3"/>
      <c r="D16" s="3"/>
      <c r="E16" s="3"/>
      <c r="F16" s="3"/>
      <c r="G16" s="3"/>
      <c r="H16" s="3"/>
      <c r="I16" s="3"/>
    </row>
    <row r="17" spans="2:9" ht="12.75">
      <c r="B17" s="3"/>
      <c r="C17" s="3"/>
      <c r="D17" s="3"/>
      <c r="E17" s="3"/>
      <c r="F17" s="3"/>
      <c r="G17" s="3"/>
      <c r="H17" s="3"/>
      <c r="I17" s="3"/>
    </row>
    <row r="18" spans="2:9" ht="12.75">
      <c r="B18" s="3"/>
      <c r="C18" s="3"/>
      <c r="D18" s="3"/>
      <c r="E18" s="3"/>
      <c r="F18" s="3"/>
      <c r="G18" s="3"/>
      <c r="H18" s="3"/>
      <c r="I18" s="3"/>
    </row>
    <row r="19" spans="2:9" ht="12.75">
      <c r="B19" s="3"/>
      <c r="C19" s="3"/>
      <c r="D19" s="3"/>
      <c r="E19" s="3"/>
      <c r="F19" s="3"/>
      <c r="G19" s="3"/>
      <c r="H19" s="3"/>
      <c r="I19" s="3"/>
    </row>
    <row r="20" spans="2:9" ht="12.75">
      <c r="B20" s="3"/>
      <c r="C20" s="3"/>
      <c r="D20" s="3"/>
      <c r="E20" s="3"/>
      <c r="F20" s="3"/>
      <c r="G20" s="3"/>
      <c r="H20" s="3"/>
      <c r="I20" s="3"/>
    </row>
    <row r="21" spans="2:9" ht="12.75">
      <c r="B21" s="3"/>
      <c r="C21" s="3"/>
      <c r="D21" s="3"/>
      <c r="E21" s="3"/>
      <c r="F21" s="3"/>
      <c r="G21" s="3"/>
      <c r="H21" s="3"/>
      <c r="I21" s="3"/>
    </row>
    <row r="22" spans="2:9" ht="12.75">
      <c r="B22" s="3"/>
      <c r="C22" s="3"/>
      <c r="D22" s="3"/>
      <c r="E22" s="3"/>
      <c r="F22" s="3"/>
      <c r="G22" s="3"/>
      <c r="H22" s="3"/>
      <c r="I22" s="3"/>
    </row>
    <row r="23" spans="2:9" ht="12.75">
      <c r="B23" s="6" t="s">
        <v>39</v>
      </c>
      <c r="C23" s="3"/>
      <c r="D23" s="3"/>
      <c r="E23" s="3"/>
      <c r="F23" s="3"/>
      <c r="G23" s="3"/>
      <c r="H23" s="3"/>
      <c r="I23" s="3"/>
    </row>
    <row r="24" spans="2:9" ht="12.75">
      <c r="B24" s="6" t="s">
        <v>123</v>
      </c>
      <c r="C24" s="3"/>
      <c r="D24" s="3"/>
      <c r="E24" s="3"/>
      <c r="F24" s="3"/>
      <c r="G24" s="3"/>
      <c r="H24" s="3"/>
      <c r="I24" s="3"/>
    </row>
    <row r="25" spans="2:9" ht="12.75">
      <c r="B25" s="6" t="s">
        <v>145</v>
      </c>
      <c r="C25" s="3"/>
      <c r="D25" s="3"/>
      <c r="E25" s="3"/>
      <c r="F25" s="3"/>
      <c r="G25" s="3"/>
      <c r="H25" s="3"/>
      <c r="I25" s="3"/>
    </row>
    <row r="26" spans="3:9" ht="12.75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3"/>
      <c r="I27" s="3"/>
    </row>
    <row r="34" spans="21:23" ht="12.75">
      <c r="U34" s="1" t="s">
        <v>90</v>
      </c>
      <c r="V34" s="1" t="s">
        <v>33</v>
      </c>
      <c r="W34" s="1" t="s">
        <v>80</v>
      </c>
    </row>
    <row r="35" spans="2:27" ht="12.75">
      <c r="B35" s="7"/>
      <c r="W35" s="1" t="s">
        <v>0</v>
      </c>
      <c r="X35" s="1" t="s">
        <v>81</v>
      </c>
      <c r="Y35" s="1" t="s">
        <v>34</v>
      </c>
      <c r="Z35" s="1" t="s">
        <v>35</v>
      </c>
      <c r="AA35" s="1" t="s">
        <v>1</v>
      </c>
    </row>
    <row r="36" spans="2:27" ht="12.75">
      <c r="B36" s="7"/>
      <c r="W36" s="1" t="s">
        <v>82</v>
      </c>
      <c r="X36" s="1" t="s">
        <v>82</v>
      </c>
      <c r="Y36" s="1" t="s">
        <v>82</v>
      </c>
      <c r="Z36" s="1" t="s">
        <v>82</v>
      </c>
      <c r="AA36" s="1" t="s">
        <v>82</v>
      </c>
    </row>
    <row r="37" spans="21:27" ht="12.75">
      <c r="U37" s="1" t="s">
        <v>83</v>
      </c>
      <c r="V37" s="1" t="s">
        <v>84</v>
      </c>
      <c r="W37" s="1">
        <v>17.940045797812736</v>
      </c>
      <c r="X37" s="1">
        <v>66.97788130972614</v>
      </c>
      <c r="Y37" s="1">
        <v>187.31590646484352</v>
      </c>
      <c r="Z37" s="1">
        <v>577.4991003977857</v>
      </c>
      <c r="AA37" s="1">
        <v>849.7329339701682</v>
      </c>
    </row>
    <row r="38" spans="22:27" ht="12.75">
      <c r="V38" s="1" t="s">
        <v>85</v>
      </c>
      <c r="W38" s="1">
        <v>89.92777878793729</v>
      </c>
      <c r="X38" s="1">
        <v>1304.7079843648785</v>
      </c>
      <c r="Y38" s="1">
        <v>530.7662380112079</v>
      </c>
      <c r="Z38" s="1">
        <v>1334.126437548575</v>
      </c>
      <c r="AA38" s="1">
        <v>3259.5284387126035</v>
      </c>
    </row>
    <row r="39" spans="22:27" ht="12.75">
      <c r="V39" s="1" t="s">
        <v>86</v>
      </c>
      <c r="W39" s="1">
        <v>288.73176304564345</v>
      </c>
      <c r="X39" s="1">
        <v>2316.3421089585772</v>
      </c>
      <c r="Y39" s="1">
        <v>649.6767958360894</v>
      </c>
      <c r="Z39" s="1">
        <v>839.0822226873373</v>
      </c>
      <c r="AA39" s="1">
        <v>4093.832890527662</v>
      </c>
    </row>
    <row r="40" spans="22:27" ht="12.75">
      <c r="V40" s="1" t="s">
        <v>87</v>
      </c>
      <c r="W40" s="1">
        <v>799.6057161162315</v>
      </c>
      <c r="X40" s="1">
        <v>2383.4381351021266</v>
      </c>
      <c r="Y40" s="1">
        <v>730.8268751775066</v>
      </c>
      <c r="Z40" s="1">
        <v>530.1315161521004</v>
      </c>
      <c r="AA40" s="1">
        <v>4444.002242547964</v>
      </c>
    </row>
    <row r="41" spans="22:27" ht="12.75">
      <c r="V41" s="1" t="s">
        <v>88</v>
      </c>
      <c r="W41" s="1">
        <v>1741.7383160668157</v>
      </c>
      <c r="X41" s="1">
        <v>1031.799748347301</v>
      </c>
      <c r="Y41" s="1">
        <v>614.45696033716</v>
      </c>
      <c r="Z41" s="1">
        <v>251.99108621763486</v>
      </c>
      <c r="AA41" s="1">
        <v>3639.9861109689095</v>
      </c>
    </row>
    <row r="42" spans="22:27" ht="12.75">
      <c r="V42" s="1" t="s">
        <v>89</v>
      </c>
      <c r="W42" s="1">
        <v>4058.0211252769436</v>
      </c>
      <c r="X42" s="1">
        <v>288.98239682600484</v>
      </c>
      <c r="Y42" s="1">
        <v>1095.1302241731917</v>
      </c>
      <c r="Z42" s="1">
        <v>310.5126369965651</v>
      </c>
      <c r="AA42" s="1">
        <v>5752.646383272701</v>
      </c>
    </row>
    <row r="43" spans="22:27" ht="12.75">
      <c r="V43" s="1" t="s">
        <v>1</v>
      </c>
      <c r="W43" s="1">
        <v>6995.964745091368</v>
      </c>
      <c r="X43" s="1">
        <v>7392.248254908635</v>
      </c>
      <c r="Y43" s="1">
        <v>3808.172999999999</v>
      </c>
      <c r="Z43" s="1">
        <v>3843.3430000000017</v>
      </c>
      <c r="AA43" s="1">
        <v>22039.729000000003</v>
      </c>
    </row>
    <row r="46" spans="22:27" ht="12.75">
      <c r="V46" s="129" t="s">
        <v>154</v>
      </c>
      <c r="W46" s="1">
        <f>W37+W38</f>
        <v>107.86782458575001</v>
      </c>
      <c r="X46" s="1">
        <f>X37+X38</f>
        <v>1371.6858656746047</v>
      </c>
      <c r="Y46" s="1">
        <f>Y37+Y38</f>
        <v>718.0821444760513</v>
      </c>
      <c r="Z46" s="1">
        <f>Z37+Z38</f>
        <v>1911.6255379463607</v>
      </c>
      <c r="AA46" s="1">
        <f>AA37+AA38</f>
        <v>4109.261372682771</v>
      </c>
    </row>
    <row r="47" spans="22:27" ht="12.75">
      <c r="V47" s="129" t="s">
        <v>116</v>
      </c>
      <c r="W47" s="1">
        <f>W39+W40</f>
        <v>1088.3374791618749</v>
      </c>
      <c r="X47" s="1">
        <f>X39+X40</f>
        <v>4699.780244060704</v>
      </c>
      <c r="Y47" s="1">
        <f>Y39+Y40</f>
        <v>1380.503671013596</v>
      </c>
      <c r="Z47" s="1">
        <f>Z39+Z40</f>
        <v>1369.2137388394376</v>
      </c>
      <c r="AA47" s="1">
        <f>AA39+AA40</f>
        <v>8537.835133075627</v>
      </c>
    </row>
    <row r="48" spans="22:27" ht="12.75">
      <c r="V48" s="129" t="s">
        <v>131</v>
      </c>
      <c r="W48" s="1">
        <f>W41+W42</f>
        <v>5799.759441343759</v>
      </c>
      <c r="X48" s="1">
        <f>X41+X42</f>
        <v>1320.7821451733057</v>
      </c>
      <c r="Y48" s="1">
        <f>Y41+Y42</f>
        <v>1709.5871845103516</v>
      </c>
      <c r="Z48" s="1">
        <f>Z41+Z42</f>
        <v>562.5037232141999</v>
      </c>
      <c r="AA48" s="1">
        <f>AA41+AA42</f>
        <v>9392.63249424161</v>
      </c>
    </row>
    <row r="49" spans="22:27" ht="12.75">
      <c r="V49" s="129" t="s">
        <v>118</v>
      </c>
      <c r="W49" s="1">
        <f>SUM(W46:W48)</f>
        <v>6995.9647450913835</v>
      </c>
      <c r="X49" s="1">
        <f>SUM(X46:X48)</f>
        <v>7392.248254908614</v>
      </c>
      <c r="Y49" s="1">
        <f>SUM(Y46:Y48)</f>
        <v>3808.172999999999</v>
      </c>
      <c r="Z49" s="1">
        <f>SUM(Z46:Z48)</f>
        <v>3843.3429999999985</v>
      </c>
      <c r="AA49" s="1">
        <f>SUM(AA46:AA48)</f>
        <v>22039.729000000007</v>
      </c>
    </row>
    <row r="51" spans="23:26" ht="12.75">
      <c r="W51" s="1" t="s">
        <v>154</v>
      </c>
      <c r="X51" s="1" t="s">
        <v>116</v>
      </c>
      <c r="Y51" s="1" t="s">
        <v>131</v>
      </c>
      <c r="Z51" s="1" t="s">
        <v>118</v>
      </c>
    </row>
    <row r="52" spans="14:26" ht="12.75">
      <c r="N52" s="129"/>
      <c r="V52" s="129" t="s">
        <v>119</v>
      </c>
      <c r="W52" s="1">
        <v>2.6249930292296657</v>
      </c>
      <c r="X52" s="1">
        <v>12.747229973388086</v>
      </c>
      <c r="Y52" s="1">
        <v>61.74796517269729</v>
      </c>
      <c r="Z52" s="1">
        <v>31.742517093070344</v>
      </c>
    </row>
    <row r="53" spans="9:26" ht="12.75">
      <c r="I53" s="129"/>
      <c r="V53" s="129" t="s">
        <v>130</v>
      </c>
      <c r="W53" s="1">
        <v>33.38035090182366</v>
      </c>
      <c r="X53" s="1">
        <v>55.046509692529966</v>
      </c>
      <c r="Y53" s="1">
        <v>14.061895277847233</v>
      </c>
      <c r="Z53" s="1">
        <v>33.540558756002</v>
      </c>
    </row>
    <row r="54" spans="9:26" ht="12.75">
      <c r="I54" s="129"/>
      <c r="V54" s="1" t="s">
        <v>129</v>
      </c>
      <c r="W54" s="1">
        <v>17.47472548837273</v>
      </c>
      <c r="X54" s="1">
        <v>16.16924723300777</v>
      </c>
      <c r="Y54" s="1">
        <v>18.20136352144574</v>
      </c>
      <c r="Z54" s="1">
        <v>17.278674343046585</v>
      </c>
    </row>
    <row r="55" spans="22:26" ht="12.75">
      <c r="V55" s="129" t="s">
        <v>121</v>
      </c>
      <c r="W55" s="1">
        <v>46.519930580573835</v>
      </c>
      <c r="X55" s="1">
        <v>16.037013101074006</v>
      </c>
      <c r="Y55" s="1">
        <v>5.988776028009793</v>
      </c>
      <c r="Z55" s="1">
        <v>17.43824980788102</v>
      </c>
    </row>
    <row r="56" spans="9:26" ht="12.75">
      <c r="I56" s="129"/>
      <c r="V56" s="1" t="s">
        <v>1</v>
      </c>
      <c r="W56" s="1">
        <v>100</v>
      </c>
      <c r="X56" s="1">
        <v>100</v>
      </c>
      <c r="Y56" s="1">
        <v>100</v>
      </c>
      <c r="Z56" s="1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2:Z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9.140625" style="1" customWidth="1"/>
    <col min="21" max="21" width="31.8515625" style="1" customWidth="1"/>
    <col min="22" max="22" width="11.140625" style="1" customWidth="1"/>
    <col min="23" max="25" width="12.421875" style="1" customWidth="1"/>
    <col min="26" max="16384" width="9.140625" style="1" customWidth="1"/>
  </cols>
  <sheetData>
    <row r="2" spans="2:11" ht="15.75">
      <c r="B2" s="127" t="s">
        <v>127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>
      <c r="B3" s="3"/>
      <c r="C3" s="3"/>
      <c r="D3" s="3"/>
      <c r="E3" s="3"/>
      <c r="F3" s="3"/>
      <c r="G3" s="3"/>
      <c r="H3" s="3"/>
      <c r="I3" s="3"/>
      <c r="J3" s="3"/>
      <c r="K3" s="3"/>
    </row>
    <row r="4" spans="2:26" ht="25.5">
      <c r="B4" s="3"/>
      <c r="C4" s="3"/>
      <c r="D4" s="3"/>
      <c r="E4" s="3"/>
      <c r="F4" s="3"/>
      <c r="G4" s="3"/>
      <c r="H4" s="3"/>
      <c r="I4" s="3"/>
      <c r="J4" s="3"/>
      <c r="K4" s="3"/>
      <c r="V4" s="10" t="s">
        <v>95</v>
      </c>
      <c r="W4" s="10" t="s">
        <v>132</v>
      </c>
      <c r="X4" s="10" t="s">
        <v>133</v>
      </c>
      <c r="Y4" s="10" t="s">
        <v>134</v>
      </c>
      <c r="Z4" s="10"/>
    </row>
    <row r="5" spans="2:26" ht="12.75">
      <c r="B5" s="3"/>
      <c r="C5" s="3"/>
      <c r="D5" s="3"/>
      <c r="E5" s="3"/>
      <c r="F5" s="3"/>
      <c r="G5" s="3"/>
      <c r="H5" s="3"/>
      <c r="I5" s="3"/>
      <c r="J5" s="3"/>
      <c r="K5" s="3"/>
      <c r="U5" s="1" t="s">
        <v>63</v>
      </c>
      <c r="V5" s="51">
        <v>46.0082671235921</v>
      </c>
      <c r="W5" s="51">
        <v>33.34218053782428</v>
      </c>
      <c r="X5" s="119">
        <v>8.292273902880263</v>
      </c>
      <c r="Y5" s="51">
        <v>12.357278435703652</v>
      </c>
      <c r="Z5" s="32"/>
    </row>
    <row r="6" spans="2:26" ht="12.75">
      <c r="B6" s="3"/>
      <c r="C6" s="3"/>
      <c r="D6" s="3"/>
      <c r="E6" s="3"/>
      <c r="F6" s="3"/>
      <c r="G6" s="3"/>
      <c r="H6" s="3"/>
      <c r="I6" s="3"/>
      <c r="J6" s="3"/>
      <c r="K6" s="3"/>
      <c r="U6" s="1" t="s">
        <v>64</v>
      </c>
      <c r="V6" s="51">
        <v>9.942243359878807</v>
      </c>
      <c r="W6" s="51">
        <v>60.29935178594336</v>
      </c>
      <c r="X6" s="119">
        <v>11.258362409727</v>
      </c>
      <c r="Y6" s="51">
        <v>18.500042444450678</v>
      </c>
      <c r="Z6" s="32"/>
    </row>
    <row r="7" spans="2:26" ht="12.75">
      <c r="B7" s="3"/>
      <c r="C7" s="3"/>
      <c r="D7" s="3"/>
      <c r="E7" s="3"/>
      <c r="F7" s="3"/>
      <c r="G7" s="3"/>
      <c r="H7" s="3"/>
      <c r="I7" s="3"/>
      <c r="J7" s="3"/>
      <c r="K7" s="3"/>
      <c r="U7" s="1" t="s">
        <v>65</v>
      </c>
      <c r="V7" s="51">
        <v>5.640223697918144</v>
      </c>
      <c r="W7" s="51">
        <v>23.312754170150725</v>
      </c>
      <c r="X7" s="119">
        <v>40.96652386023972</v>
      </c>
      <c r="Y7" s="51">
        <v>30.080498271691347</v>
      </c>
      <c r="Z7" s="32"/>
    </row>
    <row r="8" spans="2:26" ht="12.75">
      <c r="B8" s="3"/>
      <c r="C8" s="3"/>
      <c r="D8" s="3"/>
      <c r="E8" s="3"/>
      <c r="F8" s="3"/>
      <c r="G8" s="3"/>
      <c r="H8" s="3"/>
      <c r="I8" s="3"/>
      <c r="J8" s="3"/>
      <c r="K8" s="3"/>
      <c r="U8" s="1" t="s">
        <v>66</v>
      </c>
      <c r="V8" s="51">
        <v>26.65750862689524</v>
      </c>
      <c r="W8" s="51">
        <v>22.592469464667186</v>
      </c>
      <c r="X8" s="119">
        <v>19.668485309961067</v>
      </c>
      <c r="Y8" s="51">
        <v>31.081536598476355</v>
      </c>
      <c r="Z8" s="32"/>
    </row>
    <row r="9" spans="2:26" ht="12.75">
      <c r="B9" s="3"/>
      <c r="C9" s="3"/>
      <c r="D9" s="3"/>
      <c r="E9" s="3"/>
      <c r="F9" s="3"/>
      <c r="G9" s="3"/>
      <c r="H9" s="3"/>
      <c r="I9" s="3"/>
      <c r="J9" s="3"/>
      <c r="K9" s="3"/>
      <c r="U9" s="1" t="s">
        <v>67</v>
      </c>
      <c r="V9" s="51">
        <v>13.524517022352276</v>
      </c>
      <c r="W9" s="51">
        <v>34.57783239913773</v>
      </c>
      <c r="X9" s="119">
        <v>26.275346712143815</v>
      </c>
      <c r="Y9" s="51">
        <v>25.622303866366163</v>
      </c>
      <c r="Z9" s="32"/>
    </row>
    <row r="10" spans="2:26" ht="12.75">
      <c r="B10" s="3"/>
      <c r="C10" s="3"/>
      <c r="D10" s="3"/>
      <c r="E10" s="3"/>
      <c r="F10" s="3"/>
      <c r="G10" s="3"/>
      <c r="H10" s="3"/>
      <c r="I10" s="3"/>
      <c r="J10" s="3"/>
      <c r="K10" s="3"/>
      <c r="U10" s="1" t="s">
        <v>68</v>
      </c>
      <c r="V10" s="75">
        <v>59.718323771010006</v>
      </c>
      <c r="W10" s="51">
        <v>5.633471225875518</v>
      </c>
      <c r="X10" s="119">
        <v>27.075959841391292</v>
      </c>
      <c r="Y10" s="51">
        <v>7.57224516172328</v>
      </c>
      <c r="Z10" s="32"/>
    </row>
    <row r="11" spans="2:11" ht="12.7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2.7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2.7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2.7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2.7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2.7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2.7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2.7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2.7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2.7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2.7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2.7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2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2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2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2.75">
      <c r="B26" s="130" t="s">
        <v>39</v>
      </c>
      <c r="D26" s="3"/>
      <c r="E26" s="3"/>
      <c r="F26" s="3"/>
      <c r="G26" s="3"/>
      <c r="H26" s="3"/>
      <c r="I26" s="3"/>
      <c r="J26" s="3"/>
      <c r="K26" s="3"/>
    </row>
    <row r="27" spans="2:11" ht="12.75">
      <c r="B27" s="130" t="s">
        <v>128</v>
      </c>
      <c r="D27" s="3"/>
      <c r="E27" s="3"/>
      <c r="F27" s="3"/>
      <c r="G27" s="3"/>
      <c r="H27" s="3"/>
      <c r="I27" s="3"/>
      <c r="J27" s="3"/>
      <c r="K27" s="3"/>
    </row>
    <row r="28" spans="2:11" ht="12.75">
      <c r="B28" s="130" t="s">
        <v>140</v>
      </c>
      <c r="D28" s="3"/>
      <c r="E28" s="3"/>
      <c r="F28" s="3"/>
      <c r="G28" s="3"/>
      <c r="H28" s="3"/>
      <c r="I28" s="3"/>
      <c r="J28" s="3"/>
      <c r="K28" s="3"/>
    </row>
    <row r="29" spans="2:11" ht="12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2.75">
      <c r="B30" s="3"/>
      <c r="D30" s="3"/>
      <c r="E30" s="3"/>
      <c r="F30" s="3"/>
      <c r="G30" s="3"/>
      <c r="H30" s="3"/>
      <c r="I30" s="3"/>
      <c r="J30" s="3"/>
      <c r="K30" s="3"/>
    </row>
    <row r="31" spans="2:11" ht="12.75">
      <c r="B31" s="3"/>
      <c r="D31" s="3"/>
      <c r="E31" s="3"/>
      <c r="F31" s="3"/>
      <c r="G31" s="3"/>
      <c r="H31" s="3"/>
      <c r="I31" s="3"/>
      <c r="J31" s="3"/>
      <c r="K31" s="3"/>
    </row>
    <row r="32" spans="2:11" ht="12.75">
      <c r="B32" s="3"/>
      <c r="D32" s="3"/>
      <c r="E32" s="3"/>
      <c r="F32" s="3"/>
      <c r="G32" s="3"/>
      <c r="H32" s="3"/>
      <c r="I32" s="3"/>
      <c r="J32" s="3"/>
      <c r="K32" s="3"/>
    </row>
    <row r="33" spans="2:11" ht="12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2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2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B1:O8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9.140625" style="143" customWidth="1"/>
    <col min="2" max="2" width="7.57421875" style="142" customWidth="1"/>
    <col min="3" max="3" width="12.140625" style="143" customWidth="1"/>
    <col min="4" max="5" width="13.7109375" style="143" customWidth="1"/>
    <col min="6" max="6" width="13.421875" style="143" customWidth="1"/>
    <col min="7" max="7" width="12.140625" style="143" customWidth="1"/>
    <col min="8" max="8" width="3.57421875" style="143" customWidth="1"/>
    <col min="9" max="9" width="9.8515625" style="142" customWidth="1"/>
    <col min="10" max="13" width="12.8515625" style="143" customWidth="1"/>
    <col min="14" max="14" width="9.140625" style="143" customWidth="1"/>
    <col min="15" max="15" width="11.140625" style="143" customWidth="1"/>
    <col min="16" max="16384" width="9.140625" style="143" customWidth="1"/>
  </cols>
  <sheetData>
    <row r="1" spans="9:12" ht="14.25" customHeight="1">
      <c r="I1" s="144"/>
      <c r="J1" s="145"/>
      <c r="K1" s="145"/>
      <c r="L1" s="145"/>
    </row>
    <row r="2" spans="2:13" ht="14.25" customHeight="1">
      <c r="B2" s="102" t="s">
        <v>113</v>
      </c>
      <c r="C2" s="146"/>
      <c r="D2" s="146"/>
      <c r="E2" s="146"/>
      <c r="F2" s="146"/>
      <c r="G2" s="146"/>
      <c r="H2" s="147"/>
      <c r="I2" s="102" t="s">
        <v>114</v>
      </c>
      <c r="J2" s="146"/>
      <c r="K2" s="146"/>
      <c r="L2" s="146"/>
      <c r="M2" s="146"/>
    </row>
    <row r="3" spans="2:13" ht="14.25" customHeight="1">
      <c r="B3" s="148"/>
      <c r="C3" s="149"/>
      <c r="D3" s="149"/>
      <c r="E3" s="149"/>
      <c r="F3" s="149"/>
      <c r="G3" s="149"/>
      <c r="I3" s="148"/>
      <c r="J3" s="149"/>
      <c r="K3" s="149"/>
      <c r="L3" s="149"/>
      <c r="M3" s="149"/>
    </row>
    <row r="4" spans="2:13" ht="14.25" customHeight="1">
      <c r="B4" s="150" t="s">
        <v>2</v>
      </c>
      <c r="C4" s="151"/>
      <c r="D4" s="151"/>
      <c r="E4" s="151"/>
      <c r="F4" s="151"/>
      <c r="G4" s="152"/>
      <c r="H4" s="153"/>
      <c r="I4" s="150" t="s">
        <v>2</v>
      </c>
      <c r="J4" s="151"/>
      <c r="K4" s="151"/>
      <c r="L4" s="151"/>
      <c r="M4" s="151"/>
    </row>
    <row r="5" spans="2:13" ht="28.5" customHeight="1">
      <c r="B5" s="154"/>
      <c r="C5" s="155" t="s">
        <v>3</v>
      </c>
      <c r="D5" s="155" t="s">
        <v>4</v>
      </c>
      <c r="E5" s="155" t="s">
        <v>5</v>
      </c>
      <c r="F5" s="155" t="s">
        <v>6</v>
      </c>
      <c r="G5" s="156"/>
      <c r="H5" s="8"/>
      <c r="I5" s="157"/>
      <c r="J5" s="155" t="s">
        <v>3</v>
      </c>
      <c r="K5" s="155" t="s">
        <v>4</v>
      </c>
      <c r="L5" s="155" t="s">
        <v>5</v>
      </c>
      <c r="M5" s="155" t="s">
        <v>6</v>
      </c>
    </row>
    <row r="6" spans="2:13" s="153" customFormat="1" ht="14.25" customHeight="1">
      <c r="B6" s="158"/>
      <c r="C6" s="159"/>
      <c r="D6" s="159"/>
      <c r="E6" s="159"/>
      <c r="F6" s="160" t="s">
        <v>7</v>
      </c>
      <c r="G6" s="161"/>
      <c r="I6" s="162"/>
      <c r="J6" s="163"/>
      <c r="K6" s="163"/>
      <c r="L6" s="163"/>
      <c r="M6" s="164" t="s">
        <v>8</v>
      </c>
    </row>
    <row r="7" spans="2:13" ht="14.25" customHeight="1">
      <c r="B7" s="167">
        <v>1981</v>
      </c>
      <c r="C7" s="34">
        <v>9860</v>
      </c>
      <c r="D7" s="34">
        <v>5460</v>
      </c>
      <c r="E7" s="34">
        <v>1910</v>
      </c>
      <c r="F7" s="34">
        <v>17230</v>
      </c>
      <c r="G7" s="165"/>
      <c r="I7" s="167">
        <v>1981</v>
      </c>
      <c r="J7" s="166">
        <v>57.22576900754498</v>
      </c>
      <c r="K7" s="166">
        <v>31.688914683691237</v>
      </c>
      <c r="L7" s="166">
        <v>11.085316308763785</v>
      </c>
      <c r="M7" s="166">
        <v>100</v>
      </c>
    </row>
    <row r="8" spans="2:15" ht="14.25" customHeight="1">
      <c r="B8" s="144">
        <v>1982</v>
      </c>
      <c r="C8" s="34">
        <v>10236.629</v>
      </c>
      <c r="D8" s="34">
        <v>5316.681</v>
      </c>
      <c r="E8" s="34">
        <v>1913.333</v>
      </c>
      <c r="F8" s="34">
        <v>17466.643</v>
      </c>
      <c r="G8" s="165"/>
      <c r="I8" s="144">
        <v>1982</v>
      </c>
      <c r="J8" s="166">
        <v>58.60673399004034</v>
      </c>
      <c r="K8" s="166">
        <v>30.439054602535816</v>
      </c>
      <c r="L8" s="166">
        <v>10.954211407423854</v>
      </c>
      <c r="M8" s="166">
        <v>100</v>
      </c>
      <c r="N8" s="168"/>
      <c r="O8" s="168"/>
    </row>
    <row r="9" spans="2:13" ht="14.25" customHeight="1">
      <c r="B9" s="167">
        <v>1983</v>
      </c>
      <c r="C9" s="34">
        <v>10613.258000000002</v>
      </c>
      <c r="D9" s="34">
        <v>5173.362</v>
      </c>
      <c r="E9" s="34">
        <v>1916.6660000000002</v>
      </c>
      <c r="F9" s="34">
        <v>17703.286000000004</v>
      </c>
      <c r="G9" s="165"/>
      <c r="I9" s="167">
        <v>1983</v>
      </c>
      <c r="J9" s="166">
        <v>59.95077975919273</v>
      </c>
      <c r="K9" s="166">
        <v>29.222608729249465</v>
      </c>
      <c r="L9" s="166">
        <v>10.826611511557797</v>
      </c>
      <c r="M9" s="166">
        <v>100</v>
      </c>
    </row>
    <row r="10" spans="2:13" ht="14.25" customHeight="1">
      <c r="B10" s="144">
        <v>1984</v>
      </c>
      <c r="C10" s="34">
        <v>10990</v>
      </c>
      <c r="D10" s="34">
        <v>5030</v>
      </c>
      <c r="E10" s="34">
        <v>1920</v>
      </c>
      <c r="F10" s="34">
        <v>17940</v>
      </c>
      <c r="G10" s="165"/>
      <c r="I10" s="144">
        <v>1984</v>
      </c>
      <c r="J10" s="166">
        <v>61.2597547380156</v>
      </c>
      <c r="K10" s="166">
        <v>28.037904124860646</v>
      </c>
      <c r="L10" s="166">
        <v>10.702341137123746</v>
      </c>
      <c r="M10" s="166">
        <v>100</v>
      </c>
    </row>
    <row r="11" spans="2:13" ht="14.25" customHeight="1">
      <c r="B11" s="167">
        <v>1985</v>
      </c>
      <c r="C11" s="34">
        <v>11304.5</v>
      </c>
      <c r="D11" s="34">
        <v>4949</v>
      </c>
      <c r="E11" s="34">
        <v>1865.5</v>
      </c>
      <c r="F11" s="34">
        <v>18119</v>
      </c>
      <c r="G11" s="165"/>
      <c r="I11" s="167">
        <v>1985</v>
      </c>
      <c r="J11" s="166">
        <v>62.39030851592251</v>
      </c>
      <c r="K11" s="166">
        <v>27.313869418842103</v>
      </c>
      <c r="L11" s="166">
        <v>10.295822065235388</v>
      </c>
      <c r="M11" s="166">
        <v>100</v>
      </c>
    </row>
    <row r="12" spans="2:13" ht="14.25" customHeight="1">
      <c r="B12" s="144">
        <v>1986</v>
      </c>
      <c r="C12" s="34">
        <v>11619</v>
      </c>
      <c r="D12" s="34">
        <v>4868</v>
      </c>
      <c r="E12" s="34">
        <v>1811</v>
      </c>
      <c r="F12" s="34">
        <v>18298</v>
      </c>
      <c r="G12" s="165"/>
      <c r="I12" s="144">
        <v>1986</v>
      </c>
      <c r="J12" s="166">
        <v>63.49874303202536</v>
      </c>
      <c r="K12" s="166">
        <v>26.604000437206253</v>
      </c>
      <c r="L12" s="166">
        <v>9.89725653076839</v>
      </c>
      <c r="M12" s="166">
        <v>100</v>
      </c>
    </row>
    <row r="13" spans="2:13" ht="14.25" customHeight="1">
      <c r="B13" s="167">
        <v>1987</v>
      </c>
      <c r="C13" s="34">
        <v>11933.5</v>
      </c>
      <c r="D13" s="34">
        <v>4787</v>
      </c>
      <c r="E13" s="34">
        <v>1756.5</v>
      </c>
      <c r="F13" s="34">
        <v>18477</v>
      </c>
      <c r="G13" s="165"/>
      <c r="I13" s="167">
        <v>1987</v>
      </c>
      <c r="J13" s="166">
        <v>64.58570114196027</v>
      </c>
      <c r="K13" s="166">
        <v>25.907885479244463</v>
      </c>
      <c r="L13" s="166">
        <v>9.506413378795258</v>
      </c>
      <c r="M13" s="166">
        <v>100</v>
      </c>
    </row>
    <row r="14" spans="2:13" ht="14.25" customHeight="1">
      <c r="B14" s="144">
        <v>1988</v>
      </c>
      <c r="C14" s="34">
        <v>12248</v>
      </c>
      <c r="D14" s="34">
        <v>4706</v>
      </c>
      <c r="E14" s="34">
        <v>1702</v>
      </c>
      <c r="F14" s="34">
        <v>18656</v>
      </c>
      <c r="G14" s="165"/>
      <c r="I14" s="144">
        <v>1988</v>
      </c>
      <c r="J14" s="166">
        <v>65.65180102915951</v>
      </c>
      <c r="K14" s="166">
        <v>25.225128644939964</v>
      </c>
      <c r="L14" s="166">
        <v>9.123070325900514</v>
      </c>
      <c r="M14" s="166">
        <v>100</v>
      </c>
    </row>
    <row r="15" spans="2:13" ht="14.25" customHeight="1">
      <c r="B15" s="167">
        <v>1989</v>
      </c>
      <c r="C15" s="34">
        <v>12515.066</v>
      </c>
      <c r="D15" s="34">
        <v>4616.09</v>
      </c>
      <c r="E15" s="34">
        <v>1742.626</v>
      </c>
      <c r="F15" s="34">
        <v>18873.782</v>
      </c>
      <c r="G15" s="165"/>
      <c r="I15" s="167">
        <v>1989</v>
      </c>
      <c r="J15" s="166">
        <v>66.30926435411833</v>
      </c>
      <c r="K15" s="166">
        <v>24.45768420976781</v>
      </c>
      <c r="L15" s="166">
        <v>9.233051436113865</v>
      </c>
      <c r="M15" s="166">
        <v>100</v>
      </c>
    </row>
    <row r="16" spans="2:13" ht="14.25" customHeight="1">
      <c r="B16" s="144">
        <v>1990</v>
      </c>
      <c r="C16" s="34">
        <v>12782.132000000001</v>
      </c>
      <c r="D16" s="34">
        <v>4526.18</v>
      </c>
      <c r="E16" s="34">
        <v>1783.252</v>
      </c>
      <c r="F16" s="34">
        <v>19091.564000000002</v>
      </c>
      <c r="G16" s="165"/>
      <c r="I16" s="144">
        <v>1990</v>
      </c>
      <c r="J16" s="166">
        <v>66.95172799881665</v>
      </c>
      <c r="K16" s="166">
        <v>23.707748616090328</v>
      </c>
      <c r="L16" s="166">
        <v>9.340523385093016</v>
      </c>
      <c r="M16" s="166">
        <v>100</v>
      </c>
    </row>
    <row r="17" spans="2:13" ht="14.25" customHeight="1">
      <c r="B17" s="167">
        <v>1991</v>
      </c>
      <c r="C17" s="34">
        <v>13050</v>
      </c>
      <c r="D17" s="34">
        <v>4436</v>
      </c>
      <c r="E17" s="34">
        <v>1824</v>
      </c>
      <c r="F17" s="34">
        <v>19310</v>
      </c>
      <c r="G17" s="169"/>
      <c r="I17" s="167">
        <v>1991</v>
      </c>
      <c r="J17" s="166">
        <v>67.58156395649922</v>
      </c>
      <c r="K17" s="166">
        <v>22.972553081305023</v>
      </c>
      <c r="L17" s="166">
        <v>9.445882962195753</v>
      </c>
      <c r="M17" s="166">
        <v>100</v>
      </c>
    </row>
    <row r="18" spans="2:13" ht="14.25" customHeight="1">
      <c r="B18" s="144">
        <v>1992</v>
      </c>
      <c r="C18" s="34">
        <v>13069.237064415833</v>
      </c>
      <c r="D18" s="34">
        <v>4370.871723758306</v>
      </c>
      <c r="E18" s="34">
        <v>1723.5832523530914</v>
      </c>
      <c r="F18" s="34">
        <v>19163.692040527232</v>
      </c>
      <c r="G18" s="169"/>
      <c r="I18" s="144">
        <v>1992</v>
      </c>
      <c r="J18" s="166">
        <v>68.19790798546079</v>
      </c>
      <c r="K18" s="166">
        <v>22.808087890970167</v>
      </c>
      <c r="L18" s="166">
        <v>8.994004123569042</v>
      </c>
      <c r="M18" s="166">
        <v>100</v>
      </c>
    </row>
    <row r="19" spans="2:15" ht="14.25" customHeight="1">
      <c r="B19" s="167">
        <v>1993</v>
      </c>
      <c r="C19" s="34">
        <v>13279.62883226719</v>
      </c>
      <c r="D19" s="34">
        <v>4316.807303852017</v>
      </c>
      <c r="E19" s="34">
        <v>1833.3520580335373</v>
      </c>
      <c r="F19" s="34">
        <v>19429.788194152745</v>
      </c>
      <c r="G19" s="169"/>
      <c r="I19" s="167">
        <v>1993</v>
      </c>
      <c r="J19" s="166">
        <v>68.3467503586251</v>
      </c>
      <c r="K19" s="166">
        <v>22.217469695069187</v>
      </c>
      <c r="L19" s="166">
        <v>9.435779946305702</v>
      </c>
      <c r="M19" s="166">
        <v>100</v>
      </c>
      <c r="N19" s="170"/>
      <c r="O19" s="170"/>
    </row>
    <row r="20" spans="2:15" ht="14.25" customHeight="1">
      <c r="B20" s="144">
        <v>1994</v>
      </c>
      <c r="C20" s="34">
        <v>13428.903087100893</v>
      </c>
      <c r="D20" s="34">
        <v>4257.068486506428</v>
      </c>
      <c r="E20" s="34">
        <v>1869.2553386849982</v>
      </c>
      <c r="F20" s="34">
        <v>19555.226912292317</v>
      </c>
      <c r="G20" s="169"/>
      <c r="I20" s="144">
        <v>1994</v>
      </c>
      <c r="J20" s="166">
        <v>68.6716812202243</v>
      </c>
      <c r="K20" s="166">
        <v>21.769466064494786</v>
      </c>
      <c r="L20" s="166">
        <v>9.558852715280914</v>
      </c>
      <c r="M20" s="166">
        <v>100</v>
      </c>
      <c r="N20" s="168"/>
      <c r="O20" s="168"/>
    </row>
    <row r="21" spans="2:15" ht="14.25" customHeight="1">
      <c r="B21" s="167">
        <v>1995</v>
      </c>
      <c r="C21" s="34">
        <v>13466.810344367057</v>
      </c>
      <c r="D21" s="34">
        <v>4245.264593146985</v>
      </c>
      <c r="E21" s="34">
        <v>1939.4969432078778</v>
      </c>
      <c r="F21" s="34">
        <v>19651.571880721924</v>
      </c>
      <c r="G21" s="171"/>
      <c r="I21" s="167">
        <v>1995</v>
      </c>
      <c r="J21" s="166">
        <v>68.52790416006323</v>
      </c>
      <c r="K21" s="166">
        <v>21.602671882505057</v>
      </c>
      <c r="L21" s="166">
        <v>9.869423957431685</v>
      </c>
      <c r="M21" s="166">
        <v>100</v>
      </c>
      <c r="N21" s="165"/>
      <c r="O21" s="165"/>
    </row>
    <row r="22" spans="2:15" ht="14.25" customHeight="1">
      <c r="B22" s="144">
        <v>1996</v>
      </c>
      <c r="C22" s="34">
        <v>13522</v>
      </c>
      <c r="D22" s="34">
        <v>4218</v>
      </c>
      <c r="E22" s="34">
        <v>1995</v>
      </c>
      <c r="F22" s="34">
        <v>19735</v>
      </c>
      <c r="G22" s="171"/>
      <c r="I22" s="144">
        <v>1996</v>
      </c>
      <c r="J22" s="166">
        <v>68.51786166708894</v>
      </c>
      <c r="K22" s="166">
        <v>21.37319483151761</v>
      </c>
      <c r="L22" s="166">
        <v>10.108943501393464</v>
      </c>
      <c r="M22" s="166">
        <v>100</v>
      </c>
      <c r="N22" s="165"/>
      <c r="O22" s="165"/>
    </row>
    <row r="23" spans="2:15" ht="14.25" customHeight="1">
      <c r="B23" s="167">
        <v>1997</v>
      </c>
      <c r="C23" s="34">
        <v>13629.066999755412</v>
      </c>
      <c r="D23" s="34">
        <v>4169.959236437859</v>
      </c>
      <c r="E23" s="34">
        <v>2077.8527638067285</v>
      </c>
      <c r="F23" s="34">
        <v>19876.878999999997</v>
      </c>
      <c r="G23" s="172"/>
      <c r="I23" s="167">
        <v>1997</v>
      </c>
      <c r="J23" s="166">
        <v>68.56743958523576</v>
      </c>
      <c r="K23" s="166">
        <v>20.978943607987247</v>
      </c>
      <c r="L23" s="166">
        <v>10.453616806777005</v>
      </c>
      <c r="M23" s="166">
        <v>100</v>
      </c>
      <c r="N23" s="165"/>
      <c r="O23" s="165"/>
    </row>
    <row r="24" spans="2:15" ht="14.25" customHeight="1">
      <c r="B24" s="144">
        <v>1998</v>
      </c>
      <c r="C24" s="34">
        <v>13816.976407420418</v>
      </c>
      <c r="D24" s="34">
        <v>4148.307555392012</v>
      </c>
      <c r="E24" s="34">
        <v>2062.5790371875696</v>
      </c>
      <c r="F24" s="34">
        <v>20027.862999999998</v>
      </c>
      <c r="G24" s="172"/>
      <c r="I24" s="144">
        <v>1998</v>
      </c>
      <c r="J24" s="166">
        <v>68.98877033171446</v>
      </c>
      <c r="K24" s="166">
        <v>20.712681904165272</v>
      </c>
      <c r="L24" s="166">
        <v>10.298547764120265</v>
      </c>
      <c r="M24" s="166">
        <v>100</v>
      </c>
      <c r="N24" s="165"/>
      <c r="O24" s="165"/>
    </row>
    <row r="25" spans="2:15" ht="14.25" customHeight="1">
      <c r="B25" s="167">
        <v>1999</v>
      </c>
      <c r="C25" s="34">
        <v>14090.518786362218</v>
      </c>
      <c r="D25" s="34">
        <v>4071.7432135674185</v>
      </c>
      <c r="E25" s="34">
        <v>2000.3960000703635</v>
      </c>
      <c r="F25" s="34">
        <v>20162.658</v>
      </c>
      <c r="G25" s="172"/>
      <c r="I25" s="167">
        <v>1999</v>
      </c>
      <c r="J25" s="166">
        <v>69.88423245765621</v>
      </c>
      <c r="K25" s="166">
        <v>20.194476410637023</v>
      </c>
      <c r="L25" s="166">
        <v>9.92129113170676</v>
      </c>
      <c r="M25" s="166">
        <v>100</v>
      </c>
      <c r="N25" s="165"/>
      <c r="O25" s="165"/>
    </row>
    <row r="26" spans="2:15" ht="14.25" customHeight="1">
      <c r="B26" s="144">
        <v>2000</v>
      </c>
      <c r="C26" s="34">
        <v>14339.61120025954</v>
      </c>
      <c r="D26" s="34">
        <v>3952.886553335045</v>
      </c>
      <c r="E26" s="34">
        <v>2027.833246405415</v>
      </c>
      <c r="F26" s="34">
        <v>20320.331</v>
      </c>
      <c r="I26" s="144">
        <v>2000</v>
      </c>
      <c r="J26" s="166">
        <v>70.56780325211996</v>
      </c>
      <c r="K26" s="166">
        <v>19.45286498204702</v>
      </c>
      <c r="L26" s="166">
        <v>9.979331765833024</v>
      </c>
      <c r="M26" s="166">
        <v>100</v>
      </c>
      <c r="N26" s="173"/>
      <c r="O26" s="173"/>
    </row>
    <row r="27" spans="2:15" ht="14.25" customHeight="1">
      <c r="B27" s="167">
        <v>2001</v>
      </c>
      <c r="C27" s="34">
        <v>14358.509913491469</v>
      </c>
      <c r="D27" s="34">
        <v>3983.270877464293</v>
      </c>
      <c r="E27" s="34">
        <v>2061.2432090442376</v>
      </c>
      <c r="F27" s="34">
        <v>20403.024</v>
      </c>
      <c r="I27" s="167">
        <v>2001</v>
      </c>
      <c r="J27" s="166">
        <v>70.37442054418732</v>
      </c>
      <c r="K27" s="166">
        <v>19.522943645335577</v>
      </c>
      <c r="L27" s="166">
        <v>10.1026358104771</v>
      </c>
      <c r="M27" s="166">
        <v>100</v>
      </c>
      <c r="N27" s="149"/>
      <c r="O27" s="149"/>
    </row>
    <row r="28" spans="2:15" ht="14.25" customHeight="1">
      <c r="B28" s="144">
        <v>2002</v>
      </c>
      <c r="C28" s="34">
        <v>14558.972246671841</v>
      </c>
      <c r="D28" s="34">
        <v>3971.809925784059</v>
      </c>
      <c r="E28" s="34">
        <v>2130.864827544099</v>
      </c>
      <c r="F28" s="34">
        <v>20661.646999999997</v>
      </c>
      <c r="I28" s="144">
        <v>2002</v>
      </c>
      <c r="J28" s="166">
        <v>70.46375464004319</v>
      </c>
      <c r="K28" s="166">
        <v>19.22310416872411</v>
      </c>
      <c r="L28" s="166">
        <v>10.313141191232718</v>
      </c>
      <c r="M28" s="166">
        <v>100</v>
      </c>
      <c r="N28" s="149"/>
      <c r="O28" s="149"/>
    </row>
    <row r="29" spans="2:15" ht="14.25" customHeight="1">
      <c r="B29" s="167">
        <v>2003</v>
      </c>
      <c r="C29" s="34">
        <v>14700.529756031054</v>
      </c>
      <c r="D29" s="34">
        <v>3804.209867778964</v>
      </c>
      <c r="E29" s="34">
        <v>2234.2713761899836</v>
      </c>
      <c r="F29" s="34">
        <v>20739.011000000002</v>
      </c>
      <c r="I29" s="167">
        <v>2003</v>
      </c>
      <c r="J29" s="166">
        <v>70.88346573532871</v>
      </c>
      <c r="K29" s="166">
        <v>18.343255943009837</v>
      </c>
      <c r="L29" s="166">
        <v>10.773278321661449</v>
      </c>
      <c r="M29" s="166">
        <v>100</v>
      </c>
      <c r="N29" s="173"/>
      <c r="O29" s="173"/>
    </row>
    <row r="30" spans="2:15" ht="14.25" customHeight="1">
      <c r="B30" s="144">
        <v>2004</v>
      </c>
      <c r="C30" s="34">
        <v>14677.58169030241</v>
      </c>
      <c r="D30" s="34">
        <v>3797.0898249717634</v>
      </c>
      <c r="E30" s="34">
        <v>2283.148484725827</v>
      </c>
      <c r="F30" s="34">
        <v>20757.82</v>
      </c>
      <c r="I30" s="144">
        <v>2004</v>
      </c>
      <c r="J30" s="166">
        <v>70.70868564378345</v>
      </c>
      <c r="K30" s="166">
        <v>18.292334286412366</v>
      </c>
      <c r="L30" s="166">
        <v>10.998980069804185</v>
      </c>
      <c r="M30" s="166">
        <v>100</v>
      </c>
      <c r="N30" s="173"/>
      <c r="O30" s="173"/>
    </row>
    <row r="31" spans="2:15" ht="14.25" customHeight="1">
      <c r="B31" s="167">
        <v>2005</v>
      </c>
      <c r="C31" s="34">
        <v>14791.229620468253</v>
      </c>
      <c r="D31" s="34">
        <v>3695.741258735596</v>
      </c>
      <c r="E31" s="34">
        <v>2445.1671207961513</v>
      </c>
      <c r="F31" s="34">
        <v>20932.138000000003</v>
      </c>
      <c r="I31" s="167">
        <v>2005</v>
      </c>
      <c r="J31" s="166">
        <v>70.6627752046554</v>
      </c>
      <c r="K31" s="166">
        <v>17.655823111502492</v>
      </c>
      <c r="L31" s="166">
        <v>11.681401683842095</v>
      </c>
      <c r="M31" s="166">
        <v>100</v>
      </c>
      <c r="N31" s="173"/>
      <c r="O31" s="173"/>
    </row>
    <row r="32" spans="2:15" ht="14.25" customHeight="1">
      <c r="B32" s="144">
        <v>2006</v>
      </c>
      <c r="C32" s="34">
        <v>14790.651258135007</v>
      </c>
      <c r="D32" s="34">
        <v>3736.507712044653</v>
      </c>
      <c r="E32" s="34">
        <v>2565.054029820339</v>
      </c>
      <c r="F32" s="34">
        <v>21092.213</v>
      </c>
      <c r="I32" s="144">
        <v>2006</v>
      </c>
      <c r="J32" s="166">
        <v>70.12375258174667</v>
      </c>
      <c r="K32" s="166">
        <v>17.71510515299961</v>
      </c>
      <c r="L32" s="166">
        <v>12.161142265253718</v>
      </c>
      <c r="M32" s="166">
        <v>100</v>
      </c>
      <c r="N32" s="173"/>
      <c r="O32" s="173"/>
    </row>
    <row r="33" spans="2:15" ht="14.25" customHeight="1">
      <c r="B33" s="144">
        <v>2007</v>
      </c>
      <c r="C33" s="34">
        <v>14732.650194436892</v>
      </c>
      <c r="D33" s="34">
        <v>3754.813455271049</v>
      </c>
      <c r="E33" s="34">
        <v>2690.9173502920585</v>
      </c>
      <c r="F33" s="34">
        <v>21178.381</v>
      </c>
      <c r="I33" s="144">
        <v>2007</v>
      </c>
      <c r="J33" s="166">
        <v>69.56457244978684</v>
      </c>
      <c r="K33" s="166">
        <v>17.72946409487604</v>
      </c>
      <c r="L33" s="166">
        <v>12.70596345533711</v>
      </c>
      <c r="M33" s="166">
        <v>100</v>
      </c>
      <c r="N33" s="173"/>
      <c r="O33" s="173"/>
    </row>
    <row r="34" spans="2:15" ht="14.25" customHeight="1">
      <c r="B34" s="144">
        <v>2008</v>
      </c>
      <c r="C34" s="34">
        <v>14628.328280317708</v>
      </c>
      <c r="D34" s="34">
        <v>3796.9017675965524</v>
      </c>
      <c r="E34" s="34">
        <v>2982.0199520857395</v>
      </c>
      <c r="F34" s="34">
        <v>21407.25</v>
      </c>
      <c r="I34" s="144">
        <v>2008</v>
      </c>
      <c r="J34" s="166">
        <v>68.33352383102785</v>
      </c>
      <c r="K34" s="166">
        <v>17.736522755592393</v>
      </c>
      <c r="L34" s="166">
        <v>13.929953413379764</v>
      </c>
      <c r="M34" s="166">
        <v>100</v>
      </c>
      <c r="N34" s="173"/>
      <c r="O34" s="173"/>
    </row>
    <row r="35" spans="2:15" ht="14.25" customHeight="1">
      <c r="B35" s="144" t="s">
        <v>29</v>
      </c>
      <c r="C35" s="34">
        <v>14621.205</v>
      </c>
      <c r="D35" s="34">
        <v>3841.92946631488</v>
      </c>
      <c r="E35" s="34">
        <v>3067.26853368512</v>
      </c>
      <c r="F35" s="34">
        <v>21530.403000000002</v>
      </c>
      <c r="I35" s="144" t="s">
        <v>29</v>
      </c>
      <c r="J35" s="166">
        <v>67.90957419607983</v>
      </c>
      <c r="K35" s="166">
        <v>17.844206010983072</v>
      </c>
      <c r="L35" s="166">
        <v>14.246219792937085</v>
      </c>
      <c r="M35" s="166">
        <v>100</v>
      </c>
      <c r="N35" s="173"/>
      <c r="O35" s="173"/>
    </row>
    <row r="36" spans="2:15" ht="14.25" customHeight="1">
      <c r="B36" s="144" t="s">
        <v>30</v>
      </c>
      <c r="C36" s="35">
        <v>14524.621000000034</v>
      </c>
      <c r="D36" s="35">
        <v>3674.8859999999922</v>
      </c>
      <c r="E36" s="35">
        <v>3354.86</v>
      </c>
      <c r="F36" s="35">
        <v>21554.367000000027</v>
      </c>
      <c r="I36" s="144" t="s">
        <v>30</v>
      </c>
      <c r="J36" s="166">
        <v>67.38597797838376</v>
      </c>
      <c r="K36" s="166">
        <v>17.04938029495363</v>
      </c>
      <c r="L36" s="166">
        <v>15.56464172666261</v>
      </c>
      <c r="M36" s="166">
        <v>100</v>
      </c>
      <c r="N36" s="173"/>
      <c r="O36" s="173"/>
    </row>
    <row r="37" spans="2:15" ht="14.25" customHeight="1">
      <c r="B37" s="174" t="s">
        <v>32</v>
      </c>
      <c r="C37" s="35">
        <v>14449.781</v>
      </c>
      <c r="D37" s="35">
        <v>3826.02499999999</v>
      </c>
      <c r="E37" s="35">
        <v>3616.873</v>
      </c>
      <c r="F37" s="35">
        <v>21892.679</v>
      </c>
      <c r="I37" s="174" t="s">
        <v>32</v>
      </c>
      <c r="J37" s="175">
        <v>66.0027993833007</v>
      </c>
      <c r="K37" s="175">
        <v>17.4762759733516</v>
      </c>
      <c r="L37" s="175">
        <v>16.5209246433477</v>
      </c>
      <c r="M37" s="175">
        <v>100</v>
      </c>
      <c r="N37" s="173"/>
      <c r="O37" s="173"/>
    </row>
    <row r="38" spans="2:15" s="174" customFormat="1" ht="14.25" customHeight="1">
      <c r="B38" s="176" t="s">
        <v>112</v>
      </c>
      <c r="C38" s="36">
        <v>14388.213000000018</v>
      </c>
      <c r="D38" s="36">
        <v>3808.172999999999</v>
      </c>
      <c r="E38" s="36">
        <v>3843.3430000000017</v>
      </c>
      <c r="F38" s="36">
        <v>22039.729000000003</v>
      </c>
      <c r="G38" s="143"/>
      <c r="H38" s="143"/>
      <c r="I38" s="177" t="s">
        <v>112</v>
      </c>
      <c r="J38" s="178">
        <v>65.28307584907245</v>
      </c>
      <c r="K38" s="178">
        <v>17.27867434304659</v>
      </c>
      <c r="L38" s="178">
        <v>17.438249807881036</v>
      </c>
      <c r="M38" s="178">
        <v>100</v>
      </c>
      <c r="N38" s="173"/>
      <c r="O38" s="173"/>
    </row>
    <row r="39" spans="2:15" ht="12.75" customHeight="1">
      <c r="B39" s="179" t="s">
        <v>31</v>
      </c>
      <c r="C39" s="174"/>
      <c r="D39" s="174"/>
      <c r="E39" s="174"/>
      <c r="F39" s="174"/>
      <c r="I39" s="179" t="s">
        <v>31</v>
      </c>
      <c r="N39" s="173"/>
      <c r="O39" s="168"/>
    </row>
    <row r="40" spans="2:15" ht="12.75" customHeight="1">
      <c r="B40" s="141" t="s">
        <v>142</v>
      </c>
      <c r="I40" s="141" t="s">
        <v>142</v>
      </c>
      <c r="N40" s="173"/>
      <c r="O40" s="173"/>
    </row>
    <row r="41" spans="2:15" ht="12.75" customHeight="1">
      <c r="B41" s="141" t="s">
        <v>143</v>
      </c>
      <c r="I41" s="141" t="s">
        <v>143</v>
      </c>
      <c r="N41" s="173"/>
      <c r="O41" s="173"/>
    </row>
    <row r="42" spans="2:15" ht="12.75" customHeight="1">
      <c r="B42" s="141" t="s">
        <v>144</v>
      </c>
      <c r="I42" s="141" t="s">
        <v>144</v>
      </c>
      <c r="N42" s="173"/>
      <c r="O42" s="173"/>
    </row>
    <row r="43" spans="2:15" ht="14.25" customHeight="1">
      <c r="B43" s="141"/>
      <c r="I43" s="180"/>
      <c r="N43" s="173"/>
      <c r="O43" s="173"/>
    </row>
    <row r="44" spans="2:15" ht="14.25" customHeight="1">
      <c r="B44" s="181"/>
      <c r="I44" s="181"/>
      <c r="N44" s="173"/>
      <c r="O44" s="173"/>
    </row>
    <row r="45" spans="2:15" ht="14.25" customHeight="1">
      <c r="B45" s="181"/>
      <c r="I45" s="181"/>
      <c r="N45" s="173"/>
      <c r="O45" s="173"/>
    </row>
    <row r="46" spans="14:15" ht="14.25" customHeight="1">
      <c r="N46" s="173"/>
      <c r="O46" s="173"/>
    </row>
    <row r="47" spans="14:15" ht="14.25" customHeight="1">
      <c r="N47" s="173"/>
      <c r="O47" s="173"/>
    </row>
    <row r="48" spans="14:15" ht="14.25" customHeight="1">
      <c r="N48" s="173"/>
      <c r="O48" s="173"/>
    </row>
    <row r="49" spans="14:15" ht="14.25" customHeight="1">
      <c r="N49" s="173"/>
      <c r="O49" s="173"/>
    </row>
    <row r="50" spans="14:15" ht="14.25" customHeight="1">
      <c r="N50" s="173"/>
      <c r="O50" s="173"/>
    </row>
    <row r="51" spans="14:15" ht="14.25" customHeight="1">
      <c r="N51" s="173"/>
      <c r="O51" s="173"/>
    </row>
    <row r="52" spans="14:15" ht="14.25" customHeight="1">
      <c r="N52" s="149"/>
      <c r="O52" s="149"/>
    </row>
    <row r="53" spans="14:15" ht="14.25" customHeight="1">
      <c r="N53" s="149"/>
      <c r="O53" s="149"/>
    </row>
    <row r="54" spans="14:15" ht="14.25" customHeight="1">
      <c r="N54" s="149"/>
      <c r="O54" s="149"/>
    </row>
    <row r="55" spans="14:15" ht="14.25" customHeight="1">
      <c r="N55" s="173"/>
      <c r="O55" s="173"/>
    </row>
    <row r="56" spans="14:15" ht="14.25" customHeight="1">
      <c r="N56" s="173"/>
      <c r="O56" s="173"/>
    </row>
    <row r="57" spans="14:15" ht="14.25" customHeight="1">
      <c r="N57" s="165"/>
      <c r="O57" s="165"/>
    </row>
    <row r="58" spans="14:15" ht="14.25" customHeight="1">
      <c r="N58" s="165"/>
      <c r="O58" s="165"/>
    </row>
    <row r="59" spans="14:15" ht="14.25" customHeight="1">
      <c r="N59" s="165"/>
      <c r="O59" s="165"/>
    </row>
    <row r="60" spans="14:15" ht="14.25" customHeight="1">
      <c r="N60" s="165"/>
      <c r="O60" s="165"/>
    </row>
    <row r="61" spans="14:15" ht="14.25" customHeight="1">
      <c r="N61" s="165"/>
      <c r="O61" s="165"/>
    </row>
    <row r="62" spans="14:15" ht="14.25" customHeight="1">
      <c r="N62" s="165"/>
      <c r="O62" s="165"/>
    </row>
    <row r="63" spans="14:15" ht="14.25" customHeight="1">
      <c r="N63" s="165"/>
      <c r="O63" s="165"/>
    </row>
    <row r="64" spans="14:15" ht="14.25" customHeight="1">
      <c r="N64" s="165"/>
      <c r="O64" s="165"/>
    </row>
    <row r="65" spans="14:15" ht="14.25" customHeight="1">
      <c r="N65" s="165"/>
      <c r="O65" s="165"/>
    </row>
    <row r="66" spans="14:15" ht="14.25" customHeight="1">
      <c r="N66" s="165"/>
      <c r="O66" s="165"/>
    </row>
    <row r="67" spans="14:15" ht="14.25" customHeight="1">
      <c r="N67" s="165"/>
      <c r="O67" s="165"/>
    </row>
    <row r="68" spans="14:15" ht="14.25" customHeight="1">
      <c r="N68" s="165"/>
      <c r="O68" s="165"/>
    </row>
    <row r="69" spans="14:15" ht="14.25" customHeight="1">
      <c r="N69" s="165"/>
      <c r="O69" s="165"/>
    </row>
    <row r="70" spans="14:15" ht="14.25" customHeight="1">
      <c r="N70" s="165"/>
      <c r="O70" s="165"/>
    </row>
    <row r="71" spans="14:15" ht="14.25" customHeight="1">
      <c r="N71" s="165"/>
      <c r="O71" s="165"/>
    </row>
    <row r="72" spans="14:15" ht="14.25" customHeight="1">
      <c r="N72" s="165"/>
      <c r="O72" s="165"/>
    </row>
    <row r="73" spans="14:15" ht="14.25" customHeight="1">
      <c r="N73" s="165"/>
      <c r="O73" s="165"/>
    </row>
    <row r="74" spans="2:15" s="182" customFormat="1" ht="14.25" customHeight="1">
      <c r="B74" s="142"/>
      <c r="C74" s="143"/>
      <c r="D74" s="143"/>
      <c r="E74" s="143"/>
      <c r="F74" s="143"/>
      <c r="G74" s="143"/>
      <c r="H74" s="143"/>
      <c r="I74" s="142"/>
      <c r="J74" s="143"/>
      <c r="K74" s="143"/>
      <c r="L74" s="143"/>
      <c r="M74" s="143"/>
      <c r="N74" s="165"/>
      <c r="O74" s="165"/>
    </row>
    <row r="75" spans="2:15" s="182" customFormat="1" ht="14.25" customHeight="1">
      <c r="B75" s="142"/>
      <c r="C75" s="143"/>
      <c r="D75" s="143"/>
      <c r="E75" s="143"/>
      <c r="F75" s="143"/>
      <c r="G75" s="143"/>
      <c r="H75" s="143"/>
      <c r="I75" s="142"/>
      <c r="J75" s="143"/>
      <c r="K75" s="143"/>
      <c r="L75" s="143"/>
      <c r="M75" s="143"/>
      <c r="N75" s="172"/>
      <c r="O75" s="172"/>
    </row>
    <row r="76" spans="2:15" s="182" customFormat="1" ht="14.25" customHeight="1">
      <c r="B76" s="142"/>
      <c r="C76" s="143"/>
      <c r="D76" s="143"/>
      <c r="E76" s="143"/>
      <c r="F76" s="143"/>
      <c r="G76" s="143"/>
      <c r="H76" s="143"/>
      <c r="I76" s="142"/>
      <c r="J76" s="143"/>
      <c r="K76" s="143"/>
      <c r="L76" s="143"/>
      <c r="M76" s="143"/>
      <c r="N76" s="183"/>
      <c r="O76" s="183"/>
    </row>
    <row r="77" spans="2:15" s="184" customFormat="1" ht="14.25" customHeight="1">
      <c r="B77" s="142"/>
      <c r="C77" s="143"/>
      <c r="D77" s="143"/>
      <c r="E77" s="143"/>
      <c r="F77" s="143"/>
      <c r="G77" s="143"/>
      <c r="H77" s="143"/>
      <c r="I77" s="142"/>
      <c r="J77" s="143"/>
      <c r="K77" s="143"/>
      <c r="L77" s="143"/>
      <c r="M77" s="143"/>
      <c r="N77" s="183"/>
      <c r="O77" s="183"/>
    </row>
    <row r="78" spans="14:15" ht="14.25" customHeight="1">
      <c r="N78" s="183"/>
      <c r="O78" s="183"/>
    </row>
    <row r="79" spans="14:15" ht="14.25" customHeight="1">
      <c r="N79" s="185"/>
      <c r="O79" s="185"/>
    </row>
    <row r="80" spans="14:15" ht="14.25" customHeight="1">
      <c r="N80" s="184"/>
      <c r="O80" s="184"/>
    </row>
  </sheetData>
  <sheetProtection/>
  <printOptions/>
  <pageMargins left="0.75" right="0.75" top="1" bottom="1" header="0.5" footer="0.5"/>
  <pageSetup horizontalDpi="600" verticalDpi="600" orientation="portrait" paperSize="9" r:id="rId1"/>
  <rowBreaks count="1" manualBreakCount="1">
    <brk id="73" max="255" man="1"/>
  </rowBreaks>
  <colBreaks count="2" manualBreakCount="2">
    <brk id="7" max="43" man="1"/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</sheetPr>
  <dimension ref="A1:O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31.57421875" style="0" customWidth="1"/>
    <col min="3" max="5" width="9.8515625" style="0" customWidth="1"/>
    <col min="6" max="6" width="1.1484375" style="0" customWidth="1"/>
    <col min="8" max="8" width="11.421875" style="0" customWidth="1"/>
    <col min="10" max="10" width="1.1484375" style="0" customWidth="1"/>
    <col min="11" max="11" width="8.57421875" style="0" customWidth="1"/>
    <col min="12" max="12" width="1.1484375" style="0" customWidth="1"/>
    <col min="13" max="13" width="8.57421875" style="0" customWidth="1"/>
    <col min="16" max="16" width="11.57421875" style="0" bestFit="1" customWidth="1"/>
    <col min="17" max="17" width="11.57421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3"/>
      <c r="B2" s="101" t="s">
        <v>124</v>
      </c>
      <c r="C2" s="56"/>
      <c r="D2" s="56"/>
      <c r="E2" s="56"/>
      <c r="F2" s="56"/>
      <c r="G2" s="56"/>
      <c r="H2" s="56"/>
      <c r="I2" s="99"/>
      <c r="J2" s="56"/>
      <c r="K2" s="56"/>
      <c r="L2" s="56"/>
      <c r="M2" s="56"/>
      <c r="N2" s="1"/>
      <c r="O2" s="1"/>
    </row>
    <row r="3" spans="1:15" ht="12.75" customHeight="1">
      <c r="A3" s="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/>
      <c r="O3" s="1"/>
    </row>
    <row r="4" spans="1:15" ht="12.75" customHeight="1">
      <c r="A4" s="3"/>
      <c r="B4" s="40" t="s">
        <v>2</v>
      </c>
      <c r="C4" s="9"/>
      <c r="D4" s="9"/>
      <c r="E4" s="9"/>
      <c r="F4" s="9"/>
      <c r="G4" s="9"/>
      <c r="H4" s="9"/>
      <c r="I4" s="128"/>
      <c r="J4" s="9"/>
      <c r="K4" s="9"/>
      <c r="L4" s="9"/>
      <c r="M4" s="9"/>
      <c r="N4" s="1"/>
      <c r="O4" s="1"/>
    </row>
    <row r="5" spans="1:15" ht="42.75" customHeight="1">
      <c r="A5" s="14"/>
      <c r="B5" s="15"/>
      <c r="C5" s="10" t="s">
        <v>95</v>
      </c>
      <c r="D5" s="10" t="s">
        <v>96</v>
      </c>
      <c r="E5" s="10" t="s">
        <v>97</v>
      </c>
      <c r="F5" s="10"/>
      <c r="G5" s="10" t="s">
        <v>98</v>
      </c>
      <c r="H5" s="10" t="s">
        <v>99</v>
      </c>
      <c r="I5" s="10" t="s">
        <v>100</v>
      </c>
      <c r="J5" s="10"/>
      <c r="K5" s="10" t="s">
        <v>101</v>
      </c>
      <c r="L5" s="10"/>
      <c r="M5" s="10" t="s">
        <v>102</v>
      </c>
      <c r="N5" s="1"/>
      <c r="O5" s="1"/>
    </row>
    <row r="6" spans="1:15" ht="14.25" customHeight="1">
      <c r="A6" s="3"/>
      <c r="B6" s="18" t="s">
        <v>40</v>
      </c>
      <c r="C6" s="16"/>
      <c r="D6" s="16"/>
      <c r="E6" s="17"/>
      <c r="F6" s="17"/>
      <c r="G6" s="16"/>
      <c r="H6" s="16"/>
      <c r="I6" s="17"/>
      <c r="J6" s="17"/>
      <c r="K6" s="17"/>
      <c r="L6" s="16"/>
      <c r="M6" s="37" t="s">
        <v>107</v>
      </c>
      <c r="N6" s="1"/>
      <c r="O6" s="1"/>
    </row>
    <row r="7" spans="1:15" ht="14.25" customHeight="1">
      <c r="A7" s="3"/>
      <c r="B7" s="4" t="s">
        <v>41</v>
      </c>
      <c r="C7" s="71" t="s">
        <v>104</v>
      </c>
      <c r="D7" s="72">
        <v>0.9060556274642315</v>
      </c>
      <c r="E7" s="73">
        <v>0.5901909229974478</v>
      </c>
      <c r="F7" s="42"/>
      <c r="G7" s="41">
        <v>4.256065578066031</v>
      </c>
      <c r="H7" s="41">
        <v>5.501705248238286</v>
      </c>
      <c r="I7" s="69">
        <v>4.918786684975803</v>
      </c>
      <c r="J7" s="42"/>
      <c r="K7" s="41">
        <v>15.025957880880927</v>
      </c>
      <c r="L7" s="27"/>
      <c r="M7" s="116">
        <v>3.855459992135875</v>
      </c>
      <c r="N7" s="1"/>
      <c r="O7" s="1"/>
    </row>
    <row r="8" spans="1:15" ht="14.25" customHeight="1">
      <c r="A8" s="3"/>
      <c r="B8" s="4" t="s">
        <v>42</v>
      </c>
      <c r="C8" s="115">
        <v>1.2854235557866982</v>
      </c>
      <c r="D8" s="41">
        <v>17.649677599754853</v>
      </c>
      <c r="E8" s="69">
        <v>9.692904623755664</v>
      </c>
      <c r="F8" s="42"/>
      <c r="G8" s="41">
        <v>13.599106136293724</v>
      </c>
      <c r="H8" s="41">
        <v>14.2352506041992</v>
      </c>
      <c r="I8" s="69">
        <v>13.93755583087239</v>
      </c>
      <c r="J8" s="42"/>
      <c r="K8" s="41">
        <v>34.71265607957901</v>
      </c>
      <c r="L8" s="27"/>
      <c r="M8" s="116">
        <v>14.789330843009019</v>
      </c>
      <c r="N8" s="1"/>
      <c r="O8" s="1"/>
    </row>
    <row r="9" spans="1:15" ht="14.25" customHeight="1">
      <c r="A9" s="3"/>
      <c r="B9" s="4" t="s">
        <v>43</v>
      </c>
      <c r="C9" s="41">
        <v>4.127118611457105</v>
      </c>
      <c r="D9" s="41">
        <v>31.334744574094476</v>
      </c>
      <c r="E9" s="69">
        <v>18.10561097479039</v>
      </c>
      <c r="F9" s="42"/>
      <c r="G9" s="41">
        <v>17.818924006416452</v>
      </c>
      <c r="H9" s="41">
        <v>16.392585456645847</v>
      </c>
      <c r="I9" s="69">
        <v>17.060065176558144</v>
      </c>
      <c r="J9" s="42"/>
      <c r="K9" s="41">
        <v>21.83209312016484</v>
      </c>
      <c r="L9" s="27"/>
      <c r="M9" s="116">
        <v>18.574787786762993</v>
      </c>
      <c r="N9" s="1"/>
      <c r="O9" s="1"/>
    </row>
    <row r="10" spans="1:15" ht="14.25" customHeight="1">
      <c r="A10" s="3"/>
      <c r="B10" s="4" t="s">
        <v>44</v>
      </c>
      <c r="C10" s="41">
        <v>11.429527524095443</v>
      </c>
      <c r="D10" s="41">
        <v>32.2423984275618</v>
      </c>
      <c r="E10" s="69">
        <v>22.12257944206381</v>
      </c>
      <c r="F10" s="43"/>
      <c r="G10" s="41">
        <v>18.32091430248169</v>
      </c>
      <c r="H10" s="41">
        <v>19.95633252294677</v>
      </c>
      <c r="I10" s="69">
        <v>19.191010365797638</v>
      </c>
      <c r="J10" s="42"/>
      <c r="K10" s="41">
        <v>13.79349998561409</v>
      </c>
      <c r="L10" s="27"/>
      <c r="M10" s="116">
        <v>20.163597485921734</v>
      </c>
      <c r="N10" s="1"/>
      <c r="O10" s="1"/>
    </row>
    <row r="11" spans="1:15" ht="14.25" customHeight="1">
      <c r="A11" s="3"/>
      <c r="B11" s="4" t="s">
        <v>45</v>
      </c>
      <c r="C11" s="41">
        <v>24.896327805094856</v>
      </c>
      <c r="D11" s="41">
        <v>13.957861164391502</v>
      </c>
      <c r="E11" s="69">
        <v>19.276459588234548</v>
      </c>
      <c r="F11" s="42"/>
      <c r="G11" s="41">
        <v>18.416815586471692</v>
      </c>
      <c r="H11" s="41">
        <v>14.1283596500951</v>
      </c>
      <c r="I11" s="69">
        <v>16.135216554950635</v>
      </c>
      <c r="J11" s="42"/>
      <c r="K11" s="41">
        <v>6.556559906769569</v>
      </c>
      <c r="L11" s="27"/>
      <c r="M11" s="116">
        <v>16.515566552424076</v>
      </c>
      <c r="N11" s="1"/>
      <c r="O11" s="1"/>
    </row>
    <row r="12" spans="1:15" ht="14.25" customHeight="1">
      <c r="A12" s="3"/>
      <c r="B12" s="4" t="s">
        <v>46</v>
      </c>
      <c r="C12" s="41">
        <v>58.005168309691726</v>
      </c>
      <c r="D12" s="41">
        <v>3.909262606732849</v>
      </c>
      <c r="E12" s="69">
        <v>30.212254448157925</v>
      </c>
      <c r="F12" s="42"/>
      <c r="G12" s="41">
        <v>27.588174390270186</v>
      </c>
      <c r="H12" s="41">
        <v>29.785766517874674</v>
      </c>
      <c r="I12" s="69">
        <v>28.757365386845397</v>
      </c>
      <c r="J12" s="42"/>
      <c r="K12" s="41">
        <v>8.079233026991476</v>
      </c>
      <c r="L12" s="27"/>
      <c r="M12" s="116">
        <v>26.10125733974633</v>
      </c>
      <c r="N12" s="1"/>
      <c r="O12" s="1"/>
    </row>
    <row r="13" spans="1:15" ht="14.25" customHeight="1">
      <c r="A13" s="3"/>
      <c r="B13" s="19" t="s">
        <v>47</v>
      </c>
      <c r="C13" s="44">
        <v>100</v>
      </c>
      <c r="D13" s="44">
        <v>100</v>
      </c>
      <c r="E13" s="44">
        <v>100</v>
      </c>
      <c r="F13" s="39"/>
      <c r="G13" s="44">
        <v>100</v>
      </c>
      <c r="H13" s="44">
        <v>100</v>
      </c>
      <c r="I13" s="44">
        <v>100</v>
      </c>
      <c r="J13" s="39"/>
      <c r="K13" s="44">
        <v>100</v>
      </c>
      <c r="L13" s="12"/>
      <c r="M13" s="117">
        <v>100</v>
      </c>
      <c r="N13" s="1"/>
      <c r="O13" s="1"/>
    </row>
    <row r="14" spans="1:15" ht="14.25" customHeight="1">
      <c r="A14" s="3"/>
      <c r="B14" s="18" t="s">
        <v>48</v>
      </c>
      <c r="C14" s="45"/>
      <c r="D14" s="45"/>
      <c r="E14" s="61"/>
      <c r="F14" s="45"/>
      <c r="G14" s="45"/>
      <c r="H14" s="45"/>
      <c r="I14" s="61"/>
      <c r="J14" s="45"/>
      <c r="K14" s="45"/>
      <c r="L14" s="16"/>
      <c r="M14" s="21"/>
      <c r="N14" s="1"/>
      <c r="O14" s="1"/>
    </row>
    <row r="15" spans="1:15" ht="14.25" customHeight="1">
      <c r="A15" s="3"/>
      <c r="B15" s="22" t="s">
        <v>49</v>
      </c>
      <c r="C15" s="41">
        <v>26.324992549659477</v>
      </c>
      <c r="D15" s="41">
        <v>83.26040816105343</v>
      </c>
      <c r="E15" s="69">
        <v>55.57676458666107</v>
      </c>
      <c r="F15" s="42"/>
      <c r="G15" s="41">
        <v>23.31222514145064</v>
      </c>
      <c r="H15" s="41">
        <v>23.30444257414362</v>
      </c>
      <c r="I15" s="69">
        <v>23.30808456071628</v>
      </c>
      <c r="J15" s="42"/>
      <c r="K15" s="41">
        <v>59.066719234387776</v>
      </c>
      <c r="L15" s="33"/>
      <c r="M15" s="116">
        <v>50.60975145983069</v>
      </c>
      <c r="N15" s="1"/>
      <c r="O15" s="1"/>
    </row>
    <row r="16" spans="1:15" ht="14.25" customHeight="1">
      <c r="A16" s="3"/>
      <c r="B16" s="22" t="s">
        <v>50</v>
      </c>
      <c r="C16" s="41">
        <v>9.173569309165037</v>
      </c>
      <c r="D16" s="41">
        <v>7.411089364437648</v>
      </c>
      <c r="E16" s="69">
        <v>8.268058020464862</v>
      </c>
      <c r="F16" s="42"/>
      <c r="G16" s="41">
        <v>9.688087364723517</v>
      </c>
      <c r="H16" s="41">
        <v>10.672775453165023</v>
      </c>
      <c r="I16" s="69">
        <v>10.211973682379563</v>
      </c>
      <c r="J16" s="42"/>
      <c r="K16" s="41">
        <v>9.79365520331763</v>
      </c>
      <c r="L16" s="27"/>
      <c r="M16" s="116">
        <v>8.869978324998446</v>
      </c>
      <c r="N16" s="1"/>
      <c r="O16" s="1"/>
    </row>
    <row r="17" spans="1:15" ht="14.25" customHeight="1">
      <c r="A17" s="3"/>
      <c r="B17" s="4" t="s">
        <v>51</v>
      </c>
      <c r="C17" s="41">
        <v>60.79121325274252</v>
      </c>
      <c r="D17" s="41">
        <v>4.07478923906454</v>
      </c>
      <c r="E17" s="69">
        <v>31.651952773364734</v>
      </c>
      <c r="F17" s="42"/>
      <c r="G17" s="41">
        <v>32.5001399456231</v>
      </c>
      <c r="H17" s="41">
        <v>32.97413097742109</v>
      </c>
      <c r="I17" s="69">
        <v>32.752318700668</v>
      </c>
      <c r="J17" s="42"/>
      <c r="K17" s="41">
        <v>8.441056743691039</v>
      </c>
      <c r="L17" s="59"/>
      <c r="M17" s="116">
        <v>27.794507386223255</v>
      </c>
      <c r="N17" s="1"/>
      <c r="O17" s="1"/>
    </row>
    <row r="18" spans="1:15" ht="14.25" customHeight="1">
      <c r="A18" s="3"/>
      <c r="B18" s="4" t="s">
        <v>52</v>
      </c>
      <c r="C18" s="41" t="s">
        <v>104</v>
      </c>
      <c r="D18" s="41">
        <v>1.3521980880038094</v>
      </c>
      <c r="E18" s="69">
        <v>1.0531934176844922</v>
      </c>
      <c r="F18" s="42"/>
      <c r="G18" s="41">
        <v>11.202734492652771</v>
      </c>
      <c r="H18" s="41">
        <v>8.663512535535483</v>
      </c>
      <c r="I18" s="69">
        <v>9.851785236293894</v>
      </c>
      <c r="J18" s="42"/>
      <c r="K18" s="41">
        <v>7.348109530767062</v>
      </c>
      <c r="L18" s="59"/>
      <c r="M18" s="116">
        <v>3.67119664179184</v>
      </c>
      <c r="N18" s="1"/>
      <c r="O18" s="1"/>
    </row>
    <row r="19" spans="1:15" ht="14.25" customHeight="1">
      <c r="A19" s="3"/>
      <c r="B19" s="22" t="s">
        <v>53</v>
      </c>
      <c r="C19" s="41" t="s">
        <v>104</v>
      </c>
      <c r="D19" s="41" t="s">
        <v>104</v>
      </c>
      <c r="E19" s="69" t="s">
        <v>104</v>
      </c>
      <c r="F19" s="42"/>
      <c r="G19" s="41" t="s">
        <v>104</v>
      </c>
      <c r="H19" s="41" t="s">
        <v>104</v>
      </c>
      <c r="I19" s="69" t="s">
        <v>104</v>
      </c>
      <c r="J19" s="42"/>
      <c r="K19" s="41">
        <v>5.583363499860502</v>
      </c>
      <c r="L19" s="59"/>
      <c r="M19" s="116">
        <v>1.2574070154083856</v>
      </c>
      <c r="N19" s="1"/>
      <c r="O19" s="1"/>
    </row>
    <row r="20" spans="1:15" ht="14.25" customHeight="1">
      <c r="A20" s="3"/>
      <c r="B20" s="22" t="s">
        <v>54</v>
      </c>
      <c r="C20" s="41">
        <v>2.862591630216908</v>
      </c>
      <c r="D20" s="41">
        <v>3.715279250085468</v>
      </c>
      <c r="E20" s="69">
        <v>3.300677900551905</v>
      </c>
      <c r="F20" s="42"/>
      <c r="G20" s="41">
        <v>22.559520290626637</v>
      </c>
      <c r="H20" s="41">
        <v>23.007462317742718</v>
      </c>
      <c r="I20" s="69">
        <v>22.79784012191522</v>
      </c>
      <c r="J20" s="42"/>
      <c r="K20" s="41">
        <v>9.767095787975927</v>
      </c>
      <c r="L20" s="59"/>
      <c r="M20" s="116">
        <v>7.797159171747292</v>
      </c>
      <c r="N20" s="1"/>
      <c r="O20" s="1"/>
    </row>
    <row r="21" spans="1:15" ht="14.25" customHeight="1">
      <c r="A21" s="3"/>
      <c r="B21" s="19" t="s">
        <v>2</v>
      </c>
      <c r="C21" s="44">
        <v>100</v>
      </c>
      <c r="D21" s="44">
        <v>100</v>
      </c>
      <c r="E21" s="44">
        <v>100</v>
      </c>
      <c r="F21" s="39"/>
      <c r="G21" s="44">
        <v>100</v>
      </c>
      <c r="H21" s="44">
        <v>100</v>
      </c>
      <c r="I21" s="44">
        <v>100</v>
      </c>
      <c r="J21" s="39"/>
      <c r="K21" s="44">
        <v>100</v>
      </c>
      <c r="L21" s="65"/>
      <c r="M21" s="117">
        <v>100</v>
      </c>
      <c r="N21" s="1"/>
      <c r="O21" s="1"/>
    </row>
    <row r="22" spans="1:15" ht="14.25" customHeight="1">
      <c r="A22" s="3"/>
      <c r="B22" s="18" t="s">
        <v>55</v>
      </c>
      <c r="C22" s="42"/>
      <c r="D22" s="42"/>
      <c r="E22" s="38"/>
      <c r="F22" s="42"/>
      <c r="G22" s="42"/>
      <c r="H22" s="42"/>
      <c r="I22" s="38"/>
      <c r="J22" s="42"/>
      <c r="K22" s="42"/>
      <c r="L22" s="27"/>
      <c r="M22" s="33"/>
      <c r="N22" s="1"/>
      <c r="O22" s="1"/>
    </row>
    <row r="23" spans="1:15" ht="14.25" customHeight="1">
      <c r="A23" s="3"/>
      <c r="B23" s="24" t="s">
        <v>56</v>
      </c>
      <c r="C23" s="58">
        <v>95.66236419442875</v>
      </c>
      <c r="D23" s="58">
        <v>90.86347139784016</v>
      </c>
      <c r="E23" s="58">
        <v>93.19683168520906</v>
      </c>
      <c r="F23" s="58"/>
      <c r="G23" s="58">
        <v>82.0225014960695</v>
      </c>
      <c r="H23" s="58">
        <v>87.77523809901969</v>
      </c>
      <c r="I23" s="58">
        <v>85.0831458064263</v>
      </c>
      <c r="J23" s="58"/>
      <c r="K23" s="58">
        <v>80.19529840952275</v>
      </c>
      <c r="L23" s="59"/>
      <c r="M23" s="59">
        <v>89.5276544735277</v>
      </c>
      <c r="N23" s="1"/>
      <c r="O23" s="1"/>
    </row>
    <row r="24" spans="1:15" ht="14.25" customHeight="1">
      <c r="A24" s="3"/>
      <c r="B24" s="25" t="s">
        <v>91</v>
      </c>
      <c r="C24" s="47" t="s">
        <v>104</v>
      </c>
      <c r="D24" s="47">
        <v>1.6875498037834498</v>
      </c>
      <c r="E24" s="58">
        <v>1.1552459566448134</v>
      </c>
      <c r="F24" s="47"/>
      <c r="G24" s="47">
        <v>9.287329377420606</v>
      </c>
      <c r="H24" s="47">
        <v>5.172604498006831</v>
      </c>
      <c r="I24" s="58">
        <v>7.09816095896686</v>
      </c>
      <c r="J24" s="47"/>
      <c r="K24" s="47">
        <v>4.502547279064772</v>
      </c>
      <c r="L24" s="30"/>
      <c r="M24" s="59">
        <v>2.765813652806201</v>
      </c>
      <c r="N24" s="1"/>
      <c r="O24" s="1"/>
    </row>
    <row r="25" spans="1:15" ht="14.25" customHeight="1">
      <c r="A25" s="3"/>
      <c r="B25" s="25" t="s">
        <v>57</v>
      </c>
      <c r="C25" s="47">
        <v>1.6369478860875633</v>
      </c>
      <c r="D25" s="47">
        <v>2.4844158830925207</v>
      </c>
      <c r="E25" s="58">
        <v>2.072352464957143</v>
      </c>
      <c r="F25" s="47"/>
      <c r="G25" s="47" t="s">
        <v>104</v>
      </c>
      <c r="H25" s="47" t="s">
        <v>104</v>
      </c>
      <c r="I25" s="58" t="s">
        <v>104</v>
      </c>
      <c r="J25" s="47"/>
      <c r="K25" s="47">
        <v>4.096042592057121</v>
      </c>
      <c r="L25" s="30"/>
      <c r="M25" s="59">
        <v>2.2229984751339065</v>
      </c>
      <c r="N25" s="1"/>
      <c r="O25" s="1"/>
    </row>
    <row r="26" spans="1:15" ht="14.25" customHeight="1">
      <c r="A26" s="3"/>
      <c r="B26" s="25" t="s">
        <v>58</v>
      </c>
      <c r="C26" s="74">
        <v>0.8608810200934681</v>
      </c>
      <c r="D26" s="47">
        <v>1.8341309393467005</v>
      </c>
      <c r="E26" s="58">
        <v>1.3609087175698438</v>
      </c>
      <c r="F26" s="47"/>
      <c r="G26" s="74">
        <v>2.093198477944717</v>
      </c>
      <c r="H26" s="47" t="s">
        <v>104</v>
      </c>
      <c r="I26" s="58">
        <v>1.793098901853069</v>
      </c>
      <c r="J26" s="47"/>
      <c r="K26" s="47">
        <v>2.103210397012333</v>
      </c>
      <c r="L26" s="30"/>
      <c r="M26" s="59">
        <v>1.5650298732440335</v>
      </c>
      <c r="N26" s="1"/>
      <c r="O26" s="1"/>
    </row>
    <row r="27" spans="1:15" ht="14.25" customHeight="1">
      <c r="A27" s="3"/>
      <c r="B27" s="25" t="s">
        <v>59</v>
      </c>
      <c r="C27" s="47">
        <v>1.247016919650216</v>
      </c>
      <c r="D27" s="47">
        <v>3.1304319759371566</v>
      </c>
      <c r="E27" s="58">
        <v>2.2146611756190264</v>
      </c>
      <c r="F27" s="47"/>
      <c r="G27" s="47">
        <v>5.677254067923624</v>
      </c>
      <c r="H27" s="47">
        <v>4.636916972907586</v>
      </c>
      <c r="I27" s="58">
        <v>5.1237606559219255</v>
      </c>
      <c r="J27" s="47"/>
      <c r="K27" s="47">
        <v>9.102901322342905</v>
      </c>
      <c r="L27" s="30"/>
      <c r="M27" s="59">
        <v>3.91850352528829</v>
      </c>
      <c r="N27" s="1"/>
      <c r="O27" s="1"/>
    </row>
    <row r="28" spans="1:15" ht="14.25" customHeight="1">
      <c r="A28" s="3"/>
      <c r="B28" s="24" t="s">
        <v>60</v>
      </c>
      <c r="C28" s="58">
        <v>4.337635805571291</v>
      </c>
      <c r="D28" s="58">
        <v>9.136528602159839</v>
      </c>
      <c r="E28" s="58">
        <v>6.803168314790825</v>
      </c>
      <c r="F28" s="47"/>
      <c r="G28" s="58">
        <v>17.977498503930327</v>
      </c>
      <c r="H28" s="58">
        <v>12.224761900980338</v>
      </c>
      <c r="I28" s="58">
        <v>14.91685419357364</v>
      </c>
      <c r="J28" s="58"/>
      <c r="K28" s="58">
        <v>19.804701590477123</v>
      </c>
      <c r="L28" s="59"/>
      <c r="M28" s="59">
        <v>10.47234552647243</v>
      </c>
      <c r="N28" s="1"/>
      <c r="O28" s="1"/>
    </row>
    <row r="29" spans="1:15" ht="14.25" customHeight="1">
      <c r="A29" s="3"/>
      <c r="B29" s="26" t="s">
        <v>61</v>
      </c>
      <c r="C29" s="62">
        <v>100</v>
      </c>
      <c r="D29" s="62">
        <v>100</v>
      </c>
      <c r="E29" s="62">
        <v>100</v>
      </c>
      <c r="F29" s="49"/>
      <c r="G29" s="62">
        <v>100</v>
      </c>
      <c r="H29" s="62">
        <v>100</v>
      </c>
      <c r="I29" s="62">
        <v>100</v>
      </c>
      <c r="J29" s="62"/>
      <c r="K29" s="62">
        <v>100</v>
      </c>
      <c r="L29" s="65"/>
      <c r="M29" s="65">
        <v>100</v>
      </c>
      <c r="N29" s="1"/>
      <c r="O29" s="1"/>
    </row>
    <row r="30" spans="1:15" ht="14.25" customHeight="1">
      <c r="A30" s="3"/>
      <c r="B30" s="24" t="s">
        <v>92</v>
      </c>
      <c r="C30" s="46"/>
      <c r="D30" s="46"/>
      <c r="E30" s="58"/>
      <c r="F30" s="47"/>
      <c r="G30" s="46"/>
      <c r="H30" s="46"/>
      <c r="I30" s="58"/>
      <c r="J30" s="46"/>
      <c r="K30" s="46"/>
      <c r="L30" s="28"/>
      <c r="M30" s="59"/>
      <c r="N30" s="1"/>
      <c r="O30" s="1"/>
    </row>
    <row r="31" spans="1:15" ht="14.25" customHeight="1">
      <c r="A31" s="3"/>
      <c r="B31" s="25" t="s">
        <v>93</v>
      </c>
      <c r="C31" s="50">
        <v>98.41272327163117</v>
      </c>
      <c r="D31" s="50">
        <v>95.6075401855444</v>
      </c>
      <c r="E31" s="58">
        <v>96.9715012260008</v>
      </c>
      <c r="F31" s="50"/>
      <c r="G31" s="50">
        <v>91.78596944953385</v>
      </c>
      <c r="H31" s="50">
        <v>94.89548972059333</v>
      </c>
      <c r="I31" s="58">
        <v>93.44033608969536</v>
      </c>
      <c r="J31" s="50"/>
      <c r="K31" s="50">
        <v>75.65871424622802</v>
      </c>
      <c r="L31" s="31"/>
      <c r="M31" s="59">
        <v>92.64478566702938</v>
      </c>
      <c r="N31" s="1"/>
      <c r="O31" s="1"/>
    </row>
    <row r="32" spans="1:15" ht="14.25" customHeight="1">
      <c r="A32" s="3"/>
      <c r="B32" s="25" t="s">
        <v>94</v>
      </c>
      <c r="C32" s="50">
        <v>1.3626786054930207</v>
      </c>
      <c r="D32" s="50">
        <v>4.078777792607055</v>
      </c>
      <c r="E32" s="58">
        <v>2.758131916901631</v>
      </c>
      <c r="F32" s="50"/>
      <c r="G32" s="50">
        <v>8.21403055046615</v>
      </c>
      <c r="H32" s="50">
        <v>5.104510279406686</v>
      </c>
      <c r="I32" s="58">
        <v>6.559663910304554</v>
      </c>
      <c r="J32" s="50"/>
      <c r="K32" s="50">
        <v>24.022198426677768</v>
      </c>
      <c r="L32" s="31"/>
      <c r="M32" s="59">
        <v>7.123067287377185</v>
      </c>
      <c r="N32" s="1"/>
      <c r="O32" s="1"/>
    </row>
    <row r="33" spans="1:14" ht="14.25" customHeight="1">
      <c r="A33" s="3"/>
      <c r="B33" s="26" t="s">
        <v>106</v>
      </c>
      <c r="C33" s="62">
        <v>100</v>
      </c>
      <c r="D33" s="62">
        <v>100</v>
      </c>
      <c r="E33" s="62">
        <v>100</v>
      </c>
      <c r="F33" s="62"/>
      <c r="G33" s="62">
        <v>100</v>
      </c>
      <c r="H33" s="62">
        <v>100</v>
      </c>
      <c r="I33" s="62">
        <v>100</v>
      </c>
      <c r="J33" s="62"/>
      <c r="K33" s="62">
        <v>100</v>
      </c>
      <c r="L33" s="65"/>
      <c r="M33" s="65">
        <v>100</v>
      </c>
      <c r="N33" s="1"/>
    </row>
    <row r="34" spans="1:14" ht="14.25" customHeight="1">
      <c r="A34" s="3"/>
      <c r="B34" s="24" t="s">
        <v>62</v>
      </c>
      <c r="C34" s="46"/>
      <c r="D34" s="46"/>
      <c r="E34" s="58"/>
      <c r="F34" s="47"/>
      <c r="G34" s="46"/>
      <c r="H34" s="46"/>
      <c r="I34" s="58"/>
      <c r="J34" s="46"/>
      <c r="K34" s="46"/>
      <c r="L34" s="28"/>
      <c r="M34" s="59"/>
      <c r="N34" s="1"/>
    </row>
    <row r="35" spans="1:14" ht="14.25" customHeight="1">
      <c r="A35" s="3"/>
      <c r="B35" s="4" t="s">
        <v>63</v>
      </c>
      <c r="C35" s="42">
        <v>50.88480274488214</v>
      </c>
      <c r="D35" s="42">
        <v>34.89934586018812</v>
      </c>
      <c r="E35" s="38">
        <v>42.671936716293516</v>
      </c>
      <c r="F35" s="42"/>
      <c r="G35" s="42">
        <v>17.1564699398547</v>
      </c>
      <c r="H35" s="42">
        <v>16.57729085289765</v>
      </c>
      <c r="I35" s="38">
        <v>16.84832769390805</v>
      </c>
      <c r="J35" s="42"/>
      <c r="K35" s="42">
        <v>24.877888608990798</v>
      </c>
      <c r="L35" s="27"/>
      <c r="M35" s="33">
        <v>35.10698884980789</v>
      </c>
      <c r="N35" s="1"/>
    </row>
    <row r="36" spans="1:14" ht="14.25" customHeight="1">
      <c r="A36" s="3"/>
      <c r="B36" s="22" t="s">
        <v>64</v>
      </c>
      <c r="C36" s="41">
        <v>6.711787963595146</v>
      </c>
      <c r="D36" s="41">
        <v>38.52454791734179</v>
      </c>
      <c r="E36" s="69">
        <v>23.056265158359423</v>
      </c>
      <c r="F36" s="42"/>
      <c r="G36" s="41">
        <v>13.625791405362598</v>
      </c>
      <c r="H36" s="41">
        <v>14.258471159274896</v>
      </c>
      <c r="I36" s="69">
        <v>13.962397758606148</v>
      </c>
      <c r="J36" s="42"/>
      <c r="K36" s="41">
        <v>22.733433358961435</v>
      </c>
      <c r="L36" s="59"/>
      <c r="M36" s="116">
        <v>21.42866920952931</v>
      </c>
      <c r="N36" s="1"/>
    </row>
    <row r="37" spans="1:14" ht="14.25" customHeight="1">
      <c r="A37" s="3"/>
      <c r="B37" s="22" t="s">
        <v>65</v>
      </c>
      <c r="C37" s="115">
        <v>1.1573536722309512</v>
      </c>
      <c r="D37" s="41">
        <v>4.527249380601945</v>
      </c>
      <c r="E37" s="69">
        <v>2.888708752214095</v>
      </c>
      <c r="F37" s="42"/>
      <c r="G37" s="41">
        <v>15.786640777479848</v>
      </c>
      <c r="H37" s="41">
        <v>15.140615625599523</v>
      </c>
      <c r="I37" s="69">
        <v>15.442934235373308</v>
      </c>
      <c r="J37" s="42"/>
      <c r="K37" s="41">
        <v>11.235522099036586</v>
      </c>
      <c r="L37" s="59"/>
      <c r="M37" s="69">
        <v>6.513450652157411</v>
      </c>
      <c r="N37" s="1"/>
    </row>
    <row r="38" spans="1:14" ht="14.25" customHeight="1">
      <c r="A38" s="3"/>
      <c r="B38" s="22" t="s">
        <v>66</v>
      </c>
      <c r="C38" s="41">
        <v>6.913353688023752</v>
      </c>
      <c r="D38" s="41">
        <v>5.5450311524028875</v>
      </c>
      <c r="E38" s="69">
        <v>6.2103490914073705</v>
      </c>
      <c r="F38" s="42"/>
      <c r="G38" s="41">
        <v>9.980380589577257</v>
      </c>
      <c r="H38" s="41">
        <v>8.834396138964918</v>
      </c>
      <c r="I38" s="69">
        <v>9.37067932379616</v>
      </c>
      <c r="J38" s="42"/>
      <c r="K38" s="41">
        <v>14.672704328576371</v>
      </c>
      <c r="L38" s="59"/>
      <c r="M38" s="116">
        <v>8.232098906314528</v>
      </c>
      <c r="N38" s="1"/>
    </row>
    <row r="39" spans="1:14" ht="14.25" customHeight="1">
      <c r="A39" s="3"/>
      <c r="B39" s="22" t="s">
        <v>67</v>
      </c>
      <c r="C39" s="41">
        <v>5.766837091427363</v>
      </c>
      <c r="D39" s="41">
        <v>13.953551255570583</v>
      </c>
      <c r="E39" s="69">
        <v>9.972934366559684</v>
      </c>
      <c r="F39" s="42"/>
      <c r="G39" s="41">
        <v>20.326775659674</v>
      </c>
      <c r="H39" s="41">
        <v>20.807180807625503</v>
      </c>
      <c r="I39" s="69">
        <v>20.582366934614345</v>
      </c>
      <c r="J39" s="42"/>
      <c r="K39" s="41">
        <v>19.887150620906944</v>
      </c>
      <c r="L39" s="59"/>
      <c r="M39" s="116">
        <v>13.5349694665656</v>
      </c>
      <c r="N39" s="1"/>
    </row>
    <row r="40" spans="1:14" ht="14.25" customHeight="1">
      <c r="A40" s="3"/>
      <c r="B40" s="22" t="s">
        <v>68</v>
      </c>
      <c r="C40" s="41">
        <v>28.565864839840877</v>
      </c>
      <c r="D40" s="41">
        <v>2.550274433894356</v>
      </c>
      <c r="E40" s="69">
        <v>15.199805915165788</v>
      </c>
      <c r="F40" s="42"/>
      <c r="G40" s="41">
        <v>23.123941628051377</v>
      </c>
      <c r="H40" s="41">
        <v>24.38204541563743</v>
      </c>
      <c r="I40" s="69">
        <v>23.793294053701995</v>
      </c>
      <c r="J40" s="42"/>
      <c r="K40" s="41">
        <v>6.593300983527809</v>
      </c>
      <c r="L40" s="59"/>
      <c r="M40" s="116">
        <v>15.183822915625157</v>
      </c>
      <c r="N40" s="1"/>
    </row>
    <row r="41" spans="1:14" ht="14.25" customHeight="1">
      <c r="A41" s="3"/>
      <c r="B41" s="20" t="s">
        <v>69</v>
      </c>
      <c r="C41" s="44">
        <v>100</v>
      </c>
      <c r="D41" s="44">
        <v>100</v>
      </c>
      <c r="E41" s="44">
        <v>100</v>
      </c>
      <c r="F41" s="39"/>
      <c r="G41" s="44">
        <v>100</v>
      </c>
      <c r="H41" s="44">
        <v>100</v>
      </c>
      <c r="I41" s="44">
        <v>100</v>
      </c>
      <c r="J41" s="39"/>
      <c r="K41" s="44">
        <v>100</v>
      </c>
      <c r="L41" s="65"/>
      <c r="M41" s="117">
        <v>100</v>
      </c>
      <c r="N41" s="1"/>
    </row>
    <row r="42" spans="1:14" ht="14.25" customHeight="1">
      <c r="A42" s="3"/>
      <c r="B42" s="23" t="s">
        <v>70</v>
      </c>
      <c r="C42" s="69"/>
      <c r="D42" s="69"/>
      <c r="E42" s="60"/>
      <c r="F42" s="80"/>
      <c r="G42" s="69"/>
      <c r="H42" s="69"/>
      <c r="I42" s="60"/>
      <c r="J42" s="80"/>
      <c r="K42" s="69"/>
      <c r="L42" s="81"/>
      <c r="M42" s="64"/>
      <c r="N42" s="1"/>
    </row>
    <row r="43" spans="1:14" ht="14.25" customHeight="1">
      <c r="A43" s="3"/>
      <c r="B43" s="4" t="s">
        <v>71</v>
      </c>
      <c r="C43" s="42">
        <v>34.33270193126819</v>
      </c>
      <c r="D43" s="42">
        <v>16.503825689464925</v>
      </c>
      <c r="E43" s="38">
        <v>25.172740281725464</v>
      </c>
      <c r="F43" s="42"/>
      <c r="G43" s="42">
        <v>43.450717287725396</v>
      </c>
      <c r="H43" s="42">
        <v>45.18922622326291</v>
      </c>
      <c r="I43" s="38">
        <v>44.37566098831641</v>
      </c>
      <c r="J43" s="42"/>
      <c r="K43" s="42">
        <v>26.480451604434727</v>
      </c>
      <c r="L43" s="27"/>
      <c r="M43" s="33">
        <v>28.718792382190816</v>
      </c>
      <c r="N43" s="1"/>
    </row>
    <row r="44" spans="1:14" ht="14.25" customHeight="1">
      <c r="A44" s="3"/>
      <c r="B44" s="4" t="s">
        <v>72</v>
      </c>
      <c r="C44" s="51">
        <v>47.45775340986387</v>
      </c>
      <c r="D44" s="51">
        <v>30.557289432410474</v>
      </c>
      <c r="E44" s="63">
        <v>38.77478316578441</v>
      </c>
      <c r="F44" s="51"/>
      <c r="G44" s="51">
        <v>25.664221320119697</v>
      </c>
      <c r="H44" s="51">
        <v>25.50039483634321</v>
      </c>
      <c r="I44" s="63">
        <v>25.577060264423373</v>
      </c>
      <c r="J44" s="51"/>
      <c r="K44" s="51">
        <v>35.80137198964561</v>
      </c>
      <c r="L44" s="32"/>
      <c r="M44" s="66">
        <v>35.97588073624998</v>
      </c>
      <c r="N44" s="1"/>
    </row>
    <row r="45" spans="1:14" ht="14.25" customHeight="1">
      <c r="A45" s="3"/>
      <c r="B45" s="22" t="s">
        <v>73</v>
      </c>
      <c r="C45" s="51">
        <v>10.902709237595982</v>
      </c>
      <c r="D45" s="51">
        <v>21.79299277859732</v>
      </c>
      <c r="E45" s="63">
        <v>16.497822369534365</v>
      </c>
      <c r="F45" s="51"/>
      <c r="G45" s="51">
        <v>14.105756564165832</v>
      </c>
      <c r="H45" s="51">
        <v>12.976711616077848</v>
      </c>
      <c r="I45" s="63">
        <v>13.505067668600848</v>
      </c>
      <c r="J45" s="51"/>
      <c r="K45" s="51">
        <v>19.108684928379347</v>
      </c>
      <c r="L45" s="32"/>
      <c r="M45" s="66">
        <v>16.436002766025684</v>
      </c>
      <c r="N45" s="1"/>
    </row>
    <row r="46" spans="1:14" ht="14.25" customHeight="1">
      <c r="A46" s="3"/>
      <c r="B46" s="22" t="s">
        <v>74</v>
      </c>
      <c r="C46" s="51">
        <v>5.256641296263352</v>
      </c>
      <c r="D46" s="51">
        <v>22.151013599292394</v>
      </c>
      <c r="E46" s="63">
        <v>13.936481813973444</v>
      </c>
      <c r="F46" s="51"/>
      <c r="G46" s="51">
        <v>9.313317617281202</v>
      </c>
      <c r="H46" s="51">
        <v>9.39986869332121</v>
      </c>
      <c r="I46" s="63">
        <v>9.3593656248158</v>
      </c>
      <c r="J46" s="51"/>
      <c r="K46" s="51">
        <v>10.851042675438363</v>
      </c>
      <c r="L46" s="32"/>
      <c r="M46" s="66">
        <v>12.607570228698139</v>
      </c>
      <c r="N46" s="1"/>
    </row>
    <row r="47" spans="1:14" ht="14.25" customHeight="1">
      <c r="A47" s="3"/>
      <c r="B47" s="22" t="s">
        <v>75</v>
      </c>
      <c r="C47" s="51">
        <v>1.1481606201071417</v>
      </c>
      <c r="D47" s="51">
        <v>6.520063799665178</v>
      </c>
      <c r="E47" s="63">
        <v>3.9080893134498065</v>
      </c>
      <c r="F47" s="51"/>
      <c r="G47" s="51">
        <v>4.051909635485824</v>
      </c>
      <c r="H47" s="51">
        <v>4.3368188516597606</v>
      </c>
      <c r="I47" s="63">
        <v>4.2034906710235616</v>
      </c>
      <c r="J47" s="51"/>
      <c r="K47" s="51">
        <v>5.420131017549267</v>
      </c>
      <c r="L47" s="32"/>
      <c r="M47" s="66">
        <v>4.22280436159012</v>
      </c>
      <c r="N47" s="1"/>
    </row>
    <row r="48" spans="1:14" ht="14.25" customHeight="1">
      <c r="A48" s="3"/>
      <c r="B48" s="22" t="s">
        <v>76</v>
      </c>
      <c r="C48" s="51">
        <v>0.9020335049016197</v>
      </c>
      <c r="D48" s="51">
        <v>2.474814700569456</v>
      </c>
      <c r="E48" s="63">
        <v>1.7100830555323099</v>
      </c>
      <c r="F48" s="51"/>
      <c r="G48" s="51">
        <v>3.4140775752218415</v>
      </c>
      <c r="H48" s="75">
        <v>2.596979779334963</v>
      </c>
      <c r="I48" s="63">
        <v>2.979354782820093</v>
      </c>
      <c r="J48" s="51"/>
      <c r="K48" s="51">
        <v>2.338317784552624</v>
      </c>
      <c r="L48" s="32"/>
      <c r="M48" s="66">
        <v>2.038949525245156</v>
      </c>
      <c r="N48" s="1"/>
    </row>
    <row r="49" spans="1:14" ht="14.25" customHeight="1">
      <c r="A49" s="3"/>
      <c r="B49" s="20" t="s">
        <v>77</v>
      </c>
      <c r="C49" s="94">
        <v>100</v>
      </c>
      <c r="D49" s="94">
        <v>100</v>
      </c>
      <c r="E49" s="94">
        <v>100</v>
      </c>
      <c r="F49" s="94"/>
      <c r="G49" s="95">
        <v>100</v>
      </c>
      <c r="H49" s="95">
        <v>100</v>
      </c>
      <c r="I49" s="94">
        <v>100</v>
      </c>
      <c r="J49" s="94"/>
      <c r="K49" s="94">
        <v>100</v>
      </c>
      <c r="L49" s="96"/>
      <c r="M49" s="96">
        <v>100</v>
      </c>
      <c r="N49" s="1"/>
    </row>
    <row r="50" spans="1:14" ht="14.25" customHeight="1">
      <c r="A50" s="21"/>
      <c r="B50" s="23"/>
      <c r="C50" s="38"/>
      <c r="D50" s="38"/>
      <c r="E50" s="38"/>
      <c r="F50" s="38"/>
      <c r="G50" s="38"/>
      <c r="H50" s="38"/>
      <c r="I50" s="38"/>
      <c r="J50" s="38"/>
      <c r="K50" s="38"/>
      <c r="L50" s="33"/>
      <c r="M50" s="33"/>
      <c r="N50" s="1"/>
    </row>
    <row r="51" spans="1:14" ht="14.25" customHeight="1">
      <c r="A51" s="1"/>
      <c r="B51" s="135" t="s">
        <v>79</v>
      </c>
      <c r="C51" s="196">
        <v>4271</v>
      </c>
      <c r="D51" s="196">
        <v>4288</v>
      </c>
      <c r="E51" s="196">
        <v>8559</v>
      </c>
      <c r="F51" s="196"/>
      <c r="G51" s="196">
        <v>1520</v>
      </c>
      <c r="H51" s="196">
        <v>1671</v>
      </c>
      <c r="I51" s="196">
        <v>3191</v>
      </c>
      <c r="J51" s="196"/>
      <c r="K51" s="196">
        <v>2079</v>
      </c>
      <c r="L51" s="196"/>
      <c r="M51" s="196">
        <v>13829</v>
      </c>
      <c r="N51" s="1"/>
    </row>
    <row r="52" spans="1:14" ht="13.5">
      <c r="A52" s="1"/>
      <c r="B52" s="77" t="s">
        <v>141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"/>
    </row>
    <row r="53" spans="1:14" ht="12.75">
      <c r="A53" s="1"/>
      <c r="B53" s="23" t="s">
        <v>103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1"/>
    </row>
    <row r="54" spans="1:14" ht="12.75">
      <c r="A54" s="3"/>
      <c r="B54" s="138" t="s">
        <v>137</v>
      </c>
      <c r="C54" s="1"/>
      <c r="D54" s="1"/>
      <c r="E54" s="1"/>
      <c r="F54" s="1"/>
      <c r="G54" s="1"/>
      <c r="H54" s="1"/>
      <c r="I54" s="1"/>
      <c r="J54" s="1"/>
      <c r="K54" s="3"/>
      <c r="L54" s="3"/>
      <c r="M54" s="3"/>
      <c r="N54" s="1"/>
    </row>
    <row r="55" spans="1:15" ht="12.75">
      <c r="A55" s="1"/>
      <c r="B55" s="138" t="s">
        <v>138</v>
      </c>
      <c r="C55" s="52"/>
      <c r="D55" s="52"/>
      <c r="E55" s="52"/>
      <c r="F55" s="52"/>
      <c r="G55" s="52"/>
      <c r="H55" s="52"/>
      <c r="I55" s="52"/>
      <c r="J55" s="52"/>
      <c r="K55" s="1"/>
      <c r="L55" s="1"/>
      <c r="M55" s="1"/>
      <c r="N55" s="1"/>
      <c r="O55" s="1"/>
    </row>
    <row r="56" spans="1:15" ht="12.75" customHeight="1">
      <c r="A56" s="1"/>
      <c r="B56" s="194" t="s">
        <v>155</v>
      </c>
      <c r="C56" s="186"/>
      <c r="D56" s="186"/>
      <c r="E56" s="186"/>
      <c r="F56" s="186"/>
      <c r="G56" s="186"/>
      <c r="H56" s="186"/>
      <c r="I56" s="186"/>
      <c r="J56" s="186"/>
      <c r="K56" s="1"/>
      <c r="L56" s="1"/>
      <c r="M56" s="1"/>
      <c r="N56" s="1"/>
      <c r="O56" s="1"/>
    </row>
    <row r="57" spans="1:15" ht="12.75" customHeight="1">
      <c r="A57" s="1"/>
      <c r="B57" s="77" t="s">
        <v>140</v>
      </c>
      <c r="C57" s="76"/>
      <c r="D57" s="76"/>
      <c r="E57" s="76"/>
      <c r="F57" s="76"/>
      <c r="G57" s="76"/>
      <c r="H57" s="76"/>
      <c r="I57" s="76"/>
      <c r="J57" s="76"/>
      <c r="K57" s="1"/>
      <c r="L57" s="1"/>
      <c r="M57" s="1"/>
      <c r="N57" s="1"/>
      <c r="O57" s="1"/>
    </row>
    <row r="58" spans="1:15" ht="12.75">
      <c r="A58" s="1"/>
      <c r="B58" s="53"/>
      <c r="C58" s="54"/>
      <c r="D58" s="54"/>
      <c r="E58" s="54"/>
      <c r="F58" s="54"/>
      <c r="G58" s="54"/>
      <c r="H58" s="54"/>
      <c r="I58" s="54"/>
      <c r="J58" s="55"/>
      <c r="K58" s="1"/>
      <c r="L58" s="1"/>
      <c r="M58" s="1"/>
      <c r="N58" s="1"/>
      <c r="O58" s="1"/>
    </row>
    <row r="59" spans="1:15" ht="12.75">
      <c r="A59" s="1"/>
      <c r="B59" s="7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7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99FF"/>
  </sheetPr>
  <dimension ref="A1:O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31.57421875" style="0" customWidth="1"/>
    <col min="3" max="5" width="9.8515625" style="0" customWidth="1"/>
    <col min="6" max="6" width="1.1484375" style="0" customWidth="1"/>
    <col min="8" max="8" width="11.421875" style="0" customWidth="1"/>
    <col min="10" max="10" width="1.1484375" style="0" customWidth="1"/>
    <col min="11" max="11" width="8.57421875" style="0" customWidth="1"/>
    <col min="12" max="12" width="1.1484375" style="0" customWidth="1"/>
    <col min="13" max="13" width="8.574218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3"/>
      <c r="B2" s="101" t="s">
        <v>125</v>
      </c>
      <c r="C2" s="56"/>
      <c r="D2" s="56"/>
      <c r="E2" s="56"/>
      <c r="F2" s="56"/>
      <c r="G2" s="56"/>
      <c r="H2" s="56"/>
      <c r="I2" s="99"/>
      <c r="J2" s="56"/>
      <c r="K2" s="56"/>
      <c r="L2" s="56"/>
      <c r="M2" s="56"/>
      <c r="N2" s="1"/>
      <c r="O2" s="1"/>
    </row>
    <row r="3" spans="1:15" ht="15">
      <c r="A3" s="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/>
      <c r="O3" s="1"/>
    </row>
    <row r="4" spans="1:15" ht="12.75">
      <c r="A4" s="3"/>
      <c r="B4" s="40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"/>
      <c r="O4" s="1"/>
    </row>
    <row r="5" spans="1:15" ht="42.75" customHeight="1">
      <c r="A5" s="14"/>
      <c r="B5" s="15"/>
      <c r="C5" s="10" t="s">
        <v>95</v>
      </c>
      <c r="D5" s="10" t="s">
        <v>96</v>
      </c>
      <c r="E5" s="10" t="s">
        <v>97</v>
      </c>
      <c r="F5" s="10"/>
      <c r="G5" s="10" t="s">
        <v>98</v>
      </c>
      <c r="H5" s="10" t="s">
        <v>99</v>
      </c>
      <c r="I5" s="10" t="s">
        <v>100</v>
      </c>
      <c r="J5" s="10"/>
      <c r="K5" s="10" t="s">
        <v>101</v>
      </c>
      <c r="L5" s="10"/>
      <c r="M5" s="10" t="s">
        <v>102</v>
      </c>
      <c r="N5" s="187" t="s">
        <v>109</v>
      </c>
      <c r="O5" s="1"/>
    </row>
    <row r="6" spans="1:15" ht="14.25" customHeight="1">
      <c r="A6" s="3"/>
      <c r="B6" s="18" t="s">
        <v>40</v>
      </c>
      <c r="C6" s="16"/>
      <c r="D6" s="16"/>
      <c r="E6" s="17"/>
      <c r="F6" s="17"/>
      <c r="G6" s="16"/>
      <c r="H6" s="16"/>
      <c r="I6" s="17"/>
      <c r="J6" s="17"/>
      <c r="K6" s="17"/>
      <c r="L6" s="16"/>
      <c r="M6" s="37" t="s">
        <v>108</v>
      </c>
      <c r="N6" s="188"/>
      <c r="O6" s="1"/>
    </row>
    <row r="7" spans="1:15" ht="14.25" customHeight="1">
      <c r="A7" s="3"/>
      <c r="B7" s="4" t="s">
        <v>41</v>
      </c>
      <c r="C7" s="71" t="s">
        <v>104</v>
      </c>
      <c r="D7" s="72">
        <v>7.8822273013226</v>
      </c>
      <c r="E7" s="73">
        <v>9.993484271673541</v>
      </c>
      <c r="F7" s="42"/>
      <c r="G7" s="41">
        <v>8.926022650119998</v>
      </c>
      <c r="H7" s="41">
        <v>13.118068966955036</v>
      </c>
      <c r="I7" s="69">
        <v>22.044091617075026</v>
      </c>
      <c r="J7" s="42"/>
      <c r="K7" s="41">
        <v>67.96242411125142</v>
      </c>
      <c r="L7" s="27"/>
      <c r="M7" s="116">
        <v>100</v>
      </c>
      <c r="N7" s="193">
        <v>476</v>
      </c>
      <c r="O7" s="1"/>
    </row>
    <row r="8" spans="1:15" ht="14.25" customHeight="1">
      <c r="A8" s="3"/>
      <c r="B8" s="4" t="s">
        <v>42</v>
      </c>
      <c r="C8" s="115">
        <v>2.7589199014154184</v>
      </c>
      <c r="D8" s="41">
        <v>40.02750731882527</v>
      </c>
      <c r="E8" s="69">
        <v>42.786427220240675</v>
      </c>
      <c r="F8" s="42"/>
      <c r="G8" s="41">
        <v>7.435115395321869</v>
      </c>
      <c r="H8" s="41">
        <v>8.848412973611197</v>
      </c>
      <c r="I8" s="69">
        <v>16.283528368933066</v>
      </c>
      <c r="J8" s="42"/>
      <c r="K8" s="41">
        <v>40.93004441082609</v>
      </c>
      <c r="L8" s="27"/>
      <c r="M8" s="116">
        <v>100</v>
      </c>
      <c r="N8" s="193">
        <v>1845</v>
      </c>
      <c r="O8" s="1"/>
    </row>
    <row r="9" spans="1:15" ht="14.25" customHeight="1">
      <c r="A9" s="3"/>
      <c r="B9" s="4" t="s">
        <v>43</v>
      </c>
      <c r="C9" s="41">
        <v>7.052846825128425</v>
      </c>
      <c r="D9" s="41">
        <v>56.58125700045415</v>
      </c>
      <c r="E9" s="69">
        <v>63.63410382558258</v>
      </c>
      <c r="F9" s="42"/>
      <c r="G9" s="41">
        <v>7.756815994224753</v>
      </c>
      <c r="H9" s="41">
        <v>8.112830207976508</v>
      </c>
      <c r="I9" s="69">
        <v>15.869646202201263</v>
      </c>
      <c r="J9" s="42"/>
      <c r="K9" s="41">
        <v>20.496249972215804</v>
      </c>
      <c r="L9" s="27"/>
      <c r="M9" s="116">
        <v>100</v>
      </c>
      <c r="N9" s="193">
        <v>2550</v>
      </c>
      <c r="O9" s="1"/>
    </row>
    <row r="10" spans="1:15" ht="14.25" customHeight="1">
      <c r="A10" s="3"/>
      <c r="B10" s="4" t="s">
        <v>44</v>
      </c>
      <c r="C10" s="41">
        <v>17.992918825751502</v>
      </c>
      <c r="D10" s="41">
        <v>53.63269424759752</v>
      </c>
      <c r="E10" s="69">
        <v>71.62561307334899</v>
      </c>
      <c r="F10" s="43"/>
      <c r="G10" s="41">
        <v>7.3469147132336206</v>
      </c>
      <c r="H10" s="41">
        <v>9.09832620452271</v>
      </c>
      <c r="I10" s="69">
        <v>16.44524091775633</v>
      </c>
      <c r="J10" s="42"/>
      <c r="K10" s="41">
        <v>11.929146008894678</v>
      </c>
      <c r="L10" s="27"/>
      <c r="M10" s="116">
        <v>100</v>
      </c>
      <c r="N10" s="193">
        <v>2729</v>
      </c>
      <c r="O10" s="1"/>
    </row>
    <row r="11" spans="1:15" ht="14.25" customHeight="1">
      <c r="A11" s="3"/>
      <c r="B11" s="4" t="s">
        <v>45</v>
      </c>
      <c r="C11" s="41">
        <v>47.850136318327635</v>
      </c>
      <c r="D11" s="41">
        <v>28.34625509251329</v>
      </c>
      <c r="E11" s="69">
        <v>76.19639141084083</v>
      </c>
      <c r="F11" s="42"/>
      <c r="G11" s="41">
        <v>9.016685822532839</v>
      </c>
      <c r="H11" s="41">
        <v>7.864064312351634</v>
      </c>
      <c r="I11" s="69">
        <v>16.880750134884465</v>
      </c>
      <c r="J11" s="42"/>
      <c r="K11" s="41">
        <v>6.922858454274668</v>
      </c>
      <c r="L11" s="27"/>
      <c r="M11" s="116">
        <v>100</v>
      </c>
      <c r="N11" s="193">
        <v>2448</v>
      </c>
      <c r="O11" s="1"/>
    </row>
    <row r="12" spans="1:15" ht="14.25" customHeight="1">
      <c r="A12" s="3"/>
      <c r="B12" s="4" t="s">
        <v>46</v>
      </c>
      <c r="C12" s="41">
        <v>70.5418142348656</v>
      </c>
      <c r="D12" s="41">
        <v>5.0234688102209</v>
      </c>
      <c r="E12" s="69">
        <v>75.56528304508639</v>
      </c>
      <c r="F12" s="42"/>
      <c r="G12" s="41">
        <v>8.546482514918926</v>
      </c>
      <c r="H12" s="41">
        <v>10.490498923007863</v>
      </c>
      <c r="I12" s="69">
        <v>19.0369814379268</v>
      </c>
      <c r="J12" s="42"/>
      <c r="K12" s="41">
        <v>5.397735516986764</v>
      </c>
      <c r="L12" s="27"/>
      <c r="M12" s="116">
        <v>100</v>
      </c>
      <c r="N12" s="193">
        <v>3781</v>
      </c>
      <c r="O12" s="1"/>
    </row>
    <row r="13" spans="1:15" ht="14.25" customHeight="1">
      <c r="A13" s="3"/>
      <c r="B13" s="19" t="s">
        <v>47</v>
      </c>
      <c r="C13" s="44">
        <v>31.74251709307028</v>
      </c>
      <c r="D13" s="44">
        <v>33.5405587560021</v>
      </c>
      <c r="E13" s="44">
        <v>65.28307584907245</v>
      </c>
      <c r="F13" s="39"/>
      <c r="G13" s="44">
        <v>8.085853609444166</v>
      </c>
      <c r="H13" s="44">
        <v>9.19282073360245</v>
      </c>
      <c r="I13" s="44">
        <v>17.27867434304659</v>
      </c>
      <c r="J13" s="39"/>
      <c r="K13" s="44">
        <v>17.438249807881036</v>
      </c>
      <c r="L13" s="12"/>
      <c r="M13" s="117">
        <v>100</v>
      </c>
      <c r="N13" s="189">
        <v>13829</v>
      </c>
      <c r="O13" s="1"/>
    </row>
    <row r="14" spans="1:15" ht="14.25" customHeight="1">
      <c r="A14" s="3"/>
      <c r="B14" s="18" t="s">
        <v>48</v>
      </c>
      <c r="C14" s="45"/>
      <c r="D14" s="45"/>
      <c r="E14" s="61"/>
      <c r="F14" s="45"/>
      <c r="G14" s="45"/>
      <c r="H14" s="45"/>
      <c r="I14" s="61"/>
      <c r="J14" s="45"/>
      <c r="K14" s="45"/>
      <c r="L14" s="16"/>
      <c r="M14" s="21"/>
      <c r="N14" s="190"/>
      <c r="O14" s="1"/>
    </row>
    <row r="15" spans="1:15" ht="14.25" customHeight="1">
      <c r="A15" s="3"/>
      <c r="B15" s="22" t="s">
        <v>49</v>
      </c>
      <c r="C15" s="41">
        <v>16.511077448103105</v>
      </c>
      <c r="D15" s="41">
        <v>55.179101485828</v>
      </c>
      <c r="E15" s="69">
        <v>71.69017893393101</v>
      </c>
      <c r="F15" s="42"/>
      <c r="G15" s="41">
        <v>3.72456363382434</v>
      </c>
      <c r="H15" s="41">
        <v>4.2330491002445205</v>
      </c>
      <c r="I15" s="69">
        <v>7.957612734068858</v>
      </c>
      <c r="J15" s="42"/>
      <c r="K15" s="41">
        <v>20.352208332000206</v>
      </c>
      <c r="L15" s="33"/>
      <c r="M15" s="116">
        <v>100</v>
      </c>
      <c r="N15" s="192">
        <v>6415</v>
      </c>
      <c r="O15" s="1"/>
    </row>
    <row r="16" spans="1:15" ht="14.25" customHeight="1">
      <c r="A16" s="3"/>
      <c r="B16" s="22" t="s">
        <v>50</v>
      </c>
      <c r="C16" s="41">
        <v>32.828961913014275</v>
      </c>
      <c r="D16" s="41">
        <v>28.023978093987818</v>
      </c>
      <c r="E16" s="69">
        <v>60.8529400070021</v>
      </c>
      <c r="F16" s="42"/>
      <c r="G16" s="41">
        <v>8.831640091597835</v>
      </c>
      <c r="H16" s="41">
        <v>11.061234636213829</v>
      </c>
      <c r="I16" s="69">
        <v>19.892874727811655</v>
      </c>
      <c r="J16" s="42"/>
      <c r="K16" s="41">
        <v>19.254185265186287</v>
      </c>
      <c r="L16" s="27"/>
      <c r="M16" s="116">
        <v>100</v>
      </c>
      <c r="N16" s="192">
        <v>1329</v>
      </c>
      <c r="O16" s="1"/>
    </row>
    <row r="17" spans="1:15" ht="14.25" customHeight="1">
      <c r="A17" s="3"/>
      <c r="B17" s="4" t="s">
        <v>51</v>
      </c>
      <c r="C17" s="41">
        <v>69.4261675146697</v>
      </c>
      <c r="D17" s="41">
        <v>4.917184031795867</v>
      </c>
      <c r="E17" s="69">
        <v>74.34335154646556</v>
      </c>
      <c r="F17" s="42"/>
      <c r="G17" s="41">
        <v>9.454795159169231</v>
      </c>
      <c r="H17" s="41">
        <v>10.905941620393955</v>
      </c>
      <c r="I17" s="69">
        <v>20.36073677956321</v>
      </c>
      <c r="J17" s="42"/>
      <c r="K17" s="41">
        <v>5.29591167397137</v>
      </c>
      <c r="L17" s="59"/>
      <c r="M17" s="116">
        <v>100</v>
      </c>
      <c r="N17" s="192">
        <v>4084</v>
      </c>
      <c r="O17" s="1"/>
    </row>
    <row r="18" spans="1:15" ht="14.25" customHeight="1">
      <c r="A18" s="3"/>
      <c r="B18" s="4" t="s">
        <v>52</v>
      </c>
      <c r="C18" s="41" t="s">
        <v>104</v>
      </c>
      <c r="D18" s="41">
        <v>12.35386819222773</v>
      </c>
      <c r="E18" s="69">
        <v>18.728418136948996</v>
      </c>
      <c r="F18" s="42"/>
      <c r="G18" s="41">
        <v>24.674153953477397</v>
      </c>
      <c r="H18" s="41">
        <v>21.693776017299783</v>
      </c>
      <c r="I18" s="69">
        <v>46.367929970777205</v>
      </c>
      <c r="J18" s="42"/>
      <c r="K18" s="41">
        <v>34.903651892273956</v>
      </c>
      <c r="L18" s="59"/>
      <c r="M18" s="116">
        <v>100</v>
      </c>
      <c r="N18" s="192">
        <v>540</v>
      </c>
      <c r="O18" s="1"/>
    </row>
    <row r="19" spans="1:15" ht="14.25" customHeight="1">
      <c r="A19" s="3"/>
      <c r="B19" s="22" t="s">
        <v>53</v>
      </c>
      <c r="C19" s="41" t="s">
        <v>104</v>
      </c>
      <c r="D19" s="41" t="s">
        <v>104</v>
      </c>
      <c r="E19" s="69" t="s">
        <v>104</v>
      </c>
      <c r="F19" s="42"/>
      <c r="G19" s="41" t="s">
        <v>104</v>
      </c>
      <c r="H19" s="41" t="s">
        <v>104</v>
      </c>
      <c r="I19" s="69" t="s">
        <v>104</v>
      </c>
      <c r="J19" s="42"/>
      <c r="K19" s="41">
        <v>77.43243538938749</v>
      </c>
      <c r="L19" s="59"/>
      <c r="M19" s="116">
        <v>100</v>
      </c>
      <c r="N19" s="192">
        <v>157</v>
      </c>
      <c r="O19" s="1"/>
    </row>
    <row r="20" spans="1:15" ht="14.25" customHeight="1">
      <c r="A20" s="3"/>
      <c r="B20" s="22" t="s">
        <v>54</v>
      </c>
      <c r="C20" s="41">
        <v>11.653714096524938</v>
      </c>
      <c r="D20" s="41">
        <v>15.981787627726757</v>
      </c>
      <c r="E20" s="69">
        <v>27.635501724251696</v>
      </c>
      <c r="F20" s="42"/>
      <c r="G20" s="41">
        <v>23.394799894589653</v>
      </c>
      <c r="H20" s="41">
        <v>27.125709757022417</v>
      </c>
      <c r="I20" s="69">
        <v>50.520509651612066</v>
      </c>
      <c r="J20" s="42"/>
      <c r="K20" s="41">
        <v>21.843988624136177</v>
      </c>
      <c r="L20" s="59"/>
      <c r="M20" s="116">
        <v>100</v>
      </c>
      <c r="N20" s="192">
        <v>1304</v>
      </c>
      <c r="O20" s="1"/>
    </row>
    <row r="21" spans="1:15" ht="14.25" customHeight="1">
      <c r="A21" s="3"/>
      <c r="B21" s="19" t="s">
        <v>2</v>
      </c>
      <c r="C21" s="44">
        <v>31.74251709307028</v>
      </c>
      <c r="D21" s="44">
        <v>33.5405587560021</v>
      </c>
      <c r="E21" s="44">
        <v>65.28307584907245</v>
      </c>
      <c r="F21" s="39"/>
      <c r="G21" s="44">
        <v>8.085853609444166</v>
      </c>
      <c r="H21" s="44">
        <v>9.19282073360245</v>
      </c>
      <c r="I21" s="44">
        <v>17.27867434304659</v>
      </c>
      <c r="J21" s="39"/>
      <c r="K21" s="44">
        <v>17.438249807881036</v>
      </c>
      <c r="L21" s="65"/>
      <c r="M21" s="117">
        <v>100</v>
      </c>
      <c r="N21" s="189">
        <v>13829</v>
      </c>
      <c r="O21" s="1"/>
    </row>
    <row r="22" spans="1:15" ht="14.25" customHeight="1">
      <c r="A22" s="3"/>
      <c r="B22" s="18" t="s">
        <v>55</v>
      </c>
      <c r="C22" s="42"/>
      <c r="D22" s="42"/>
      <c r="E22" s="38"/>
      <c r="F22" s="42"/>
      <c r="G22" s="42"/>
      <c r="H22" s="42"/>
      <c r="I22" s="38"/>
      <c r="J22" s="42"/>
      <c r="K22" s="42"/>
      <c r="L22" s="27"/>
      <c r="M22" s="33"/>
      <c r="N22" s="190"/>
      <c r="O22" s="1"/>
    </row>
    <row r="23" spans="1:15" ht="14.25" customHeight="1">
      <c r="A23" s="3"/>
      <c r="B23" s="24" t="s">
        <v>56</v>
      </c>
      <c r="C23" s="58">
        <v>33.91761180901981</v>
      </c>
      <c r="D23" s="58">
        <v>34.04100798926569</v>
      </c>
      <c r="E23" s="58">
        <v>67.95861979828548</v>
      </c>
      <c r="F23" s="58"/>
      <c r="G23" s="58">
        <v>7.408012012352453</v>
      </c>
      <c r="H23" s="58">
        <v>9.01288024843934</v>
      </c>
      <c r="I23" s="58">
        <v>16.420892260791764</v>
      </c>
      <c r="J23" s="58"/>
      <c r="K23" s="58">
        <v>15.620487940922574</v>
      </c>
      <c r="L23" s="59"/>
      <c r="M23" s="59">
        <v>100</v>
      </c>
      <c r="N23" s="189">
        <v>12412</v>
      </c>
      <c r="O23" s="1"/>
    </row>
    <row r="24" spans="1:15" ht="14.25" customHeight="1">
      <c r="A24" s="3"/>
      <c r="B24" s="25" t="s">
        <v>91</v>
      </c>
      <c r="C24" s="47" t="s">
        <v>104</v>
      </c>
      <c r="D24" s="47">
        <v>20.46463372181663</v>
      </c>
      <c r="E24" s="58">
        <v>27.267928674608395</v>
      </c>
      <c r="F24" s="47"/>
      <c r="G24" s="47">
        <v>27.151498689118363</v>
      </c>
      <c r="H24" s="47">
        <v>17.19234621166806</v>
      </c>
      <c r="I24" s="58">
        <v>44.34384490078639</v>
      </c>
      <c r="J24" s="47"/>
      <c r="K24" s="47">
        <v>28.388226424605097</v>
      </c>
      <c r="L24" s="30"/>
      <c r="M24" s="59">
        <v>100</v>
      </c>
      <c r="N24" s="192">
        <v>376</v>
      </c>
      <c r="O24" s="1"/>
    </row>
    <row r="25" spans="1:15" ht="14.25" customHeight="1">
      <c r="A25" s="3"/>
      <c r="B25" s="25" t="s">
        <v>57</v>
      </c>
      <c r="C25" s="47">
        <v>23.37421587815969</v>
      </c>
      <c r="D25" s="47">
        <v>37.48481964036888</v>
      </c>
      <c r="E25" s="58">
        <v>60.859035518528636</v>
      </c>
      <c r="F25" s="47"/>
      <c r="G25" s="47" t="s">
        <v>104</v>
      </c>
      <c r="H25" s="47" t="s">
        <v>104</v>
      </c>
      <c r="I25" s="58" t="s">
        <v>104</v>
      </c>
      <c r="J25" s="47"/>
      <c r="K25" s="47">
        <v>32.13129237063919</v>
      </c>
      <c r="L25" s="30"/>
      <c r="M25" s="59">
        <v>100</v>
      </c>
      <c r="N25" s="192">
        <v>272</v>
      </c>
      <c r="O25" s="1"/>
    </row>
    <row r="26" spans="1:15" ht="14.25" customHeight="1">
      <c r="A26" s="3"/>
      <c r="B26" s="25" t="s">
        <v>58</v>
      </c>
      <c r="C26" s="74">
        <v>17.460708554254985</v>
      </c>
      <c r="D26" s="47">
        <v>39.30773309128198</v>
      </c>
      <c r="E26" s="58">
        <v>56.76844164553697</v>
      </c>
      <c r="F26" s="47"/>
      <c r="G26" s="74">
        <v>10.814679487931524</v>
      </c>
      <c r="H26" s="47" t="s">
        <v>104</v>
      </c>
      <c r="I26" s="58">
        <v>19.796664919738937</v>
      </c>
      <c r="J26" s="47"/>
      <c r="K26" s="47">
        <v>23.434893434724117</v>
      </c>
      <c r="L26" s="30"/>
      <c r="M26" s="59">
        <v>100</v>
      </c>
      <c r="N26" s="192">
        <v>243</v>
      </c>
      <c r="O26" s="1"/>
    </row>
    <row r="27" spans="1:15" ht="14.25" customHeight="1">
      <c r="A27" s="3"/>
      <c r="B27" s="25" t="s">
        <v>59</v>
      </c>
      <c r="C27" s="47">
        <v>10.10167673242877</v>
      </c>
      <c r="D27" s="47">
        <v>26.795034620483904</v>
      </c>
      <c r="E27" s="58">
        <v>36.89671135291269</v>
      </c>
      <c r="F27" s="47"/>
      <c r="G27" s="47">
        <v>11.715045042220417</v>
      </c>
      <c r="H27" s="47">
        <v>10.878220783379769</v>
      </c>
      <c r="I27" s="58">
        <v>22.593265825600177</v>
      </c>
      <c r="J27" s="47"/>
      <c r="K27" s="47">
        <v>40.51002282148708</v>
      </c>
      <c r="L27" s="30"/>
      <c r="M27" s="59">
        <v>100</v>
      </c>
      <c r="N27" s="192">
        <v>526</v>
      </c>
      <c r="O27" s="1"/>
    </row>
    <row r="28" spans="1:15" ht="14.25" customHeight="1">
      <c r="A28" s="3"/>
      <c r="B28" s="24" t="s">
        <v>60</v>
      </c>
      <c r="C28" s="58">
        <v>13.147721143635705</v>
      </c>
      <c r="D28" s="58">
        <v>29.26223868683412</v>
      </c>
      <c r="E28" s="58">
        <v>42.40995983046979</v>
      </c>
      <c r="F28" s="47"/>
      <c r="G28" s="58">
        <v>13.880693756649494</v>
      </c>
      <c r="H28" s="58">
        <v>10.731124596930687</v>
      </c>
      <c r="I28" s="58">
        <v>24.611818353580208</v>
      </c>
      <c r="J28" s="58"/>
      <c r="K28" s="58">
        <v>32.97822181594995</v>
      </c>
      <c r="L28" s="59"/>
      <c r="M28" s="59">
        <v>100</v>
      </c>
      <c r="N28" s="189">
        <v>1417</v>
      </c>
      <c r="O28" s="1"/>
    </row>
    <row r="29" spans="1:15" ht="14.25" customHeight="1">
      <c r="A29" s="3"/>
      <c r="B29" s="26" t="s">
        <v>61</v>
      </c>
      <c r="C29" s="62">
        <v>31.74251709307028</v>
      </c>
      <c r="D29" s="62">
        <v>33.5405587560021</v>
      </c>
      <c r="E29" s="62">
        <v>65.28307584907245</v>
      </c>
      <c r="F29" s="49"/>
      <c r="G29" s="62">
        <v>8.085853609444166</v>
      </c>
      <c r="H29" s="62">
        <v>9.19282073360245</v>
      </c>
      <c r="I29" s="62">
        <v>17.27867434304659</v>
      </c>
      <c r="J29" s="62"/>
      <c r="K29" s="62">
        <v>17.438249807881036</v>
      </c>
      <c r="L29" s="65"/>
      <c r="M29" s="65">
        <v>100</v>
      </c>
      <c r="N29" s="189">
        <v>13829</v>
      </c>
      <c r="O29" s="1"/>
    </row>
    <row r="30" spans="1:15" ht="14.25" customHeight="1">
      <c r="A30" s="3"/>
      <c r="B30" s="24" t="s">
        <v>92</v>
      </c>
      <c r="C30" s="46"/>
      <c r="D30" s="46"/>
      <c r="E30" s="58"/>
      <c r="F30" s="47"/>
      <c r="G30" s="46"/>
      <c r="H30" s="46"/>
      <c r="I30" s="58"/>
      <c r="J30" s="46"/>
      <c r="K30" s="46"/>
      <c r="L30" s="28"/>
      <c r="M30" s="59"/>
      <c r="N30" s="190"/>
      <c r="O30" s="1"/>
    </row>
    <row r="31" spans="1:15" ht="14.25" customHeight="1">
      <c r="A31" s="3"/>
      <c r="B31" s="25" t="s">
        <v>93</v>
      </c>
      <c r="C31" s="50">
        <v>33.71876277908079</v>
      </c>
      <c r="D31" s="50">
        <v>34.613176510929115</v>
      </c>
      <c r="E31" s="58">
        <v>68.33193929000991</v>
      </c>
      <c r="F31" s="50"/>
      <c r="G31" s="50">
        <v>8.010897829018017</v>
      </c>
      <c r="H31" s="50">
        <v>9.416150290034993</v>
      </c>
      <c r="I31" s="58">
        <v>17.427048119052966</v>
      </c>
      <c r="J31" s="50"/>
      <c r="K31" s="50">
        <v>14.241012590936858</v>
      </c>
      <c r="L31" s="31"/>
      <c r="M31" s="59">
        <v>100</v>
      </c>
      <c r="N31" s="192">
        <v>12871</v>
      </c>
      <c r="O31" s="1"/>
    </row>
    <row r="32" spans="1:15" ht="14.25" customHeight="1">
      <c r="A32" s="3"/>
      <c r="B32" s="25" t="s">
        <v>94</v>
      </c>
      <c r="C32" s="50">
        <v>6.072503204325399</v>
      </c>
      <c r="D32" s="50">
        <v>19.205839378780716</v>
      </c>
      <c r="E32" s="58">
        <v>25.278342583106102</v>
      </c>
      <c r="F32" s="50"/>
      <c r="G32" s="50">
        <v>9.324276452121966</v>
      </c>
      <c r="H32" s="50">
        <v>6.587730543353468</v>
      </c>
      <c r="I32" s="58">
        <v>15.912006995475428</v>
      </c>
      <c r="J32" s="50"/>
      <c r="K32" s="50">
        <v>58.80965042141846</v>
      </c>
      <c r="L32" s="31"/>
      <c r="M32" s="59">
        <v>100</v>
      </c>
      <c r="N32" s="192">
        <v>935</v>
      </c>
      <c r="O32" s="1"/>
    </row>
    <row r="33" spans="1:15" ht="14.25" customHeight="1">
      <c r="A33" s="3"/>
      <c r="B33" s="26" t="s">
        <v>106</v>
      </c>
      <c r="C33" s="48">
        <v>31.74251709307028</v>
      </c>
      <c r="D33" s="48">
        <v>33.5405587560021</v>
      </c>
      <c r="E33" s="62">
        <v>65.28307584907245</v>
      </c>
      <c r="F33" s="49"/>
      <c r="G33" s="48">
        <v>8.085853609444166</v>
      </c>
      <c r="H33" s="48">
        <v>9.19282073360245</v>
      </c>
      <c r="I33" s="62">
        <v>17.27867434304659</v>
      </c>
      <c r="J33" s="48"/>
      <c r="K33" s="48">
        <v>17.438249807881036</v>
      </c>
      <c r="L33" s="29"/>
      <c r="M33" s="65">
        <v>100</v>
      </c>
      <c r="N33" s="189">
        <v>13829</v>
      </c>
      <c r="O33" s="1"/>
    </row>
    <row r="34" spans="1:15" ht="14.25" customHeight="1">
      <c r="A34" s="3"/>
      <c r="B34" s="18" t="s">
        <v>62</v>
      </c>
      <c r="C34" s="42"/>
      <c r="D34" s="42"/>
      <c r="E34" s="38"/>
      <c r="F34" s="42"/>
      <c r="G34" s="42"/>
      <c r="H34" s="42"/>
      <c r="I34" s="38"/>
      <c r="J34" s="42"/>
      <c r="K34" s="42"/>
      <c r="L34" s="27"/>
      <c r="M34" s="33"/>
      <c r="N34" s="190"/>
      <c r="O34" s="1"/>
    </row>
    <row r="35" spans="1:15" ht="14.25" customHeight="1">
      <c r="A35" s="3"/>
      <c r="B35" s="22" t="s">
        <v>63</v>
      </c>
      <c r="C35" s="41">
        <v>46.0082671235921</v>
      </c>
      <c r="D35" s="41">
        <v>33.34218053782428</v>
      </c>
      <c r="E35" s="69">
        <v>79.35044766141637</v>
      </c>
      <c r="F35" s="42"/>
      <c r="G35" s="41">
        <v>3.9514839903238688</v>
      </c>
      <c r="H35" s="41">
        <v>4.3407899125563905</v>
      </c>
      <c r="I35" s="69">
        <v>8.292273902880263</v>
      </c>
      <c r="J35" s="42"/>
      <c r="K35" s="41">
        <v>12.357278435703652</v>
      </c>
      <c r="L35" s="59"/>
      <c r="M35" s="116">
        <v>100</v>
      </c>
      <c r="N35" s="192">
        <v>4763</v>
      </c>
      <c r="O35" s="1"/>
    </row>
    <row r="36" spans="1:15" ht="14.25" customHeight="1">
      <c r="A36" s="3"/>
      <c r="B36" s="22" t="s">
        <v>64</v>
      </c>
      <c r="C36" s="41">
        <v>9.942243359878807</v>
      </c>
      <c r="D36" s="41">
        <v>60.29935178594336</v>
      </c>
      <c r="E36" s="69">
        <v>70.24159514582223</v>
      </c>
      <c r="F36" s="42"/>
      <c r="G36" s="41">
        <v>5.141530420731363</v>
      </c>
      <c r="H36" s="41">
        <v>6.11683198899564</v>
      </c>
      <c r="I36" s="69">
        <v>11.258362409727</v>
      </c>
      <c r="J36" s="42"/>
      <c r="K36" s="41">
        <v>18.500042444450678</v>
      </c>
      <c r="L36" s="59"/>
      <c r="M36" s="116">
        <v>100</v>
      </c>
      <c r="N36" s="192">
        <v>3000</v>
      </c>
      <c r="O36" s="1"/>
    </row>
    <row r="37" spans="1:15" ht="14.25" customHeight="1">
      <c r="A37" s="3"/>
      <c r="B37" s="22" t="s">
        <v>65</v>
      </c>
      <c r="C37" s="115">
        <v>5.640223697918144</v>
      </c>
      <c r="D37" s="41">
        <v>23.312754170150725</v>
      </c>
      <c r="E37" s="69">
        <v>28.952977868068853</v>
      </c>
      <c r="F37" s="42"/>
      <c r="G37" s="41">
        <v>19.597671515221144</v>
      </c>
      <c r="H37" s="41">
        <v>21.368852345018553</v>
      </c>
      <c r="I37" s="69">
        <v>40.96652386023972</v>
      </c>
      <c r="J37" s="42"/>
      <c r="K37" s="41">
        <v>30.080498271691347</v>
      </c>
      <c r="L37" s="59"/>
      <c r="M37" s="116">
        <v>100</v>
      </c>
      <c r="N37" s="192">
        <v>1063</v>
      </c>
      <c r="O37" s="1"/>
    </row>
    <row r="38" spans="1:15" ht="14.25" customHeight="1">
      <c r="A38" s="3"/>
      <c r="B38" s="22" t="s">
        <v>66</v>
      </c>
      <c r="C38" s="41">
        <v>26.65750862689524</v>
      </c>
      <c r="D38" s="41">
        <v>22.592469464667186</v>
      </c>
      <c r="E38" s="69">
        <v>49.24997809156243</v>
      </c>
      <c r="F38" s="42"/>
      <c r="G38" s="41">
        <v>9.803076631156358</v>
      </c>
      <c r="H38" s="41">
        <v>9.865408678804714</v>
      </c>
      <c r="I38" s="69">
        <v>19.668485309961067</v>
      </c>
      <c r="J38" s="42"/>
      <c r="K38" s="41">
        <v>31.081536598476355</v>
      </c>
      <c r="L38" s="59"/>
      <c r="M38" s="116">
        <v>100</v>
      </c>
      <c r="N38" s="192">
        <v>1094</v>
      </c>
      <c r="O38" s="1"/>
    </row>
    <row r="39" spans="1:15" ht="14.25" customHeight="1">
      <c r="A39" s="3"/>
      <c r="B39" s="22" t="s">
        <v>67</v>
      </c>
      <c r="C39" s="41">
        <v>13.524517022352276</v>
      </c>
      <c r="D39" s="41">
        <v>34.57783239913773</v>
      </c>
      <c r="E39" s="69">
        <v>48.10234942149003</v>
      </c>
      <c r="F39" s="42"/>
      <c r="G39" s="41">
        <v>12.143310167203635</v>
      </c>
      <c r="H39" s="41">
        <v>14.132036544940188</v>
      </c>
      <c r="I39" s="69">
        <v>26.275346712143815</v>
      </c>
      <c r="J39" s="42"/>
      <c r="K39" s="41">
        <v>25.622303866366163</v>
      </c>
      <c r="L39" s="59"/>
      <c r="M39" s="116">
        <v>100</v>
      </c>
      <c r="N39" s="192">
        <v>1716</v>
      </c>
      <c r="O39" s="1"/>
    </row>
    <row r="40" spans="1:15" ht="14.25" customHeight="1">
      <c r="A40" s="3"/>
      <c r="B40" s="22" t="s">
        <v>68</v>
      </c>
      <c r="C40" s="41">
        <v>59.718323771010006</v>
      </c>
      <c r="D40" s="41">
        <v>5.633471225875518</v>
      </c>
      <c r="E40" s="69">
        <v>65.35179499688554</v>
      </c>
      <c r="F40" s="42"/>
      <c r="G40" s="41">
        <v>12.31421150765292</v>
      </c>
      <c r="H40" s="41">
        <v>14.761748333738382</v>
      </c>
      <c r="I40" s="69">
        <v>27.075959841391292</v>
      </c>
      <c r="J40" s="42"/>
      <c r="K40" s="41">
        <v>7.57224516172328</v>
      </c>
      <c r="L40" s="59"/>
      <c r="M40" s="116">
        <v>100</v>
      </c>
      <c r="N40" s="192">
        <v>2193</v>
      </c>
      <c r="O40" s="1"/>
    </row>
    <row r="41" spans="1:15" ht="14.25" customHeight="1">
      <c r="A41" s="3"/>
      <c r="B41" s="20" t="s">
        <v>69</v>
      </c>
      <c r="C41" s="44">
        <v>31.74251709307028</v>
      </c>
      <c r="D41" s="44">
        <v>33.5405587560021</v>
      </c>
      <c r="E41" s="44">
        <v>65.28307584907245</v>
      </c>
      <c r="F41" s="39"/>
      <c r="G41" s="44">
        <v>8.085853609444166</v>
      </c>
      <c r="H41" s="44">
        <v>9.19282073360245</v>
      </c>
      <c r="I41" s="44">
        <v>17.27867434304659</v>
      </c>
      <c r="J41" s="39"/>
      <c r="K41" s="44">
        <v>17.438249807881036</v>
      </c>
      <c r="L41" s="118"/>
      <c r="M41" s="117">
        <v>100</v>
      </c>
      <c r="N41" s="189">
        <v>13829</v>
      </c>
      <c r="O41" s="1"/>
    </row>
    <row r="42" spans="1:15" ht="14.25" customHeight="1">
      <c r="A42" s="3"/>
      <c r="B42" s="18" t="s">
        <v>70</v>
      </c>
      <c r="C42" s="42"/>
      <c r="D42" s="42"/>
      <c r="E42" s="38"/>
      <c r="F42" s="42"/>
      <c r="G42" s="42"/>
      <c r="H42" s="42"/>
      <c r="I42" s="38"/>
      <c r="J42" s="42"/>
      <c r="K42" s="42"/>
      <c r="L42" s="27"/>
      <c r="M42" s="33"/>
      <c r="N42" s="190"/>
      <c r="O42" s="1"/>
    </row>
    <row r="43" spans="1:15" ht="14.25" customHeight="1">
      <c r="A43" s="3"/>
      <c r="B43" s="4" t="s">
        <v>71</v>
      </c>
      <c r="C43" s="51">
        <v>37.94750013863332</v>
      </c>
      <c r="D43" s="51">
        <v>19.274749713347372</v>
      </c>
      <c r="E43" s="119">
        <v>57.22224985198076</v>
      </c>
      <c r="F43" s="51"/>
      <c r="G43" s="51">
        <v>12.233666880497525</v>
      </c>
      <c r="H43" s="51">
        <v>14.46496949566278</v>
      </c>
      <c r="I43" s="119">
        <v>26.698636376160337</v>
      </c>
      <c r="J43" s="51"/>
      <c r="K43" s="51">
        <v>16.079113771858765</v>
      </c>
      <c r="L43" s="32"/>
      <c r="M43" s="120">
        <v>100</v>
      </c>
      <c r="N43" s="192">
        <v>3909</v>
      </c>
      <c r="O43" s="1"/>
    </row>
    <row r="44" spans="1:15" ht="14.25" customHeight="1">
      <c r="A44" s="3"/>
      <c r="B44" s="22" t="s">
        <v>72</v>
      </c>
      <c r="C44" s="51">
        <v>41.873291716063875</v>
      </c>
      <c r="D44" s="51">
        <v>28.48876916025598</v>
      </c>
      <c r="E44" s="119">
        <v>70.36206087631979</v>
      </c>
      <c r="F44" s="51"/>
      <c r="G44" s="51">
        <v>5.768229501210393</v>
      </c>
      <c r="H44" s="51">
        <v>6.516047795610411</v>
      </c>
      <c r="I44" s="119">
        <v>12.284277296820804</v>
      </c>
      <c r="J44" s="51"/>
      <c r="K44" s="51">
        <v>17.353661826859607</v>
      </c>
      <c r="L44" s="32"/>
      <c r="M44" s="120">
        <v>100</v>
      </c>
      <c r="N44" s="192">
        <v>4943</v>
      </c>
      <c r="O44" s="1"/>
    </row>
    <row r="45" spans="1:15" ht="14.25" customHeight="1">
      <c r="A45" s="3"/>
      <c r="B45" s="22" t="s">
        <v>73</v>
      </c>
      <c r="C45" s="51">
        <v>21.056180098152275</v>
      </c>
      <c r="D45" s="51">
        <v>44.47244048112438</v>
      </c>
      <c r="E45" s="119">
        <v>65.5286205792765</v>
      </c>
      <c r="F45" s="51"/>
      <c r="G45" s="51">
        <v>6.939466015670468</v>
      </c>
      <c r="H45" s="51">
        <v>7.258004594939954</v>
      </c>
      <c r="I45" s="119">
        <v>14.197470610610436</v>
      </c>
      <c r="J45" s="51"/>
      <c r="K45" s="51">
        <v>20.273908810113042</v>
      </c>
      <c r="L45" s="32"/>
      <c r="M45" s="120">
        <v>100</v>
      </c>
      <c r="N45" s="192">
        <v>2242</v>
      </c>
      <c r="O45" s="1"/>
    </row>
    <row r="46" spans="1:15" ht="14.25" customHeight="1">
      <c r="A46" s="3"/>
      <c r="B46" s="22" t="s">
        <v>74</v>
      </c>
      <c r="C46" s="51">
        <v>13.234828216063681</v>
      </c>
      <c r="D46" s="51">
        <v>58.929465365253506</v>
      </c>
      <c r="E46" s="119">
        <v>72.16429358131721</v>
      </c>
      <c r="F46" s="51"/>
      <c r="G46" s="51">
        <v>5.973087716789128</v>
      </c>
      <c r="H46" s="51">
        <v>6.853922385489392</v>
      </c>
      <c r="I46" s="119">
        <v>12.827010102278523</v>
      </c>
      <c r="J46" s="51"/>
      <c r="K46" s="51">
        <v>15.008696316404436</v>
      </c>
      <c r="L46" s="32"/>
      <c r="M46" s="120">
        <v>100</v>
      </c>
      <c r="N46" s="192">
        <v>1788</v>
      </c>
      <c r="O46" s="1"/>
    </row>
    <row r="47" spans="1:15" ht="14.25" customHeight="1">
      <c r="A47" s="3"/>
      <c r="B47" s="22" t="s">
        <v>75</v>
      </c>
      <c r="C47" s="51">
        <v>8.630640917406216</v>
      </c>
      <c r="D47" s="51">
        <v>51.78705055689689</v>
      </c>
      <c r="E47" s="119">
        <v>60.41769147430307</v>
      </c>
      <c r="F47" s="51"/>
      <c r="G47" s="51">
        <v>7.7586232621246785</v>
      </c>
      <c r="H47" s="51">
        <v>9.441024220786648</v>
      </c>
      <c r="I47" s="119">
        <v>17.199647482911335</v>
      </c>
      <c r="J47" s="51"/>
      <c r="K47" s="51">
        <v>22.382661042785667</v>
      </c>
      <c r="L47" s="32"/>
      <c r="M47" s="120">
        <v>100</v>
      </c>
      <c r="N47" s="192">
        <v>626</v>
      </c>
      <c r="O47" s="1"/>
    </row>
    <row r="48" spans="1:15" ht="14.25" customHeight="1">
      <c r="A48" s="3"/>
      <c r="B48" s="22" t="s">
        <v>76</v>
      </c>
      <c r="C48" s="75">
        <v>14.042924355579153</v>
      </c>
      <c r="D48" s="51">
        <v>40.71050648724969</v>
      </c>
      <c r="E48" s="119">
        <v>54.75343084282884</v>
      </c>
      <c r="F48" s="51"/>
      <c r="G48" s="51">
        <v>13.53919316919368</v>
      </c>
      <c r="H48" s="75">
        <v>11.708759468847708</v>
      </c>
      <c r="I48" s="119">
        <v>25.24795263804139</v>
      </c>
      <c r="J48" s="51"/>
      <c r="K48" s="51">
        <v>19.998616519129783</v>
      </c>
      <c r="L48" s="32"/>
      <c r="M48" s="120">
        <v>100</v>
      </c>
      <c r="N48" s="192">
        <v>321</v>
      </c>
      <c r="O48" s="1"/>
    </row>
    <row r="49" spans="1:15" ht="14.25" customHeight="1">
      <c r="A49" s="3"/>
      <c r="B49" s="20" t="s">
        <v>77</v>
      </c>
      <c r="C49" s="39">
        <v>31.74251709307028</v>
      </c>
      <c r="D49" s="39">
        <v>33.5405587560021</v>
      </c>
      <c r="E49" s="39">
        <v>65.28307584907245</v>
      </c>
      <c r="F49" s="39"/>
      <c r="G49" s="39">
        <v>8.085853609444166</v>
      </c>
      <c r="H49" s="39">
        <v>9.19282073360245</v>
      </c>
      <c r="I49" s="39">
        <v>17.27867434304659</v>
      </c>
      <c r="J49" s="39"/>
      <c r="K49" s="39">
        <v>17.438249807881036</v>
      </c>
      <c r="L49" s="12"/>
      <c r="M49" s="12">
        <v>100</v>
      </c>
      <c r="N49" s="191">
        <v>13829</v>
      </c>
      <c r="O49" s="1"/>
    </row>
    <row r="50" spans="1:15" ht="12.75" customHeight="1">
      <c r="A50" s="1"/>
      <c r="B50" s="77" t="s">
        <v>141</v>
      </c>
      <c r="C50" s="83"/>
      <c r="D50" s="83"/>
      <c r="E50" s="83"/>
      <c r="F50" s="83"/>
      <c r="G50" s="83"/>
      <c r="H50" s="83"/>
      <c r="I50" s="83"/>
      <c r="J50" s="83"/>
      <c r="K50" s="84"/>
      <c r="L50" s="84"/>
      <c r="M50" s="84"/>
      <c r="N50" s="1"/>
      <c r="O50" s="1"/>
    </row>
    <row r="51" spans="1:15" ht="12.75" customHeight="1">
      <c r="A51" s="1"/>
      <c r="B51" s="23" t="s">
        <v>103</v>
      </c>
      <c r="C51" s="67"/>
      <c r="D51" s="67"/>
      <c r="E51" s="67"/>
      <c r="F51" s="67"/>
      <c r="G51" s="67"/>
      <c r="H51" s="67"/>
      <c r="I51" s="67"/>
      <c r="J51" s="67"/>
      <c r="K51" s="3"/>
      <c r="L51" s="3"/>
      <c r="M51" s="3"/>
      <c r="N51" s="1"/>
      <c r="O51" s="1"/>
    </row>
    <row r="52" spans="1:15" ht="12.75">
      <c r="A52" s="3"/>
      <c r="B52" s="138" t="s">
        <v>137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38" t="s">
        <v>138</v>
      </c>
      <c r="C53" s="52"/>
      <c r="D53" s="52"/>
      <c r="E53" s="52"/>
      <c r="F53" s="52"/>
      <c r="G53" s="52"/>
      <c r="H53" s="52"/>
      <c r="I53" s="52"/>
      <c r="J53" s="52"/>
      <c r="K53" s="1"/>
      <c r="L53" s="1"/>
      <c r="M53" s="1"/>
      <c r="N53" s="1"/>
      <c r="O53" s="1"/>
    </row>
    <row r="54" spans="1:15" ht="12.75" customHeight="1">
      <c r="A54" s="1"/>
      <c r="B54" s="194" t="s">
        <v>155</v>
      </c>
      <c r="C54" s="186"/>
      <c r="D54" s="186"/>
      <c r="E54" s="186"/>
      <c r="F54" s="186"/>
      <c r="G54" s="186"/>
      <c r="H54" s="186"/>
      <c r="I54" s="186"/>
      <c r="J54" s="186"/>
      <c r="K54" s="1"/>
      <c r="L54" s="1"/>
      <c r="M54" s="1"/>
      <c r="N54" s="1"/>
      <c r="O54" s="1"/>
    </row>
    <row r="55" spans="1:15" ht="12.75">
      <c r="A55" s="1"/>
      <c r="B55" s="77" t="s">
        <v>140</v>
      </c>
      <c r="C55" s="76"/>
      <c r="D55" s="76"/>
      <c r="E55" s="76"/>
      <c r="F55" s="76"/>
      <c r="G55" s="76"/>
      <c r="H55" s="76"/>
      <c r="I55" s="76"/>
      <c r="J55" s="76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7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7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7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harrir2</dc:creator>
  <cp:keywords/>
  <dc:description/>
  <cp:lastModifiedBy>lbang</cp:lastModifiedBy>
  <cp:lastPrinted>2012-06-18T13:47:24Z</cp:lastPrinted>
  <dcterms:created xsi:type="dcterms:W3CDTF">2012-01-11T13:23:37Z</dcterms:created>
  <dcterms:modified xsi:type="dcterms:W3CDTF">2013-07-08T18:36:09Z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