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10245" activeTab="0"/>
  </bookViews>
  <sheets>
    <sheet name="Index" sheetId="1" r:id="rId1"/>
    <sheet name="Table 1 " sheetId="2" r:id="rId2"/>
    <sheet name="Table 2 " sheetId="3" r:id="rId3"/>
    <sheet name="Table 3 " sheetId="4" r:id="rId4"/>
    <sheet name="Table 4 " sheetId="5" r:id="rId5"/>
    <sheet name="Table 5" sheetId="6" r:id="rId6"/>
  </sheets>
  <definedNames/>
  <calcPr fullCalcOnLoad="1"/>
</workbook>
</file>

<file path=xl/sharedStrings.xml><?xml version="1.0" encoding="utf-8"?>
<sst xmlns="http://schemas.openxmlformats.org/spreadsheetml/2006/main" count="177" uniqueCount="88">
  <si>
    <t>Quarter</t>
  </si>
  <si>
    <t>Time period</t>
  </si>
  <si>
    <t>Total applications received</t>
  </si>
  <si>
    <t>Full GRC granted</t>
  </si>
  <si>
    <t>Interim GRC granted</t>
  </si>
  <si>
    <t>Refused</t>
  </si>
  <si>
    <t>Application withdrawn</t>
  </si>
  <si>
    <t>Gender at birth</t>
  </si>
  <si>
    <t>Male</t>
  </si>
  <si>
    <t>Female</t>
  </si>
  <si>
    <t>1950-1959</t>
  </si>
  <si>
    <t>1960-1969</t>
  </si>
  <si>
    <t>1970-1979</t>
  </si>
  <si>
    <t>Year of birth</t>
  </si>
  <si>
    <t>Total full GRCs granted</t>
  </si>
  <si>
    <t>Up to 1949</t>
  </si>
  <si>
    <t>Total</t>
  </si>
  <si>
    <t>Total applications pending at end of period</t>
  </si>
  <si>
    <t>Track type</t>
  </si>
  <si>
    <t>Financial year</t>
  </si>
  <si>
    <t>Standard</t>
  </si>
  <si>
    <t>Overseas</t>
  </si>
  <si>
    <t>Outcome of standard track applications</t>
  </si>
  <si>
    <t>Outcome of overseas track applications</t>
  </si>
  <si>
    <t>Total applications dealt with</t>
  </si>
  <si>
    <t>1980-1989</t>
  </si>
  <si>
    <t>1990 onwards</t>
  </si>
  <si>
    <t>2012-13 Q3</t>
  </si>
  <si>
    <t>Applications received</t>
  </si>
  <si>
    <t>Table 1: Applications dealt with by the Gender Recognition Panel, since inception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</si>
  <si>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</si>
  <si>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</si>
  <si>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</si>
  <si>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</si>
  <si>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</si>
  <si>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</si>
  <si>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</si>
  <si>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</si>
  <si>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</si>
  <si>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2009/10 Q1</t>
  </si>
  <si>
    <t>2009/10 Q2</t>
  </si>
  <si>
    <t>2009/10 Q3</t>
  </si>
  <si>
    <t>2009/10 Q4</t>
  </si>
  <si>
    <t>2010/11 Q1</t>
  </si>
  <si>
    <t>2010/11 Q2</t>
  </si>
  <si>
    <t>2010/11 Q3</t>
  </si>
  <si>
    <t>2010/11 Q4</t>
  </si>
  <si>
    <t>2011/12 Q1</t>
  </si>
  <si>
    <t>2011/12 Q2</t>
  </si>
  <si>
    <t>2011/12 Q3</t>
  </si>
  <si>
    <t>2011/12 Q4</t>
  </si>
  <si>
    <t>2012/13 Q1</t>
  </si>
  <si>
    <t>2012/13 Q2</t>
  </si>
  <si>
    <t>2012/13 Q3</t>
  </si>
  <si>
    <t>2012/13 Q4</t>
  </si>
  <si>
    <t>Note</t>
  </si>
  <si>
    <t>The Gender Recognition Act came into effect on 04 April 2005</t>
  </si>
  <si>
    <t>2013/14 Q1</t>
  </si>
  <si>
    <t>Outcome of Applications dealt with</t>
  </si>
  <si>
    <t>2013/14 Q2</t>
  </si>
  <si>
    <t>Table 2: Applications received by the Gender Recognition Panel, Q1 2009/10 to Q2 2013/14</t>
  </si>
  <si>
    <t>Table 3: Applications dealt with by the Gender Recognition Panel, Q1 2009/10 to Q2 2013/14</t>
  </si>
  <si>
    <t>Table 4: Gender at birth and year of birth for full Gender Recognition Certificates granted, Q2 2009/10 to Q2 2013/14</t>
  </si>
  <si>
    <t>Table 1</t>
  </si>
  <si>
    <t>Applications dealt with by the Gender Recognition Panel, since inception</t>
  </si>
  <si>
    <t>Title</t>
  </si>
  <si>
    <t>Table</t>
  </si>
  <si>
    <t>Index</t>
  </si>
  <si>
    <t>Table 2</t>
  </si>
  <si>
    <t>Table 3</t>
  </si>
  <si>
    <t>Table 4</t>
  </si>
  <si>
    <t>Applications received by the Gender Recognition Panel, Q1 2009/10 to Q2 2013/14</t>
  </si>
  <si>
    <t>Applications dealt with by the Gender Recognition Panel, Q1 2009/10 to Q2 2013/14</t>
  </si>
  <si>
    <t>Gender at birth and year of birth for full Gender Recognition Certificates granted, Q2 2009/10 to Q2 2013/14</t>
  </si>
  <si>
    <t>Table 5</t>
  </si>
  <si>
    <t>Interim applications converted to full certificates, Q1 2005/06 to Q4 2012/13</t>
  </si>
  <si>
    <t>Table 5: Interim applications converted to full certificates, Q1 2005/06 to Q4 2012/13</t>
  </si>
  <si>
    <t>Q1 2005/06 to Q4 2012/13</t>
  </si>
  <si>
    <t>Converted to a full GRC</t>
  </si>
  <si>
    <t>Proportion converted to a full GRC</t>
  </si>
  <si>
    <t>Notes</t>
  </si>
  <si>
    <t>The proportion converted in weeks is based on a subset of the date where conversion data is available.</t>
  </si>
  <si>
    <t xml:space="preserve">The number converted to a full GRC may increase over time. </t>
  </si>
  <si>
    <t>Proportion converted to a full GRC in less than 15 weeks</t>
  </si>
  <si>
    <t>Proportion converted to a full GRC between 15 and 30 weeks</t>
  </si>
  <si>
    <t>Proportion converted to a full GRC between 31 and 45 weeks</t>
  </si>
  <si>
    <t>Proportion converted to a full GRC over 45 weeks</t>
  </si>
  <si>
    <t xml:space="preserve">This information is based on numbers of interim GRC granted between 1st April 2005 and 31st March 2013.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</si>
</sst>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vertAlign val="superscript"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5" xfId="0" applyBorder="1" applyAlignment="1">
      <alignment horizontal="left" indent="2"/>
    </xf>
    <xf numFmtId="0" fontId="1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8" xfId="0" applyBorder="1" applyAlignment="1">
      <alignment vertical="center" wrapText="1"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5" fillId="0" borderId="14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19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3" fillId="0" borderId="0" xfId="53" applyAlignment="1" applyProtection="1">
      <alignment/>
      <protection/>
    </xf>
    <xf numFmtId="0" fontId="3" fillId="0" borderId="0" xfId="53" applyAlignment="1" applyProtection="1">
      <alignment horizontal="right" vertical="top" wrapText="1"/>
      <protection/>
    </xf>
    <xf numFmtId="0" fontId="3" fillId="0" borderId="0" xfId="53" applyFont="1" applyAlignment="1" applyProtection="1">
      <alignment/>
      <protection/>
    </xf>
    <xf numFmtId="0" fontId="0" fillId="0" borderId="18" xfId="0" applyBorder="1" applyAlignment="1">
      <alignment horizontal="right" wrapText="1"/>
    </xf>
    <xf numFmtId="0" fontId="0" fillId="0" borderId="17" xfId="0" applyBorder="1" applyAlignment="1">
      <alignment/>
    </xf>
    <xf numFmtId="9" fontId="0" fillId="0" borderId="17" xfId="59" applyFont="1" applyBorder="1" applyAlignment="1">
      <alignment/>
    </xf>
    <xf numFmtId="0" fontId="0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9" fontId="0" fillId="0" borderId="10" xfId="59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'Table 2 '!$B$15:$B$32</c:f>
              <c:numCache/>
            </c:numRef>
          </c:xVal>
          <c:yVal>
            <c:numRef>
              <c:f>'Table 2 '!$E$15:$E$32</c:f>
              <c:numCache/>
            </c:numRef>
          </c:yVal>
          <c:smooth val="0"/>
        </c:ser>
        <c:axId val="43256365"/>
        <c:axId val="53762966"/>
      </c:scatterChart>
      <c:val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applications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2966"/>
        <c:crosses val="autoZero"/>
        <c:crossBetween val="midCat"/>
        <c:dispUnits/>
      </c:val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applications pending at end of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563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'Table 2 '!$B$15:$B$32</c:f>
              <c:numCache/>
            </c:numRef>
          </c:xVal>
          <c:yVal>
            <c:numRef>
              <c:f>'Table 2 '!$E$15:$E$32</c:f>
              <c:numCache/>
            </c:numRef>
          </c:yVal>
          <c:smooth val="0"/>
        </c:ser>
        <c:axId val="14104647"/>
        <c:axId val="59832960"/>
      </c:scatterChart>
      <c:val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applications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 val="autoZero"/>
        <c:crossBetween val="midCat"/>
        <c:dispUnits/>
      </c:valAx>
      <c:valAx>
        <c:axId val="5983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applications pending at end of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4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352425</xdr:rowOff>
    </xdr:from>
    <xdr:to>
      <xdr:col>5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172075" y="1009650"/>
        <a:ext cx="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76200</xdr:rowOff>
    </xdr:from>
    <xdr:to>
      <xdr:col>5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172075" y="4305300"/>
        <a:ext cx="0" cy="104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2" width="93.140625" style="0" customWidth="1"/>
  </cols>
  <sheetData>
    <row r="2" spans="1:2" ht="12.75">
      <c r="A2" s="1" t="s">
        <v>66</v>
      </c>
      <c r="B2" s="1" t="s">
        <v>65</v>
      </c>
    </row>
    <row r="3" spans="1:2" ht="12.75">
      <c r="A3" t="s">
        <v>63</v>
      </c>
      <c r="B3" s="62" t="s">
        <v>64</v>
      </c>
    </row>
    <row r="4" spans="1:2" ht="12.75">
      <c r="A4" t="s">
        <v>68</v>
      </c>
      <c r="B4" s="62" t="s">
        <v>71</v>
      </c>
    </row>
    <row r="5" spans="1:2" ht="12.75">
      <c r="A5" t="s">
        <v>69</v>
      </c>
      <c r="B5" s="62" t="s">
        <v>72</v>
      </c>
    </row>
    <row r="6" spans="1:2" ht="12.75">
      <c r="A6" t="s">
        <v>70</v>
      </c>
      <c r="B6" s="62" t="s">
        <v>73</v>
      </c>
    </row>
    <row r="7" spans="1:2" ht="12.75">
      <c r="A7" t="s">
        <v>74</v>
      </c>
      <c r="B7" s="64" t="s">
        <v>75</v>
      </c>
    </row>
  </sheetData>
  <sheetProtection/>
  <hyperlinks>
    <hyperlink ref="B3" location="'Table 1 '!A1" display="Applications dealt with by the Gender Recognition Panel, since inception"/>
    <hyperlink ref="B4" location="'Table 2 '!A1" display="Applications received by the Gender Recognition Panel, Q1 2009/10 to Q2 2013/14"/>
    <hyperlink ref="B5" location="'Table 3 '!A1" display="Applications dealt with by the Gender Recognition Panel, Q1 2009/10 to Q2 2013/14"/>
    <hyperlink ref="B6" location="'Table 4 '!A1" display="Gender at birth and year of birth for full Gender Recognition Certificates granted, Q2 2009/10 to Q2 2013/14"/>
    <hyperlink ref="B7" location="'Table 5'!A1" display="Interim applications converted to full certificates, Q1 2005/06 to Q4 2012/13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&amp;CGender Recognition Certificates: July to September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421875" style="4" customWidth="1"/>
    <col min="2" max="2" width="16.421875" style="11" customWidth="1"/>
    <col min="3" max="3" width="10.7109375" style="11" customWidth="1"/>
    <col min="4" max="7" width="10.7109375" style="6" customWidth="1"/>
    <col min="9" max="9" width="10.7109375" style="0" customWidth="1"/>
  </cols>
  <sheetData>
    <row r="1" spans="1:8" s="10" customFormat="1" ht="22.5" customHeight="1">
      <c r="A1" s="72" t="s">
        <v>29</v>
      </c>
      <c r="B1" s="72"/>
      <c r="C1" s="72"/>
      <c r="D1" s="72"/>
      <c r="E1" s="72"/>
      <c r="F1" s="72"/>
      <c r="G1" s="72"/>
      <c r="H1" s="63" t="s">
        <v>67</v>
      </c>
    </row>
    <row r="2" ht="5.25" customHeight="1"/>
    <row r="3" spans="1:7" s="2" customFormat="1" ht="18.75" customHeight="1">
      <c r="A3" s="73" t="s">
        <v>1</v>
      </c>
      <c r="B3" s="9"/>
      <c r="C3" s="9"/>
      <c r="D3" s="75" t="s">
        <v>58</v>
      </c>
      <c r="E3" s="75"/>
      <c r="F3" s="75"/>
      <c r="G3" s="76"/>
    </row>
    <row r="4" spans="1:7" s="5" customFormat="1" ht="42.75" customHeight="1">
      <c r="A4" s="74"/>
      <c r="B4" s="14" t="s">
        <v>28</v>
      </c>
      <c r="C4" s="12" t="s">
        <v>24</v>
      </c>
      <c r="D4" s="7" t="s">
        <v>3</v>
      </c>
      <c r="E4" s="7" t="s">
        <v>4</v>
      </c>
      <c r="F4" s="7" t="s">
        <v>5</v>
      </c>
      <c r="G4" s="34" t="s">
        <v>6</v>
      </c>
    </row>
    <row r="5" spans="1:7" ht="4.5" customHeight="1">
      <c r="A5" s="25"/>
      <c r="B5" s="35"/>
      <c r="C5" s="35"/>
      <c r="D5" s="16"/>
      <c r="E5" s="16"/>
      <c r="F5" s="16"/>
      <c r="G5" s="36"/>
    </row>
    <row r="6" spans="1:7" ht="12.75">
      <c r="A6" s="27" t="s">
        <v>19</v>
      </c>
      <c r="B6" s="37"/>
      <c r="C6" s="35"/>
      <c r="D6" s="16"/>
      <c r="E6" s="16"/>
      <c r="F6" s="16"/>
      <c r="G6" s="36"/>
    </row>
    <row r="7" spans="1:7" ht="4.5" customHeight="1">
      <c r="A7" s="27"/>
      <c r="B7" s="37"/>
      <c r="C7" s="35"/>
      <c r="D7" s="16"/>
      <c r="E7" s="16"/>
      <c r="F7" s="16"/>
      <c r="G7" s="36"/>
    </row>
    <row r="8" spans="1:7" ht="12.75">
      <c r="A8" s="28" t="s">
        <v>30</v>
      </c>
      <c r="B8" s="35">
        <v>395</v>
      </c>
      <c r="C8" s="38">
        <v>0</v>
      </c>
      <c r="D8" s="18">
        <v>0</v>
      </c>
      <c r="E8" s="18">
        <v>0</v>
      </c>
      <c r="F8" s="18">
        <v>0</v>
      </c>
      <c r="G8" s="29">
        <v>0</v>
      </c>
    </row>
    <row r="9" spans="1:7" ht="12.75">
      <c r="A9" s="28" t="s">
        <v>31</v>
      </c>
      <c r="B9" s="35">
        <v>1007</v>
      </c>
      <c r="C9" s="39">
        <v>1253</v>
      </c>
      <c r="D9" s="18">
        <v>1181</v>
      </c>
      <c r="E9" s="18">
        <v>33</v>
      </c>
      <c r="F9" s="18">
        <v>21</v>
      </c>
      <c r="G9" s="29">
        <v>18</v>
      </c>
    </row>
    <row r="10" spans="1:7" ht="12.75">
      <c r="A10" s="28" t="s">
        <v>32</v>
      </c>
      <c r="B10" s="35">
        <v>693</v>
      </c>
      <c r="C10" s="39">
        <v>588</v>
      </c>
      <c r="D10" s="18">
        <v>532</v>
      </c>
      <c r="E10" s="18">
        <v>22</v>
      </c>
      <c r="F10" s="18">
        <v>23</v>
      </c>
      <c r="G10" s="29">
        <v>11</v>
      </c>
    </row>
    <row r="11" spans="1:7" ht="12.75">
      <c r="A11" s="28" t="s">
        <v>33</v>
      </c>
      <c r="B11" s="35">
        <v>294</v>
      </c>
      <c r="C11" s="39">
        <v>448</v>
      </c>
      <c r="D11" s="18">
        <v>392</v>
      </c>
      <c r="E11" s="18">
        <v>24</v>
      </c>
      <c r="F11" s="18">
        <v>27</v>
      </c>
      <c r="G11" s="29">
        <v>5</v>
      </c>
    </row>
    <row r="12" spans="1:7" ht="12.75">
      <c r="A12" s="28" t="s">
        <v>34</v>
      </c>
      <c r="B12" s="35">
        <v>278</v>
      </c>
      <c r="C12" s="39">
        <v>274</v>
      </c>
      <c r="D12" s="18">
        <v>241</v>
      </c>
      <c r="E12" s="18">
        <v>25</v>
      </c>
      <c r="F12" s="18">
        <v>8</v>
      </c>
      <c r="G12" s="29">
        <v>0</v>
      </c>
    </row>
    <row r="13" spans="1:7" ht="12.75">
      <c r="A13" s="28" t="s">
        <v>35</v>
      </c>
      <c r="B13" s="39">
        <v>286</v>
      </c>
      <c r="C13" s="40">
        <v>273</v>
      </c>
      <c r="D13" s="18">
        <v>239</v>
      </c>
      <c r="E13" s="18">
        <v>16</v>
      </c>
      <c r="F13" s="18">
        <v>15</v>
      </c>
      <c r="G13" s="29">
        <v>3</v>
      </c>
    </row>
    <row r="14" spans="1:7" ht="12.75">
      <c r="A14" s="28" t="s">
        <v>36</v>
      </c>
      <c r="B14" s="39">
        <v>303</v>
      </c>
      <c r="C14" s="38">
        <v>316</v>
      </c>
      <c r="D14" s="18">
        <v>260</v>
      </c>
      <c r="E14" s="18">
        <v>16</v>
      </c>
      <c r="F14" s="18">
        <v>28</v>
      </c>
      <c r="G14" s="29">
        <v>12</v>
      </c>
    </row>
    <row r="15" spans="1:7" ht="12.75">
      <c r="A15" s="28" t="s">
        <v>37</v>
      </c>
      <c r="B15" s="39">
        <v>320</v>
      </c>
      <c r="C15" s="38">
        <v>309</v>
      </c>
      <c r="D15" s="18">
        <v>263</v>
      </c>
      <c r="E15" s="18">
        <v>13</v>
      </c>
      <c r="F15" s="18">
        <v>23</v>
      </c>
      <c r="G15" s="29">
        <v>10</v>
      </c>
    </row>
    <row r="16" spans="1:7" ht="12.75">
      <c r="A16" s="28" t="s">
        <v>38</v>
      </c>
      <c r="B16" s="39">
        <v>301</v>
      </c>
      <c r="C16" s="38">
        <v>277</v>
      </c>
      <c r="D16" s="18">
        <v>236</v>
      </c>
      <c r="E16" s="18">
        <v>9</v>
      </c>
      <c r="F16" s="18">
        <v>15</v>
      </c>
      <c r="G16" s="29">
        <v>17</v>
      </c>
    </row>
    <row r="17" spans="1:7" ht="16.5" customHeight="1">
      <c r="A17" s="25"/>
      <c r="B17" s="35"/>
      <c r="C17" s="41"/>
      <c r="D17" s="20"/>
      <c r="E17" s="20"/>
      <c r="F17" s="20"/>
      <c r="G17" s="30"/>
    </row>
    <row r="18" spans="1:7" ht="12.75">
      <c r="A18" s="27" t="s">
        <v>0</v>
      </c>
      <c r="B18" s="37"/>
      <c r="C18" s="38"/>
      <c r="D18" s="18"/>
      <c r="E18" s="18"/>
      <c r="F18" s="18"/>
      <c r="G18" s="29"/>
    </row>
    <row r="19" spans="1:7" ht="12.75">
      <c r="A19" s="28" t="s">
        <v>39</v>
      </c>
      <c r="B19" s="39">
        <v>76</v>
      </c>
      <c r="C19" s="38">
        <v>71</v>
      </c>
      <c r="D19" s="18">
        <v>64</v>
      </c>
      <c r="E19" s="18">
        <v>3</v>
      </c>
      <c r="F19" s="18">
        <v>4</v>
      </c>
      <c r="G19" s="29">
        <v>0</v>
      </c>
    </row>
    <row r="20" spans="1:7" ht="12.75">
      <c r="A20" s="28" t="s">
        <v>40</v>
      </c>
      <c r="B20" s="39">
        <v>70</v>
      </c>
      <c r="C20" s="38">
        <v>72</v>
      </c>
      <c r="D20" s="18">
        <v>60</v>
      </c>
      <c r="E20" s="18">
        <v>5</v>
      </c>
      <c r="F20" s="18">
        <v>4</v>
      </c>
      <c r="G20" s="29">
        <v>3</v>
      </c>
    </row>
    <row r="21" spans="1:7" ht="12.75">
      <c r="A21" s="28" t="s">
        <v>41</v>
      </c>
      <c r="B21" s="39">
        <v>77</v>
      </c>
      <c r="C21" s="38">
        <v>79</v>
      </c>
      <c r="D21" s="18">
        <v>68</v>
      </c>
      <c r="E21" s="18">
        <v>5</v>
      </c>
      <c r="F21" s="18">
        <v>6</v>
      </c>
      <c r="G21" s="29">
        <v>0</v>
      </c>
    </row>
    <row r="22" spans="1:7" ht="12.75">
      <c r="A22" s="28" t="s">
        <v>42</v>
      </c>
      <c r="B22" s="39">
        <v>63</v>
      </c>
      <c r="C22" s="38">
        <v>51</v>
      </c>
      <c r="D22" s="18">
        <v>47</v>
      </c>
      <c r="E22" s="18">
        <v>3</v>
      </c>
      <c r="F22" s="18">
        <v>1</v>
      </c>
      <c r="G22" s="29">
        <v>0</v>
      </c>
    </row>
    <row r="23" spans="1:7" ht="12.75">
      <c r="A23" s="28" t="s">
        <v>43</v>
      </c>
      <c r="B23" s="39">
        <v>83</v>
      </c>
      <c r="C23" s="38">
        <v>61</v>
      </c>
      <c r="D23" s="18">
        <v>46</v>
      </c>
      <c r="E23" s="18">
        <v>7</v>
      </c>
      <c r="F23" s="18">
        <v>6</v>
      </c>
      <c r="G23" s="29">
        <v>2</v>
      </c>
    </row>
    <row r="24" spans="1:7" ht="12.75">
      <c r="A24" s="28" t="s">
        <v>44</v>
      </c>
      <c r="B24" s="39">
        <v>86</v>
      </c>
      <c r="C24" s="38">
        <v>80</v>
      </c>
      <c r="D24" s="18">
        <v>63</v>
      </c>
      <c r="E24" s="18">
        <v>0</v>
      </c>
      <c r="F24" s="18">
        <v>8</v>
      </c>
      <c r="G24" s="29">
        <v>9</v>
      </c>
    </row>
    <row r="25" spans="1:7" ht="12.75">
      <c r="A25" s="28" t="s">
        <v>45</v>
      </c>
      <c r="B25" s="39">
        <v>72</v>
      </c>
      <c r="C25" s="38">
        <v>85</v>
      </c>
      <c r="D25" s="18">
        <v>74</v>
      </c>
      <c r="E25" s="18">
        <v>5</v>
      </c>
      <c r="F25" s="18">
        <v>6</v>
      </c>
      <c r="G25" s="29">
        <v>0</v>
      </c>
    </row>
    <row r="26" spans="1:7" ht="12.75">
      <c r="A26" s="28" t="s">
        <v>46</v>
      </c>
      <c r="B26" s="39">
        <v>62</v>
      </c>
      <c r="C26" s="38">
        <v>90</v>
      </c>
      <c r="D26" s="18">
        <v>77</v>
      </c>
      <c r="E26" s="18">
        <v>4</v>
      </c>
      <c r="F26" s="18">
        <v>8</v>
      </c>
      <c r="G26" s="29">
        <v>1</v>
      </c>
    </row>
    <row r="27" spans="1:7" ht="12.75">
      <c r="A27" s="28" t="s">
        <v>47</v>
      </c>
      <c r="B27" s="39">
        <v>84</v>
      </c>
      <c r="C27" s="38">
        <v>58</v>
      </c>
      <c r="D27" s="18">
        <v>49</v>
      </c>
      <c r="E27" s="18">
        <v>3</v>
      </c>
      <c r="F27" s="18">
        <v>5</v>
      </c>
      <c r="G27" s="29">
        <v>1</v>
      </c>
    </row>
    <row r="28" spans="1:7" ht="12.75">
      <c r="A28" s="28" t="s">
        <v>48</v>
      </c>
      <c r="B28" s="39">
        <v>82</v>
      </c>
      <c r="C28" s="38">
        <v>99</v>
      </c>
      <c r="D28" s="18">
        <v>82</v>
      </c>
      <c r="E28" s="18">
        <v>1</v>
      </c>
      <c r="F28" s="18">
        <v>11</v>
      </c>
      <c r="G28" s="29">
        <v>5</v>
      </c>
    </row>
    <row r="29" spans="1:7" ht="12.75">
      <c r="A29" s="28" t="s">
        <v>49</v>
      </c>
      <c r="B29" s="39">
        <v>78</v>
      </c>
      <c r="C29" s="38">
        <v>89</v>
      </c>
      <c r="D29" s="18">
        <v>78</v>
      </c>
      <c r="E29" s="18">
        <v>4</v>
      </c>
      <c r="F29" s="18">
        <v>4</v>
      </c>
      <c r="G29" s="29">
        <v>3</v>
      </c>
    </row>
    <row r="30" spans="1:7" ht="12.75">
      <c r="A30" s="28" t="s">
        <v>50</v>
      </c>
      <c r="B30" s="39">
        <v>76</v>
      </c>
      <c r="C30" s="38">
        <v>63</v>
      </c>
      <c r="D30" s="18">
        <v>54</v>
      </c>
      <c r="E30" s="18">
        <v>5</v>
      </c>
      <c r="F30" s="18">
        <v>3</v>
      </c>
      <c r="G30" s="29">
        <v>1</v>
      </c>
    </row>
    <row r="31" spans="1:7" ht="12.75">
      <c r="A31" s="28" t="s">
        <v>51</v>
      </c>
      <c r="B31" s="39">
        <v>68</v>
      </c>
      <c r="C31" s="38">
        <v>88</v>
      </c>
      <c r="D31" s="18">
        <v>79</v>
      </c>
      <c r="E31" s="18">
        <v>1</v>
      </c>
      <c r="F31" s="18">
        <v>6</v>
      </c>
      <c r="G31" s="29">
        <v>2</v>
      </c>
    </row>
    <row r="32" spans="1:7" ht="12.75">
      <c r="A32" s="28" t="s">
        <v>52</v>
      </c>
      <c r="B32" s="39">
        <v>71</v>
      </c>
      <c r="C32" s="38">
        <v>52</v>
      </c>
      <c r="D32" s="18">
        <v>43</v>
      </c>
      <c r="E32" s="18">
        <v>1</v>
      </c>
      <c r="F32" s="18">
        <v>3</v>
      </c>
      <c r="G32" s="29">
        <v>5</v>
      </c>
    </row>
    <row r="33" spans="1:7" ht="12.75">
      <c r="A33" s="28" t="s">
        <v>53</v>
      </c>
      <c r="B33" s="39">
        <v>90</v>
      </c>
      <c r="C33" s="38">
        <v>81</v>
      </c>
      <c r="D33" s="18">
        <v>69</v>
      </c>
      <c r="E33" s="18">
        <v>3</v>
      </c>
      <c r="F33" s="18">
        <v>3</v>
      </c>
      <c r="G33" s="29">
        <v>6</v>
      </c>
    </row>
    <row r="34" spans="1:7" ht="12.75">
      <c r="A34" s="28" t="s">
        <v>54</v>
      </c>
      <c r="B34" s="39">
        <v>72</v>
      </c>
      <c r="C34" s="38">
        <v>56</v>
      </c>
      <c r="D34" s="18">
        <v>45</v>
      </c>
      <c r="E34" s="18">
        <v>4</v>
      </c>
      <c r="F34" s="18">
        <v>3</v>
      </c>
      <c r="G34" s="29">
        <v>4</v>
      </c>
    </row>
    <row r="35" spans="1:7" ht="12.75">
      <c r="A35" s="28" t="s">
        <v>57</v>
      </c>
      <c r="B35" s="39">
        <v>79</v>
      </c>
      <c r="C35" s="38">
        <v>112</v>
      </c>
      <c r="D35" s="18">
        <v>100</v>
      </c>
      <c r="E35" s="18">
        <v>2</v>
      </c>
      <c r="F35" s="18">
        <v>6</v>
      </c>
      <c r="G35" s="29">
        <v>4</v>
      </c>
    </row>
    <row r="36" spans="1:7" ht="12.75">
      <c r="A36" s="28" t="s">
        <v>59</v>
      </c>
      <c r="B36" s="39">
        <v>73</v>
      </c>
      <c r="C36" s="38">
        <v>107</v>
      </c>
      <c r="D36" s="18">
        <v>90</v>
      </c>
      <c r="E36" s="18">
        <v>4</v>
      </c>
      <c r="F36" s="18">
        <v>10</v>
      </c>
      <c r="G36" s="29">
        <v>3</v>
      </c>
    </row>
    <row r="37" spans="1:7" ht="4.5" customHeight="1">
      <c r="A37" s="42"/>
      <c r="B37" s="13"/>
      <c r="C37" s="13"/>
      <c r="D37" s="8"/>
      <c r="E37" s="8"/>
      <c r="F37" s="8"/>
      <c r="G37" s="43"/>
    </row>
    <row r="38" ht="5.25" customHeight="1"/>
    <row r="39" ht="12.75">
      <c r="A39" s="3" t="s">
        <v>55</v>
      </c>
    </row>
    <row r="40" ht="12.75">
      <c r="A40" s="4" t="s">
        <v>56</v>
      </c>
    </row>
  </sheetData>
  <sheetProtection/>
  <mergeCells count="3">
    <mergeCell ref="A1:G1"/>
    <mergeCell ref="A3:A4"/>
    <mergeCell ref="D3:G3"/>
  </mergeCells>
  <hyperlinks>
    <hyperlink ref="H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Header>&amp;CGender Recognition Certificates: July to September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421875" style="15" customWidth="1"/>
    <col min="2" max="4" width="15.28125" style="16" customWidth="1"/>
    <col min="5" max="5" width="15.28125" style="17" customWidth="1"/>
  </cols>
  <sheetData>
    <row r="1" spans="1:6" s="10" customFormat="1" ht="27.75" customHeight="1">
      <c r="A1" s="77" t="s">
        <v>60</v>
      </c>
      <c r="B1" s="77"/>
      <c r="C1" s="77"/>
      <c r="D1" s="77"/>
      <c r="E1" s="77"/>
      <c r="F1" s="63" t="s">
        <v>67</v>
      </c>
    </row>
    <row r="2" ht="5.25" customHeight="1"/>
    <row r="3" spans="1:8" s="2" customFormat="1" ht="18.75" customHeight="1">
      <c r="A3" s="73" t="s">
        <v>1</v>
      </c>
      <c r="B3" s="79" t="s">
        <v>2</v>
      </c>
      <c r="C3" s="78" t="s">
        <v>18</v>
      </c>
      <c r="D3" s="78"/>
      <c r="E3" s="81" t="s">
        <v>17</v>
      </c>
      <c r="F3" s="23"/>
      <c r="G3" s="23"/>
      <c r="H3" s="23"/>
    </row>
    <row r="4" spans="1:8" s="5" customFormat="1" ht="31.5" customHeight="1">
      <c r="A4" s="74"/>
      <c r="B4" s="80"/>
      <c r="C4" s="7" t="s">
        <v>20</v>
      </c>
      <c r="D4" s="7" t="s">
        <v>21</v>
      </c>
      <c r="E4" s="82"/>
      <c r="F4" s="24"/>
      <c r="G4" s="24"/>
      <c r="H4" s="24"/>
    </row>
    <row r="5" spans="1:8" ht="4.5" customHeight="1">
      <c r="A5" s="25"/>
      <c r="E5" s="26"/>
      <c r="F5" s="17"/>
      <c r="G5" s="17"/>
      <c r="H5" s="17"/>
    </row>
    <row r="6" spans="1:8" ht="12.75">
      <c r="A6" s="27" t="s">
        <v>19</v>
      </c>
      <c r="E6" s="26"/>
      <c r="F6" s="17"/>
      <c r="G6" s="17"/>
      <c r="H6" s="17"/>
    </row>
    <row r="7" spans="1:8" ht="6" customHeight="1">
      <c r="A7" s="28"/>
      <c r="B7" s="18"/>
      <c r="C7" s="18"/>
      <c r="D7" s="18"/>
      <c r="E7" s="29"/>
      <c r="F7" s="17"/>
      <c r="G7" s="17"/>
      <c r="H7" s="17"/>
    </row>
    <row r="8" spans="1:8" ht="15" customHeight="1">
      <c r="A8" s="28" t="s">
        <v>35</v>
      </c>
      <c r="B8" s="18">
        <v>286</v>
      </c>
      <c r="C8" s="18">
        <v>273</v>
      </c>
      <c r="D8" s="18">
        <v>13</v>
      </c>
      <c r="E8" s="29">
        <v>91</v>
      </c>
      <c r="F8" s="17"/>
      <c r="G8" s="17"/>
      <c r="H8" s="17"/>
    </row>
    <row r="9" spans="1:8" ht="12.75">
      <c r="A9" s="28" t="s">
        <v>36</v>
      </c>
      <c r="B9" s="18">
        <v>303</v>
      </c>
      <c r="C9" s="18">
        <v>284</v>
      </c>
      <c r="D9" s="18">
        <v>19</v>
      </c>
      <c r="E9" s="29">
        <v>78</v>
      </c>
      <c r="F9" s="17"/>
      <c r="G9" s="17"/>
      <c r="H9" s="17"/>
    </row>
    <row r="10" spans="1:8" ht="16.5" customHeight="1">
      <c r="A10" s="28" t="s">
        <v>37</v>
      </c>
      <c r="B10" s="18">
        <v>320</v>
      </c>
      <c r="C10" s="18">
        <v>311</v>
      </c>
      <c r="D10" s="18">
        <v>9</v>
      </c>
      <c r="E10" s="29">
        <v>89</v>
      </c>
      <c r="F10" s="17"/>
      <c r="G10" s="17"/>
      <c r="H10" s="17"/>
    </row>
    <row r="11" spans="1:8" ht="16.5" customHeight="1">
      <c r="A11" s="28" t="s">
        <v>38</v>
      </c>
      <c r="B11" s="18">
        <v>301</v>
      </c>
      <c r="C11" s="18">
        <v>288</v>
      </c>
      <c r="D11" s="18">
        <v>13</v>
      </c>
      <c r="E11" s="29">
        <v>113</v>
      </c>
      <c r="F11" s="17"/>
      <c r="G11" s="17"/>
      <c r="H11" s="17"/>
    </row>
    <row r="12" spans="1:8" ht="12.75">
      <c r="A12" s="25"/>
      <c r="B12" s="18"/>
      <c r="C12" s="19"/>
      <c r="D12" s="19"/>
      <c r="E12" s="30"/>
      <c r="F12" s="17"/>
      <c r="G12" s="17"/>
      <c r="H12" s="17"/>
    </row>
    <row r="13" spans="1:8" ht="12.75">
      <c r="A13" s="27" t="s">
        <v>0</v>
      </c>
      <c r="B13" s="21"/>
      <c r="C13" s="21"/>
      <c r="D13" s="21"/>
      <c r="E13" s="29"/>
      <c r="F13" s="17"/>
      <c r="G13" s="17"/>
      <c r="H13" s="17"/>
    </row>
    <row r="14" spans="1:8" ht="12.75">
      <c r="A14" s="28" t="s">
        <v>39</v>
      </c>
      <c r="B14" s="22">
        <v>76</v>
      </c>
      <c r="C14" s="22">
        <v>73</v>
      </c>
      <c r="D14" s="22">
        <v>3</v>
      </c>
      <c r="E14" s="31">
        <v>87</v>
      </c>
      <c r="F14" s="17"/>
      <c r="G14" s="17"/>
      <c r="H14" s="17"/>
    </row>
    <row r="15" spans="1:8" ht="12.75">
      <c r="A15" s="28" t="s">
        <v>40</v>
      </c>
      <c r="B15" s="22">
        <v>70</v>
      </c>
      <c r="C15" s="22">
        <v>68</v>
      </c>
      <c r="D15" s="22">
        <v>2</v>
      </c>
      <c r="E15" s="31">
        <v>81</v>
      </c>
      <c r="F15" s="17"/>
      <c r="G15" s="17"/>
      <c r="H15" s="17"/>
    </row>
    <row r="16" spans="1:8" ht="12.75">
      <c r="A16" s="28" t="s">
        <v>41</v>
      </c>
      <c r="B16" s="22">
        <v>77</v>
      </c>
      <c r="C16" s="22">
        <v>72</v>
      </c>
      <c r="D16" s="22">
        <v>5</v>
      </c>
      <c r="E16" s="31">
        <v>79</v>
      </c>
      <c r="F16" s="17"/>
      <c r="G16" s="17"/>
      <c r="H16" s="17"/>
    </row>
    <row r="17" spans="1:8" ht="12.75">
      <c r="A17" s="28" t="s">
        <v>42</v>
      </c>
      <c r="B17" s="22">
        <v>63</v>
      </c>
      <c r="C17" s="22">
        <v>60</v>
      </c>
      <c r="D17" s="22">
        <v>3</v>
      </c>
      <c r="E17" s="31">
        <v>91</v>
      </c>
      <c r="F17" s="17"/>
      <c r="G17" s="17"/>
      <c r="H17" s="17"/>
    </row>
    <row r="18" spans="1:8" ht="12.75">
      <c r="A18" s="28" t="s">
        <v>43</v>
      </c>
      <c r="B18" s="22">
        <v>83</v>
      </c>
      <c r="C18" s="22">
        <v>75</v>
      </c>
      <c r="D18" s="22">
        <v>8</v>
      </c>
      <c r="E18" s="31">
        <v>113</v>
      </c>
      <c r="F18" s="17"/>
      <c r="G18" s="17"/>
      <c r="H18" s="17"/>
    </row>
    <row r="19" spans="1:8" ht="12.75">
      <c r="A19" s="28" t="s">
        <v>44</v>
      </c>
      <c r="B19" s="22">
        <v>86</v>
      </c>
      <c r="C19" s="22">
        <v>82</v>
      </c>
      <c r="D19" s="22">
        <v>4</v>
      </c>
      <c r="E19" s="31">
        <v>119</v>
      </c>
      <c r="F19" s="17"/>
      <c r="G19" s="17"/>
      <c r="H19" s="17"/>
    </row>
    <row r="20" spans="1:8" ht="12.75">
      <c r="A20" s="28" t="s">
        <v>45</v>
      </c>
      <c r="B20" s="22">
        <v>72</v>
      </c>
      <c r="C20" s="22">
        <v>67</v>
      </c>
      <c r="D20" s="22">
        <v>5</v>
      </c>
      <c r="E20" s="31">
        <v>106</v>
      </c>
      <c r="F20" s="17"/>
      <c r="G20" s="17"/>
      <c r="H20" s="17"/>
    </row>
    <row r="21" spans="1:8" ht="12.75">
      <c r="A21" s="28" t="s">
        <v>46</v>
      </c>
      <c r="B21" s="22">
        <v>62</v>
      </c>
      <c r="C21" s="22">
        <v>60</v>
      </c>
      <c r="D21" s="22">
        <v>2</v>
      </c>
      <c r="E21" s="31">
        <v>78</v>
      </c>
      <c r="F21" s="17"/>
      <c r="G21" s="17"/>
      <c r="H21" s="17"/>
    </row>
    <row r="22" spans="1:8" ht="12.75">
      <c r="A22" s="28" t="s">
        <v>47</v>
      </c>
      <c r="B22" s="22">
        <v>84</v>
      </c>
      <c r="C22" s="22">
        <v>82</v>
      </c>
      <c r="D22" s="22">
        <v>2</v>
      </c>
      <c r="E22" s="31">
        <v>104</v>
      </c>
      <c r="F22" s="17"/>
      <c r="G22" s="17"/>
      <c r="H22" s="17"/>
    </row>
    <row r="23" spans="1:8" ht="12.75">
      <c r="A23" s="28" t="s">
        <v>48</v>
      </c>
      <c r="B23" s="22">
        <v>82</v>
      </c>
      <c r="C23" s="22">
        <v>78</v>
      </c>
      <c r="D23" s="22">
        <v>4</v>
      </c>
      <c r="E23" s="31">
        <v>87</v>
      </c>
      <c r="F23" s="17"/>
      <c r="G23" s="17"/>
      <c r="H23" s="17"/>
    </row>
    <row r="24" spans="1:8" ht="12.75">
      <c r="A24" s="28" t="s">
        <v>49</v>
      </c>
      <c r="B24" s="22">
        <v>78</v>
      </c>
      <c r="C24" s="22">
        <v>76</v>
      </c>
      <c r="D24" s="22">
        <v>2</v>
      </c>
      <c r="E24" s="31">
        <v>76</v>
      </c>
      <c r="F24" s="17"/>
      <c r="G24" s="17"/>
      <c r="H24" s="17"/>
    </row>
    <row r="25" spans="1:8" ht="12.75">
      <c r="A25" s="28" t="s">
        <v>50</v>
      </c>
      <c r="B25" s="22">
        <v>76</v>
      </c>
      <c r="C25" s="22">
        <v>75</v>
      </c>
      <c r="D25" s="22">
        <v>1</v>
      </c>
      <c r="E25" s="31">
        <v>89</v>
      </c>
      <c r="F25" s="17"/>
      <c r="G25" s="17"/>
      <c r="H25" s="17"/>
    </row>
    <row r="26" spans="1:8" ht="12.75">
      <c r="A26" s="28" t="s">
        <v>51</v>
      </c>
      <c r="B26" s="22">
        <v>68</v>
      </c>
      <c r="C26" s="22">
        <v>65</v>
      </c>
      <c r="D26" s="22">
        <v>3</v>
      </c>
      <c r="E26" s="31">
        <v>69</v>
      </c>
      <c r="F26" s="17"/>
      <c r="G26" s="17"/>
      <c r="H26" s="17"/>
    </row>
    <row r="27" spans="1:8" ht="12" customHeight="1">
      <c r="A27" s="28" t="s">
        <v>52</v>
      </c>
      <c r="B27" s="22">
        <v>71</v>
      </c>
      <c r="C27" s="22">
        <v>67</v>
      </c>
      <c r="D27" s="22">
        <v>4</v>
      </c>
      <c r="E27" s="31">
        <v>88</v>
      </c>
      <c r="F27" s="17"/>
      <c r="G27" s="17"/>
      <c r="H27" s="17"/>
    </row>
    <row r="28" spans="1:8" ht="12" customHeight="1">
      <c r="A28" s="28" t="s">
        <v>53</v>
      </c>
      <c r="B28" s="22">
        <v>90</v>
      </c>
      <c r="C28" s="22">
        <v>87</v>
      </c>
      <c r="D28" s="22">
        <v>3</v>
      </c>
      <c r="E28" s="31">
        <v>97</v>
      </c>
      <c r="F28" s="17"/>
      <c r="G28" s="17"/>
      <c r="H28" s="17"/>
    </row>
    <row r="29" spans="1:8" ht="12" customHeight="1">
      <c r="A29" s="28" t="s">
        <v>54</v>
      </c>
      <c r="B29" s="22">
        <v>72</v>
      </c>
      <c r="C29" s="22">
        <v>69</v>
      </c>
      <c r="D29" s="22">
        <v>3</v>
      </c>
      <c r="E29" s="31">
        <v>113</v>
      </c>
      <c r="F29" s="17"/>
      <c r="G29" s="17"/>
      <c r="H29" s="17"/>
    </row>
    <row r="30" spans="1:8" ht="12" customHeight="1">
      <c r="A30" s="28" t="s">
        <v>57</v>
      </c>
      <c r="B30" s="22">
        <v>79</v>
      </c>
      <c r="C30" s="22">
        <v>77</v>
      </c>
      <c r="D30" s="22">
        <v>2</v>
      </c>
      <c r="E30" s="31">
        <v>80</v>
      </c>
      <c r="F30" s="17"/>
      <c r="G30" s="17"/>
      <c r="H30" s="17"/>
    </row>
    <row r="31" spans="1:8" ht="12" customHeight="1">
      <c r="A31" s="28" t="s">
        <v>59</v>
      </c>
      <c r="B31" s="22">
        <v>73</v>
      </c>
      <c r="C31" s="22">
        <v>68</v>
      </c>
      <c r="D31" s="22">
        <v>5</v>
      </c>
      <c r="E31" s="31">
        <v>46</v>
      </c>
      <c r="F31" s="17"/>
      <c r="G31" s="17"/>
      <c r="H31" s="17"/>
    </row>
    <row r="32" spans="1:8" ht="3" customHeight="1">
      <c r="A32" s="32" t="s">
        <v>27</v>
      </c>
      <c r="B32" s="44">
        <v>71</v>
      </c>
      <c r="C32" s="44">
        <v>67</v>
      </c>
      <c r="D32" s="44">
        <v>4</v>
      </c>
      <c r="E32" s="45">
        <v>88</v>
      </c>
      <c r="F32" s="17"/>
      <c r="G32" s="17"/>
      <c r="H32" s="17"/>
    </row>
    <row r="33" spans="6:8" ht="11.25" customHeight="1">
      <c r="F33" s="17"/>
      <c r="G33" s="17"/>
      <c r="H33" s="17"/>
    </row>
    <row r="34" spans="6:7" ht="12.75">
      <c r="F34" s="17"/>
      <c r="G34" s="17"/>
    </row>
  </sheetData>
  <sheetProtection/>
  <mergeCells count="5">
    <mergeCell ref="A1:E1"/>
    <mergeCell ref="C3:D3"/>
    <mergeCell ref="B3:B4"/>
    <mergeCell ref="A3:A4"/>
    <mergeCell ref="E3:E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&amp;CGender Recognition Certificates: July to September 2013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421875" style="4" customWidth="1"/>
    <col min="2" max="2" width="15.28125" style="6" customWidth="1"/>
    <col min="3" max="7" width="10.7109375" style="6" customWidth="1"/>
    <col min="8" max="12" width="10.7109375" style="0" customWidth="1"/>
    <col min="14" max="14" width="10.7109375" style="0" customWidth="1"/>
  </cols>
  <sheetData>
    <row r="1" spans="1:13" s="10" customFormat="1" ht="22.5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63" t="s">
        <v>67</v>
      </c>
    </row>
    <row r="2" ht="5.25" customHeight="1"/>
    <row r="3" spans="1:12" s="2" customFormat="1" ht="18.75" customHeight="1">
      <c r="A3" s="73" t="s">
        <v>1</v>
      </c>
      <c r="B3" s="79" t="s">
        <v>24</v>
      </c>
      <c r="C3" s="58"/>
      <c r="D3" s="75" t="s">
        <v>22</v>
      </c>
      <c r="E3" s="75"/>
      <c r="F3" s="75"/>
      <c r="G3" s="76"/>
      <c r="H3" s="75" t="s">
        <v>23</v>
      </c>
      <c r="I3" s="75"/>
      <c r="J3" s="75"/>
      <c r="K3" s="75"/>
      <c r="L3" s="46"/>
    </row>
    <row r="4" spans="1:12" s="5" customFormat="1" ht="42.75" customHeight="1">
      <c r="A4" s="74"/>
      <c r="B4" s="83"/>
      <c r="C4" s="59" t="s">
        <v>16</v>
      </c>
      <c r="D4" s="7" t="s">
        <v>3</v>
      </c>
      <c r="E4" s="7" t="s">
        <v>4</v>
      </c>
      <c r="F4" s="7" t="s">
        <v>5</v>
      </c>
      <c r="G4" s="34" t="s">
        <v>6</v>
      </c>
      <c r="H4" s="7" t="s">
        <v>16</v>
      </c>
      <c r="I4" s="7" t="s">
        <v>3</v>
      </c>
      <c r="J4" s="7" t="s">
        <v>4</v>
      </c>
      <c r="K4" s="7" t="s">
        <v>5</v>
      </c>
      <c r="L4" s="34" t="s">
        <v>6</v>
      </c>
    </row>
    <row r="5" spans="1:12" ht="4.5" customHeight="1">
      <c r="A5" s="25"/>
      <c r="B5" s="16"/>
      <c r="C5" s="52"/>
      <c r="D5" s="16"/>
      <c r="E5" s="16"/>
      <c r="F5" s="16"/>
      <c r="G5" s="36"/>
      <c r="H5" s="16"/>
      <c r="I5" s="17"/>
      <c r="J5" s="17"/>
      <c r="K5" s="17"/>
      <c r="L5" s="26"/>
    </row>
    <row r="6" spans="1:12" ht="12.75">
      <c r="A6" s="27" t="s">
        <v>19</v>
      </c>
      <c r="B6" s="16"/>
      <c r="C6" s="52"/>
      <c r="D6" s="16"/>
      <c r="E6" s="16"/>
      <c r="F6" s="16"/>
      <c r="G6" s="36"/>
      <c r="H6" s="16"/>
      <c r="I6" s="17"/>
      <c r="J6" s="17"/>
      <c r="K6" s="17"/>
      <c r="L6" s="26"/>
    </row>
    <row r="7" spans="1:12" ht="12.75">
      <c r="A7" s="28" t="s">
        <v>35</v>
      </c>
      <c r="B7" s="47">
        <v>273</v>
      </c>
      <c r="C7" s="60">
        <v>265</v>
      </c>
      <c r="D7" s="47">
        <v>233</v>
      </c>
      <c r="E7" s="47">
        <v>16</v>
      </c>
      <c r="F7" s="47">
        <v>13</v>
      </c>
      <c r="G7" s="48">
        <v>3</v>
      </c>
      <c r="H7" s="47">
        <v>8</v>
      </c>
      <c r="I7" s="47">
        <v>6</v>
      </c>
      <c r="J7" s="47">
        <v>0</v>
      </c>
      <c r="K7" s="47">
        <v>2</v>
      </c>
      <c r="L7" s="48">
        <v>0</v>
      </c>
    </row>
    <row r="8" spans="1:12" ht="12.75">
      <c r="A8" s="28" t="s">
        <v>36</v>
      </c>
      <c r="B8" s="18">
        <v>316</v>
      </c>
      <c r="C8" s="56">
        <v>296</v>
      </c>
      <c r="D8" s="18">
        <v>251</v>
      </c>
      <c r="E8" s="18">
        <v>16</v>
      </c>
      <c r="F8" s="18">
        <v>23</v>
      </c>
      <c r="G8" s="29">
        <v>6</v>
      </c>
      <c r="H8" s="18">
        <v>20</v>
      </c>
      <c r="I8" s="18">
        <v>9</v>
      </c>
      <c r="J8" s="18">
        <v>0</v>
      </c>
      <c r="K8" s="18">
        <v>5</v>
      </c>
      <c r="L8" s="29">
        <v>6</v>
      </c>
    </row>
    <row r="9" spans="1:12" ht="12.75">
      <c r="A9" s="28" t="s">
        <v>37</v>
      </c>
      <c r="B9" s="18">
        <v>309</v>
      </c>
      <c r="C9" s="56">
        <v>296</v>
      </c>
      <c r="D9" s="18">
        <v>255</v>
      </c>
      <c r="E9" s="18">
        <v>13</v>
      </c>
      <c r="F9" s="18">
        <v>19</v>
      </c>
      <c r="G9" s="29">
        <v>9</v>
      </c>
      <c r="H9" s="18">
        <v>13</v>
      </c>
      <c r="I9" s="18">
        <v>8</v>
      </c>
      <c r="J9" s="18">
        <v>0</v>
      </c>
      <c r="K9" s="18">
        <v>4</v>
      </c>
      <c r="L9" s="29">
        <v>1</v>
      </c>
    </row>
    <row r="10" spans="1:12" ht="12.75">
      <c r="A10" s="28" t="s">
        <v>38</v>
      </c>
      <c r="B10" s="18">
        <v>277</v>
      </c>
      <c r="C10" s="56">
        <v>266</v>
      </c>
      <c r="D10" s="18">
        <v>229</v>
      </c>
      <c r="E10" s="18">
        <v>8</v>
      </c>
      <c r="F10" s="18">
        <v>14</v>
      </c>
      <c r="G10" s="29">
        <v>15</v>
      </c>
      <c r="H10" s="18">
        <v>11</v>
      </c>
      <c r="I10" s="18">
        <v>7</v>
      </c>
      <c r="J10" s="18">
        <v>1</v>
      </c>
      <c r="K10" s="18">
        <v>1</v>
      </c>
      <c r="L10" s="29">
        <v>2</v>
      </c>
    </row>
    <row r="11" spans="1:12" ht="16.5" customHeight="1">
      <c r="A11" s="25"/>
      <c r="B11" s="20"/>
      <c r="C11" s="61"/>
      <c r="D11" s="20"/>
      <c r="E11" s="20"/>
      <c r="F11" s="20"/>
      <c r="G11" s="30"/>
      <c r="H11" s="20"/>
      <c r="I11" s="20"/>
      <c r="J11" s="20"/>
      <c r="K11" s="20"/>
      <c r="L11" s="30"/>
    </row>
    <row r="12" spans="1:12" ht="12.75">
      <c r="A12" s="27" t="s">
        <v>0</v>
      </c>
      <c r="B12" s="18"/>
      <c r="C12" s="56"/>
      <c r="D12" s="18"/>
      <c r="E12" s="18"/>
      <c r="F12" s="18"/>
      <c r="G12" s="29"/>
      <c r="H12" s="18"/>
      <c r="I12" s="18"/>
      <c r="J12" s="18"/>
      <c r="K12" s="18"/>
      <c r="L12" s="29"/>
    </row>
    <row r="13" spans="1:12" ht="12.75">
      <c r="A13" s="28" t="s">
        <v>39</v>
      </c>
      <c r="B13" s="18">
        <v>71</v>
      </c>
      <c r="C13" s="56">
        <v>70</v>
      </c>
      <c r="D13" s="18">
        <v>63</v>
      </c>
      <c r="E13" s="18">
        <v>3</v>
      </c>
      <c r="F13" s="18">
        <v>4</v>
      </c>
      <c r="G13" s="29">
        <v>0</v>
      </c>
      <c r="H13" s="18">
        <v>1</v>
      </c>
      <c r="I13" s="18">
        <v>1</v>
      </c>
      <c r="J13" s="18">
        <v>0</v>
      </c>
      <c r="K13" s="18">
        <v>0</v>
      </c>
      <c r="L13" s="29">
        <v>0</v>
      </c>
    </row>
    <row r="14" spans="1:12" ht="12.75">
      <c r="A14" s="28" t="s">
        <v>40</v>
      </c>
      <c r="B14" s="18">
        <v>72</v>
      </c>
      <c r="C14" s="56">
        <v>70</v>
      </c>
      <c r="D14" s="18">
        <v>59</v>
      </c>
      <c r="E14" s="18">
        <v>5</v>
      </c>
      <c r="F14" s="18">
        <v>3</v>
      </c>
      <c r="G14" s="29">
        <v>3</v>
      </c>
      <c r="H14" s="18">
        <v>2</v>
      </c>
      <c r="I14" s="18">
        <v>1</v>
      </c>
      <c r="J14" s="18">
        <v>0</v>
      </c>
      <c r="K14" s="18">
        <v>1</v>
      </c>
      <c r="L14" s="29">
        <v>0</v>
      </c>
    </row>
    <row r="15" spans="1:12" ht="12.75">
      <c r="A15" s="28" t="s">
        <v>41</v>
      </c>
      <c r="B15" s="18">
        <v>79</v>
      </c>
      <c r="C15" s="56">
        <v>77</v>
      </c>
      <c r="D15" s="18">
        <v>67</v>
      </c>
      <c r="E15" s="18">
        <v>5</v>
      </c>
      <c r="F15" s="18">
        <v>5</v>
      </c>
      <c r="G15" s="29">
        <v>0</v>
      </c>
      <c r="H15" s="18">
        <v>2</v>
      </c>
      <c r="I15" s="18">
        <v>1</v>
      </c>
      <c r="J15" s="18">
        <v>0</v>
      </c>
      <c r="K15" s="18">
        <v>1</v>
      </c>
      <c r="L15" s="29">
        <v>0</v>
      </c>
    </row>
    <row r="16" spans="1:12" ht="12.75">
      <c r="A16" s="28" t="s">
        <v>42</v>
      </c>
      <c r="B16" s="18">
        <v>51</v>
      </c>
      <c r="C16" s="56">
        <v>48</v>
      </c>
      <c r="D16" s="18">
        <v>44</v>
      </c>
      <c r="E16" s="18">
        <v>3</v>
      </c>
      <c r="F16" s="18">
        <v>1</v>
      </c>
      <c r="G16" s="29">
        <v>0</v>
      </c>
      <c r="H16" s="18">
        <v>3</v>
      </c>
      <c r="I16" s="18">
        <v>3</v>
      </c>
      <c r="J16" s="18">
        <v>0</v>
      </c>
      <c r="K16" s="18">
        <v>0</v>
      </c>
      <c r="L16" s="29">
        <v>0</v>
      </c>
    </row>
    <row r="17" spans="1:12" ht="12.75">
      <c r="A17" s="28" t="s">
        <v>43</v>
      </c>
      <c r="B17" s="18">
        <v>61</v>
      </c>
      <c r="C17" s="56">
        <v>60</v>
      </c>
      <c r="D17" s="18">
        <v>46</v>
      </c>
      <c r="E17" s="18">
        <v>7</v>
      </c>
      <c r="F17" s="18">
        <v>5</v>
      </c>
      <c r="G17" s="29">
        <v>2</v>
      </c>
      <c r="H17" s="18">
        <v>1</v>
      </c>
      <c r="I17" s="18">
        <v>0</v>
      </c>
      <c r="J17" s="18">
        <v>0</v>
      </c>
      <c r="K17" s="18">
        <v>1</v>
      </c>
      <c r="L17" s="29">
        <v>0</v>
      </c>
    </row>
    <row r="18" spans="1:12" ht="12.75">
      <c r="A18" s="28" t="s">
        <v>44</v>
      </c>
      <c r="B18" s="18">
        <v>80</v>
      </c>
      <c r="C18" s="56">
        <v>73</v>
      </c>
      <c r="D18" s="18">
        <v>62</v>
      </c>
      <c r="E18" s="18">
        <v>0</v>
      </c>
      <c r="F18" s="18">
        <v>8</v>
      </c>
      <c r="G18" s="29">
        <v>3</v>
      </c>
      <c r="H18" s="18">
        <v>7</v>
      </c>
      <c r="I18" s="18">
        <v>1</v>
      </c>
      <c r="J18" s="18">
        <v>0</v>
      </c>
      <c r="K18" s="18">
        <v>0</v>
      </c>
      <c r="L18" s="29">
        <v>6</v>
      </c>
    </row>
    <row r="19" spans="1:12" ht="12.75">
      <c r="A19" s="28" t="s">
        <v>45</v>
      </c>
      <c r="B19" s="18">
        <v>85</v>
      </c>
      <c r="C19" s="56">
        <v>81</v>
      </c>
      <c r="D19" s="18">
        <v>74</v>
      </c>
      <c r="E19" s="18">
        <v>5</v>
      </c>
      <c r="F19" s="18">
        <v>2</v>
      </c>
      <c r="G19" s="29">
        <v>0</v>
      </c>
      <c r="H19" s="18">
        <v>4</v>
      </c>
      <c r="I19" s="18">
        <v>0</v>
      </c>
      <c r="J19" s="18">
        <v>0</v>
      </c>
      <c r="K19" s="18">
        <v>4</v>
      </c>
      <c r="L19" s="29">
        <v>0</v>
      </c>
    </row>
    <row r="20" spans="1:12" ht="12.75">
      <c r="A20" s="28" t="s">
        <v>46</v>
      </c>
      <c r="B20" s="18">
        <v>90</v>
      </c>
      <c r="C20" s="56">
        <v>82</v>
      </c>
      <c r="D20" s="18">
        <v>69</v>
      </c>
      <c r="E20" s="18">
        <v>4</v>
      </c>
      <c r="F20" s="18">
        <v>8</v>
      </c>
      <c r="G20" s="29">
        <v>1</v>
      </c>
      <c r="H20" s="18">
        <v>8</v>
      </c>
      <c r="I20" s="18">
        <v>8</v>
      </c>
      <c r="J20" s="18">
        <v>0</v>
      </c>
      <c r="K20" s="18">
        <v>0</v>
      </c>
      <c r="L20" s="29">
        <v>0</v>
      </c>
    </row>
    <row r="21" spans="1:12" ht="12.75">
      <c r="A21" s="28" t="s">
        <v>47</v>
      </c>
      <c r="B21" s="18">
        <v>58</v>
      </c>
      <c r="C21" s="56">
        <v>54</v>
      </c>
      <c r="D21" s="18">
        <v>49</v>
      </c>
      <c r="E21" s="18">
        <v>3</v>
      </c>
      <c r="F21" s="18">
        <v>1</v>
      </c>
      <c r="G21" s="29">
        <v>1</v>
      </c>
      <c r="H21" s="18">
        <v>4</v>
      </c>
      <c r="I21" s="18">
        <v>0</v>
      </c>
      <c r="J21" s="18">
        <v>0</v>
      </c>
      <c r="K21" s="18">
        <v>4</v>
      </c>
      <c r="L21" s="29">
        <v>0</v>
      </c>
    </row>
    <row r="22" spans="1:12" ht="12.75">
      <c r="A22" s="28" t="s">
        <v>48</v>
      </c>
      <c r="B22" s="18">
        <v>99</v>
      </c>
      <c r="C22" s="56">
        <v>95</v>
      </c>
      <c r="D22" s="18">
        <v>78</v>
      </c>
      <c r="E22" s="18">
        <v>1</v>
      </c>
      <c r="F22" s="18">
        <v>11</v>
      </c>
      <c r="G22" s="29">
        <v>5</v>
      </c>
      <c r="H22" s="18">
        <v>4</v>
      </c>
      <c r="I22" s="18">
        <v>4</v>
      </c>
      <c r="J22" s="18">
        <v>0</v>
      </c>
      <c r="K22" s="18">
        <v>0</v>
      </c>
      <c r="L22" s="29">
        <v>0</v>
      </c>
    </row>
    <row r="23" spans="1:12" ht="12.75">
      <c r="A23" s="28" t="s">
        <v>49</v>
      </c>
      <c r="B23" s="18">
        <v>89</v>
      </c>
      <c r="C23" s="56">
        <v>86</v>
      </c>
      <c r="D23" s="18">
        <v>76</v>
      </c>
      <c r="E23" s="18">
        <v>4</v>
      </c>
      <c r="F23" s="18">
        <v>4</v>
      </c>
      <c r="G23" s="29">
        <v>2</v>
      </c>
      <c r="H23" s="18">
        <v>3</v>
      </c>
      <c r="I23" s="18">
        <v>2</v>
      </c>
      <c r="J23" s="18">
        <v>0</v>
      </c>
      <c r="K23" s="18">
        <v>0</v>
      </c>
      <c r="L23" s="29">
        <v>1</v>
      </c>
    </row>
    <row r="24" spans="1:12" ht="12.75">
      <c r="A24" s="28" t="s">
        <v>50</v>
      </c>
      <c r="B24" s="18">
        <v>63</v>
      </c>
      <c r="C24" s="56">
        <v>61</v>
      </c>
      <c r="D24" s="18">
        <v>52</v>
      </c>
      <c r="E24" s="18">
        <v>5</v>
      </c>
      <c r="F24" s="18">
        <v>3</v>
      </c>
      <c r="G24" s="29">
        <v>1</v>
      </c>
      <c r="H24" s="18">
        <v>2</v>
      </c>
      <c r="I24" s="18">
        <v>2</v>
      </c>
      <c r="J24" s="18">
        <v>0</v>
      </c>
      <c r="K24" s="18">
        <v>0</v>
      </c>
      <c r="L24" s="29">
        <v>0</v>
      </c>
    </row>
    <row r="25" spans="1:12" ht="12.75">
      <c r="A25" s="28" t="s">
        <v>51</v>
      </c>
      <c r="B25" s="18">
        <v>88</v>
      </c>
      <c r="C25" s="56">
        <v>84</v>
      </c>
      <c r="D25" s="18">
        <v>77</v>
      </c>
      <c r="E25" s="18">
        <v>1</v>
      </c>
      <c r="F25" s="18">
        <v>5</v>
      </c>
      <c r="G25" s="29">
        <v>1</v>
      </c>
      <c r="H25" s="18">
        <v>4</v>
      </c>
      <c r="I25" s="18">
        <v>2</v>
      </c>
      <c r="J25" s="18">
        <v>0</v>
      </c>
      <c r="K25" s="18">
        <v>1</v>
      </c>
      <c r="L25" s="29">
        <v>1</v>
      </c>
    </row>
    <row r="26" spans="1:12" ht="12.75">
      <c r="A26" s="28" t="s">
        <v>52</v>
      </c>
      <c r="B26" s="18">
        <v>52</v>
      </c>
      <c r="C26" s="56">
        <v>52</v>
      </c>
      <c r="D26" s="18">
        <v>43</v>
      </c>
      <c r="E26" s="18">
        <v>1</v>
      </c>
      <c r="F26" s="18">
        <v>3</v>
      </c>
      <c r="G26" s="29">
        <v>5</v>
      </c>
      <c r="H26" s="18">
        <v>0</v>
      </c>
      <c r="I26" s="18">
        <v>0</v>
      </c>
      <c r="J26" s="18">
        <v>0</v>
      </c>
      <c r="K26" s="18">
        <v>0</v>
      </c>
      <c r="L26" s="29">
        <v>0</v>
      </c>
    </row>
    <row r="27" spans="1:12" ht="12.75">
      <c r="A27" s="28" t="s">
        <v>53</v>
      </c>
      <c r="B27" s="18">
        <v>81</v>
      </c>
      <c r="C27" s="56">
        <v>76</v>
      </c>
      <c r="D27" s="18">
        <v>65</v>
      </c>
      <c r="E27" s="18">
        <v>3</v>
      </c>
      <c r="F27" s="18">
        <v>3</v>
      </c>
      <c r="G27" s="29">
        <v>5</v>
      </c>
      <c r="H27" s="18">
        <v>5</v>
      </c>
      <c r="I27" s="18">
        <v>4</v>
      </c>
      <c r="J27" s="18">
        <v>0</v>
      </c>
      <c r="K27" s="18">
        <v>0</v>
      </c>
      <c r="L27" s="29">
        <v>1</v>
      </c>
    </row>
    <row r="28" spans="1:12" ht="12.75">
      <c r="A28" s="28" t="s">
        <v>54</v>
      </c>
      <c r="B28" s="18">
        <v>56</v>
      </c>
      <c r="C28" s="56">
        <v>54</v>
      </c>
      <c r="D28" s="18">
        <v>44</v>
      </c>
      <c r="E28" s="18">
        <v>3</v>
      </c>
      <c r="F28" s="18">
        <v>3</v>
      </c>
      <c r="G28" s="29">
        <v>4</v>
      </c>
      <c r="H28" s="18">
        <v>2</v>
      </c>
      <c r="I28" s="18">
        <v>1</v>
      </c>
      <c r="J28" s="18">
        <v>1</v>
      </c>
      <c r="K28" s="18">
        <v>0</v>
      </c>
      <c r="L28" s="29">
        <v>0</v>
      </c>
    </row>
    <row r="29" spans="1:12" ht="12.75">
      <c r="A29" s="28" t="s">
        <v>57</v>
      </c>
      <c r="B29" s="18">
        <v>112</v>
      </c>
      <c r="C29" s="56">
        <v>109</v>
      </c>
      <c r="D29" s="18">
        <v>98</v>
      </c>
      <c r="E29" s="18">
        <v>2</v>
      </c>
      <c r="F29" s="18">
        <v>6</v>
      </c>
      <c r="G29" s="29">
        <v>3</v>
      </c>
      <c r="H29" s="18">
        <v>3</v>
      </c>
      <c r="I29" s="18">
        <v>2</v>
      </c>
      <c r="J29" s="18">
        <v>0</v>
      </c>
      <c r="K29" s="18">
        <v>0</v>
      </c>
      <c r="L29" s="29">
        <v>1</v>
      </c>
    </row>
    <row r="30" spans="1:12" ht="12.75">
      <c r="A30" s="28" t="s">
        <v>59</v>
      </c>
      <c r="B30" s="18">
        <v>107</v>
      </c>
      <c r="C30" s="56">
        <v>102</v>
      </c>
      <c r="D30" s="18">
        <v>87</v>
      </c>
      <c r="E30" s="18">
        <v>4</v>
      </c>
      <c r="F30" s="18">
        <v>9</v>
      </c>
      <c r="G30" s="29">
        <v>2</v>
      </c>
      <c r="H30" s="18">
        <v>5</v>
      </c>
      <c r="I30" s="18">
        <v>3</v>
      </c>
      <c r="J30" s="18">
        <v>0</v>
      </c>
      <c r="K30" s="18">
        <v>1</v>
      </c>
      <c r="L30" s="29">
        <v>1</v>
      </c>
    </row>
    <row r="31" spans="1:12" ht="4.5" customHeight="1">
      <c r="A31" s="42"/>
      <c r="B31" s="8"/>
      <c r="C31" s="57"/>
      <c r="D31" s="8"/>
      <c r="E31" s="8"/>
      <c r="F31" s="8"/>
      <c r="G31" s="43"/>
      <c r="H31" s="8"/>
      <c r="I31" s="8"/>
      <c r="J31" s="8"/>
      <c r="K31" s="8"/>
      <c r="L31" s="43"/>
    </row>
    <row r="32" ht="5.25" customHeight="1"/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</sheetData>
  <sheetProtection/>
  <mergeCells count="5">
    <mergeCell ref="A1:L1"/>
    <mergeCell ref="A3:A4"/>
    <mergeCell ref="D3:G3"/>
    <mergeCell ref="H3:K3"/>
    <mergeCell ref="B3:B4"/>
  </mergeCells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&amp;CGender Recognition Certificates: July to September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421875" style="4" customWidth="1"/>
    <col min="2" max="9" width="11.7109375" style="6" customWidth="1"/>
  </cols>
  <sheetData>
    <row r="1" spans="1:11" s="10" customFormat="1" ht="15" customHeight="1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84"/>
      <c r="K1" s="63" t="s">
        <v>67</v>
      </c>
    </row>
    <row r="2" ht="6" customHeight="1"/>
    <row r="3" spans="1:10" s="2" customFormat="1" ht="18.75" customHeight="1">
      <c r="A3" s="73" t="s">
        <v>1</v>
      </c>
      <c r="B3" s="79" t="s">
        <v>14</v>
      </c>
      <c r="C3" s="85" t="s">
        <v>7</v>
      </c>
      <c r="D3" s="76"/>
      <c r="E3" s="75" t="s">
        <v>13</v>
      </c>
      <c r="F3" s="75"/>
      <c r="G3" s="75"/>
      <c r="H3" s="75"/>
      <c r="I3" s="75"/>
      <c r="J3" s="86"/>
    </row>
    <row r="4" spans="1:10" s="5" customFormat="1" ht="31.5" customHeight="1">
      <c r="A4" s="74"/>
      <c r="B4" s="80"/>
      <c r="C4" s="51" t="s">
        <v>8</v>
      </c>
      <c r="D4" s="34" t="s">
        <v>9</v>
      </c>
      <c r="E4" s="7" t="s">
        <v>15</v>
      </c>
      <c r="F4" s="7" t="s">
        <v>10</v>
      </c>
      <c r="G4" s="7" t="s">
        <v>11</v>
      </c>
      <c r="H4" s="7" t="s">
        <v>12</v>
      </c>
      <c r="I4" s="7" t="s">
        <v>25</v>
      </c>
      <c r="J4" s="34" t="s">
        <v>26</v>
      </c>
    </row>
    <row r="5" spans="1:10" ht="4.5" customHeight="1">
      <c r="A5" s="25"/>
      <c r="B5" s="16"/>
      <c r="C5" s="52"/>
      <c r="D5" s="36"/>
      <c r="E5" s="16"/>
      <c r="F5" s="16"/>
      <c r="G5" s="16"/>
      <c r="H5" s="16"/>
      <c r="I5" s="16"/>
      <c r="J5" s="36"/>
    </row>
    <row r="6" spans="1:10" ht="12.75">
      <c r="A6" s="27" t="s">
        <v>19</v>
      </c>
      <c r="B6" s="16"/>
      <c r="C6" s="52"/>
      <c r="D6" s="36"/>
      <c r="E6" s="16"/>
      <c r="F6" s="16"/>
      <c r="G6" s="16"/>
      <c r="H6" s="16"/>
      <c r="I6" s="16"/>
      <c r="J6" s="36"/>
    </row>
    <row r="7" spans="1:10" ht="12.75">
      <c r="A7" s="28" t="s">
        <v>36</v>
      </c>
      <c r="B7" s="22">
        <v>260</v>
      </c>
      <c r="C7" s="53">
        <v>186</v>
      </c>
      <c r="D7" s="31">
        <v>74</v>
      </c>
      <c r="E7" s="22">
        <v>27</v>
      </c>
      <c r="F7" s="22">
        <v>63</v>
      </c>
      <c r="G7" s="22">
        <v>69</v>
      </c>
      <c r="H7" s="22">
        <v>50</v>
      </c>
      <c r="I7" s="22">
        <v>46</v>
      </c>
      <c r="J7" s="31">
        <v>5</v>
      </c>
    </row>
    <row r="8" spans="1:10" ht="12.75">
      <c r="A8" s="28" t="s">
        <v>37</v>
      </c>
      <c r="B8" s="22">
        <v>263</v>
      </c>
      <c r="C8" s="53">
        <v>205</v>
      </c>
      <c r="D8" s="31">
        <v>58</v>
      </c>
      <c r="E8" s="22">
        <v>19</v>
      </c>
      <c r="F8" s="22">
        <v>73</v>
      </c>
      <c r="G8" s="22">
        <v>64</v>
      </c>
      <c r="H8" s="22">
        <v>57</v>
      </c>
      <c r="I8" s="22">
        <v>45</v>
      </c>
      <c r="J8" s="31">
        <v>5</v>
      </c>
    </row>
    <row r="9" spans="1:10" ht="12.75">
      <c r="A9" s="28" t="s">
        <v>38</v>
      </c>
      <c r="B9" s="22">
        <v>236</v>
      </c>
      <c r="C9" s="53">
        <v>179</v>
      </c>
      <c r="D9" s="31">
        <v>57</v>
      </c>
      <c r="E9" s="22">
        <v>17</v>
      </c>
      <c r="F9" s="22">
        <v>46</v>
      </c>
      <c r="G9" s="22">
        <v>58</v>
      </c>
      <c r="H9" s="22">
        <v>45</v>
      </c>
      <c r="I9" s="22">
        <v>54</v>
      </c>
      <c r="J9" s="31">
        <v>16</v>
      </c>
    </row>
    <row r="10" spans="1:10" ht="16.5" customHeight="1">
      <c r="A10" s="25"/>
      <c r="B10" s="19"/>
      <c r="C10" s="54"/>
      <c r="D10" s="49"/>
      <c r="E10" s="19"/>
      <c r="F10" s="19"/>
      <c r="G10" s="19"/>
      <c r="H10" s="19"/>
      <c r="I10" s="19"/>
      <c r="J10" s="49"/>
    </row>
    <row r="11" spans="1:10" ht="12.75">
      <c r="A11" s="27" t="s">
        <v>0</v>
      </c>
      <c r="B11" s="21"/>
      <c r="C11" s="55"/>
      <c r="D11" s="50"/>
      <c r="E11" s="21"/>
      <c r="F11" s="21"/>
      <c r="G11" s="21"/>
      <c r="H11" s="21"/>
      <c r="I11" s="21"/>
      <c r="J11" s="50"/>
    </row>
    <row r="12" spans="1:10" ht="12.75">
      <c r="A12" s="28" t="s">
        <v>40</v>
      </c>
      <c r="B12" s="18">
        <v>60</v>
      </c>
      <c r="C12" s="56">
        <v>45</v>
      </c>
      <c r="D12" s="29">
        <v>15</v>
      </c>
      <c r="E12" s="18">
        <v>8</v>
      </c>
      <c r="F12" s="18">
        <v>15</v>
      </c>
      <c r="G12" s="18">
        <v>8</v>
      </c>
      <c r="H12" s="18">
        <v>18</v>
      </c>
      <c r="I12" s="18">
        <v>10</v>
      </c>
      <c r="J12" s="29">
        <v>1</v>
      </c>
    </row>
    <row r="13" spans="1:10" ht="12.75">
      <c r="A13" s="28" t="s">
        <v>41</v>
      </c>
      <c r="B13" s="18">
        <v>68</v>
      </c>
      <c r="C13" s="56">
        <v>58</v>
      </c>
      <c r="D13" s="29">
        <v>10</v>
      </c>
      <c r="E13" s="18">
        <v>10</v>
      </c>
      <c r="F13" s="18">
        <v>14</v>
      </c>
      <c r="G13" s="18">
        <v>21</v>
      </c>
      <c r="H13" s="18">
        <v>16</v>
      </c>
      <c r="I13" s="18">
        <v>7</v>
      </c>
      <c r="J13" s="29">
        <v>0</v>
      </c>
    </row>
    <row r="14" spans="1:10" ht="12.75">
      <c r="A14" s="28" t="s">
        <v>42</v>
      </c>
      <c r="B14" s="18">
        <v>47</v>
      </c>
      <c r="C14" s="56">
        <v>35</v>
      </c>
      <c r="D14" s="29">
        <v>12</v>
      </c>
      <c r="E14" s="18">
        <v>9</v>
      </c>
      <c r="F14" s="18">
        <v>13</v>
      </c>
      <c r="G14" s="18">
        <v>14</v>
      </c>
      <c r="H14" s="18">
        <v>4</v>
      </c>
      <c r="I14" s="18">
        <v>7</v>
      </c>
      <c r="J14" s="29">
        <v>0</v>
      </c>
    </row>
    <row r="15" spans="1:10" ht="12.75">
      <c r="A15" s="28" t="s">
        <v>43</v>
      </c>
      <c r="B15" s="18">
        <v>46</v>
      </c>
      <c r="C15" s="56">
        <v>36</v>
      </c>
      <c r="D15" s="29">
        <v>10</v>
      </c>
      <c r="E15" s="18">
        <v>6</v>
      </c>
      <c r="F15" s="18">
        <v>12</v>
      </c>
      <c r="G15" s="18">
        <v>19</v>
      </c>
      <c r="H15" s="18">
        <v>3</v>
      </c>
      <c r="I15" s="18">
        <v>4</v>
      </c>
      <c r="J15" s="29">
        <v>2</v>
      </c>
    </row>
    <row r="16" spans="1:10" ht="12.75">
      <c r="A16" s="28" t="s">
        <v>44</v>
      </c>
      <c r="B16" s="18">
        <v>63</v>
      </c>
      <c r="C16" s="56">
        <v>42</v>
      </c>
      <c r="D16" s="29">
        <v>21</v>
      </c>
      <c r="E16" s="18">
        <v>7</v>
      </c>
      <c r="F16" s="18">
        <v>20</v>
      </c>
      <c r="G16" s="18">
        <v>14</v>
      </c>
      <c r="H16" s="18">
        <v>10</v>
      </c>
      <c r="I16" s="18">
        <v>12</v>
      </c>
      <c r="J16" s="29">
        <v>0</v>
      </c>
    </row>
    <row r="17" spans="1:10" ht="12.75">
      <c r="A17" s="28" t="s">
        <v>45</v>
      </c>
      <c r="B17" s="18">
        <v>74</v>
      </c>
      <c r="C17" s="56">
        <v>55</v>
      </c>
      <c r="D17" s="29">
        <v>19</v>
      </c>
      <c r="E17" s="18">
        <v>7</v>
      </c>
      <c r="F17" s="18">
        <v>11</v>
      </c>
      <c r="G17" s="18">
        <v>19</v>
      </c>
      <c r="H17" s="18">
        <v>20</v>
      </c>
      <c r="I17" s="18">
        <v>17</v>
      </c>
      <c r="J17" s="29">
        <v>0</v>
      </c>
    </row>
    <row r="18" spans="1:10" ht="12.75">
      <c r="A18" s="28" t="s">
        <v>46</v>
      </c>
      <c r="B18" s="22">
        <v>77</v>
      </c>
      <c r="C18" s="53">
        <v>53</v>
      </c>
      <c r="D18" s="31">
        <v>24</v>
      </c>
      <c r="E18" s="22">
        <v>7</v>
      </c>
      <c r="F18" s="22">
        <v>20</v>
      </c>
      <c r="G18" s="22">
        <v>17</v>
      </c>
      <c r="H18" s="22">
        <v>17</v>
      </c>
      <c r="I18" s="22">
        <v>13</v>
      </c>
      <c r="J18" s="31">
        <v>3</v>
      </c>
    </row>
    <row r="19" spans="1:10" ht="12.75">
      <c r="A19" s="28" t="s">
        <v>47</v>
      </c>
      <c r="B19" s="22">
        <v>49</v>
      </c>
      <c r="C19" s="53">
        <v>38</v>
      </c>
      <c r="D19" s="31">
        <v>11</v>
      </c>
      <c r="E19" s="22">
        <v>2</v>
      </c>
      <c r="F19" s="22">
        <v>18</v>
      </c>
      <c r="G19" s="22">
        <v>12</v>
      </c>
      <c r="H19" s="22">
        <v>12</v>
      </c>
      <c r="I19" s="22">
        <v>5</v>
      </c>
      <c r="J19" s="31">
        <v>0</v>
      </c>
    </row>
    <row r="20" spans="1:10" ht="12.75">
      <c r="A20" s="28" t="s">
        <v>48</v>
      </c>
      <c r="B20" s="22">
        <v>82</v>
      </c>
      <c r="C20" s="53">
        <v>69</v>
      </c>
      <c r="D20" s="31">
        <v>13</v>
      </c>
      <c r="E20" s="22">
        <v>6</v>
      </c>
      <c r="F20" s="22">
        <v>24</v>
      </c>
      <c r="G20" s="22">
        <v>18</v>
      </c>
      <c r="H20" s="22">
        <v>20</v>
      </c>
      <c r="I20" s="22">
        <v>14</v>
      </c>
      <c r="J20" s="31">
        <v>0</v>
      </c>
    </row>
    <row r="21" spans="1:10" ht="12.75">
      <c r="A21" s="28" t="s">
        <v>49</v>
      </c>
      <c r="B21" s="22">
        <v>78</v>
      </c>
      <c r="C21" s="53">
        <v>55</v>
      </c>
      <c r="D21" s="31">
        <v>23</v>
      </c>
      <c r="E21" s="22">
        <v>7</v>
      </c>
      <c r="F21" s="22">
        <v>17</v>
      </c>
      <c r="G21" s="22">
        <v>19</v>
      </c>
      <c r="H21" s="22">
        <v>15</v>
      </c>
      <c r="I21" s="22">
        <v>18</v>
      </c>
      <c r="J21" s="31">
        <v>2</v>
      </c>
    </row>
    <row r="22" spans="1:10" ht="12.75">
      <c r="A22" s="28" t="s">
        <v>50</v>
      </c>
      <c r="B22" s="22">
        <v>54</v>
      </c>
      <c r="C22" s="53">
        <v>43</v>
      </c>
      <c r="D22" s="31">
        <v>11</v>
      </c>
      <c r="E22" s="22">
        <v>4</v>
      </c>
      <c r="F22" s="22">
        <v>14</v>
      </c>
      <c r="G22" s="22">
        <v>15</v>
      </c>
      <c r="H22" s="22">
        <v>10</v>
      </c>
      <c r="I22" s="22">
        <v>8</v>
      </c>
      <c r="J22" s="31">
        <v>3</v>
      </c>
    </row>
    <row r="23" spans="1:10" ht="12.75">
      <c r="A23" s="28" t="s">
        <v>51</v>
      </c>
      <c r="B23" s="22">
        <v>79</v>
      </c>
      <c r="C23" s="53">
        <v>61</v>
      </c>
      <c r="D23" s="31">
        <v>18</v>
      </c>
      <c r="E23" s="22">
        <v>5</v>
      </c>
      <c r="F23" s="22">
        <v>11</v>
      </c>
      <c r="G23" s="22">
        <v>21</v>
      </c>
      <c r="H23" s="22">
        <v>19</v>
      </c>
      <c r="I23" s="22">
        <v>17</v>
      </c>
      <c r="J23" s="31">
        <v>6</v>
      </c>
    </row>
    <row r="24" spans="1:10" ht="12.75">
      <c r="A24" s="28" t="s">
        <v>52</v>
      </c>
      <c r="B24" s="22">
        <v>43</v>
      </c>
      <c r="C24" s="53">
        <v>35</v>
      </c>
      <c r="D24" s="31">
        <v>8</v>
      </c>
      <c r="E24" s="22">
        <v>5</v>
      </c>
      <c r="F24" s="22">
        <v>11</v>
      </c>
      <c r="G24" s="22">
        <v>7</v>
      </c>
      <c r="H24" s="22">
        <v>5</v>
      </c>
      <c r="I24" s="22">
        <v>11</v>
      </c>
      <c r="J24" s="31">
        <v>4</v>
      </c>
    </row>
    <row r="25" spans="1:10" ht="12.75">
      <c r="A25" s="28" t="s">
        <v>53</v>
      </c>
      <c r="B25" s="22">
        <v>69</v>
      </c>
      <c r="C25" s="53">
        <v>52</v>
      </c>
      <c r="D25" s="31">
        <v>17</v>
      </c>
      <c r="E25" s="22">
        <v>4</v>
      </c>
      <c r="F25" s="22">
        <v>14</v>
      </c>
      <c r="G25" s="22">
        <v>22</v>
      </c>
      <c r="H25" s="22">
        <v>14</v>
      </c>
      <c r="I25" s="22">
        <v>13</v>
      </c>
      <c r="J25" s="31">
        <v>2</v>
      </c>
    </row>
    <row r="26" spans="1:10" ht="12.75">
      <c r="A26" s="28" t="s">
        <v>54</v>
      </c>
      <c r="B26" s="22">
        <v>45</v>
      </c>
      <c r="C26" s="53">
        <v>31</v>
      </c>
      <c r="D26" s="31">
        <v>14</v>
      </c>
      <c r="E26" s="22">
        <v>3</v>
      </c>
      <c r="F26" s="22">
        <v>10</v>
      </c>
      <c r="G26" s="22">
        <v>8</v>
      </c>
      <c r="H26" s="22">
        <v>7</v>
      </c>
      <c r="I26" s="22">
        <v>13</v>
      </c>
      <c r="J26" s="31">
        <v>4</v>
      </c>
    </row>
    <row r="27" spans="1:10" ht="12.75">
      <c r="A27" s="28" t="s">
        <v>57</v>
      </c>
      <c r="B27" s="22">
        <v>100</v>
      </c>
      <c r="C27" s="53">
        <v>75</v>
      </c>
      <c r="D27" s="31">
        <v>25</v>
      </c>
      <c r="E27" s="22">
        <v>4</v>
      </c>
      <c r="F27" s="22">
        <v>21</v>
      </c>
      <c r="G27" s="22">
        <v>28</v>
      </c>
      <c r="H27" s="22">
        <v>17</v>
      </c>
      <c r="I27" s="22">
        <v>22</v>
      </c>
      <c r="J27" s="31">
        <v>8</v>
      </c>
    </row>
    <row r="28" spans="1:10" ht="12.75">
      <c r="A28" s="28" t="s">
        <v>59</v>
      </c>
      <c r="B28" s="22">
        <v>90</v>
      </c>
      <c r="C28" s="53">
        <v>62</v>
      </c>
      <c r="D28" s="31">
        <v>28</v>
      </c>
      <c r="E28" s="22">
        <v>3</v>
      </c>
      <c r="F28" s="22">
        <v>12</v>
      </c>
      <c r="G28" s="22">
        <v>20</v>
      </c>
      <c r="H28" s="22">
        <v>25</v>
      </c>
      <c r="I28" s="22">
        <v>15</v>
      </c>
      <c r="J28" s="31">
        <v>15</v>
      </c>
    </row>
    <row r="29" spans="1:10" ht="4.5" customHeight="1">
      <c r="A29" s="42"/>
      <c r="B29" s="8"/>
      <c r="C29" s="57"/>
      <c r="D29" s="43"/>
      <c r="E29" s="8"/>
      <c r="F29" s="8"/>
      <c r="G29" s="8"/>
      <c r="H29" s="8"/>
      <c r="I29" s="8"/>
      <c r="J29" s="43"/>
    </row>
    <row r="30" ht="4.5" customHeight="1"/>
    <row r="32" ht="12.75">
      <c r="B32" s="4"/>
    </row>
  </sheetData>
  <sheetProtection/>
  <mergeCells count="5">
    <mergeCell ref="A1:J1"/>
    <mergeCell ref="A3:A4"/>
    <mergeCell ref="B3:B4"/>
    <mergeCell ref="C3:D3"/>
    <mergeCell ref="E3:J3"/>
  </mergeCells>
  <hyperlinks>
    <hyperlink ref="K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&amp;CGender Recognition Certificates: July to September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57421875" style="0" customWidth="1"/>
    <col min="2" max="2" width="14.8515625" style="0" customWidth="1"/>
    <col min="3" max="3" width="12.57421875" style="0" customWidth="1"/>
    <col min="4" max="4" width="17.8515625" style="0" customWidth="1"/>
    <col min="5" max="5" width="15.8515625" style="0" customWidth="1"/>
    <col min="6" max="6" width="12.140625" style="0" customWidth="1"/>
    <col min="7" max="7" width="13.7109375" style="0" customWidth="1"/>
    <col min="8" max="8" width="14.57421875" style="0" customWidth="1"/>
  </cols>
  <sheetData>
    <row r="1" spans="1:10" ht="12.75">
      <c r="A1" s="72" t="s">
        <v>76</v>
      </c>
      <c r="B1" s="72"/>
      <c r="C1" s="72"/>
      <c r="D1" s="72"/>
      <c r="E1" s="72"/>
      <c r="F1" s="72"/>
      <c r="G1" s="72"/>
      <c r="H1" s="72"/>
      <c r="I1" s="63" t="s">
        <v>67</v>
      </c>
      <c r="J1" s="10"/>
    </row>
    <row r="3" spans="1:8" ht="69.75" customHeight="1">
      <c r="A3" s="33" t="s">
        <v>1</v>
      </c>
      <c r="B3" s="68" t="s">
        <v>4</v>
      </c>
      <c r="C3" s="65" t="s">
        <v>78</v>
      </c>
      <c r="D3" s="65" t="s">
        <v>79</v>
      </c>
      <c r="E3" s="65" t="s">
        <v>83</v>
      </c>
      <c r="F3" s="65" t="s">
        <v>84</v>
      </c>
      <c r="G3" s="65" t="s">
        <v>85</v>
      </c>
      <c r="H3" s="65" t="s">
        <v>86</v>
      </c>
    </row>
    <row r="4" spans="1:8" ht="12.75">
      <c r="A4" s="25"/>
      <c r="B4" s="69"/>
      <c r="C4" s="26"/>
      <c r="D4" s="26"/>
      <c r="E4" s="17"/>
      <c r="F4" s="17"/>
      <c r="G4" s="17"/>
      <c r="H4" s="26"/>
    </row>
    <row r="5" spans="1:8" ht="12.75">
      <c r="A5" s="42" t="s">
        <v>77</v>
      </c>
      <c r="B5" s="70">
        <f>SUM('Table 1 '!E8:E16)</f>
        <v>158</v>
      </c>
      <c r="C5" s="66">
        <v>112</v>
      </c>
      <c r="D5" s="67">
        <f>C5/B5</f>
        <v>0.7088607594936709</v>
      </c>
      <c r="E5" s="71">
        <v>0.11764705882352941</v>
      </c>
      <c r="F5" s="71">
        <v>0.4823529411764706</v>
      </c>
      <c r="G5" s="71">
        <v>0.23529411764705882</v>
      </c>
      <c r="H5" s="67">
        <v>0.16470588235294117</v>
      </c>
    </row>
    <row r="9" ht="12.75">
      <c r="A9" s="1" t="s">
        <v>80</v>
      </c>
    </row>
    <row r="10" ht="12.75">
      <c r="A10" t="s">
        <v>87</v>
      </c>
    </row>
    <row r="11" ht="12.75">
      <c r="A11" t="s">
        <v>82</v>
      </c>
    </row>
    <row r="12" ht="12.75">
      <c r="A12" t="s">
        <v>81</v>
      </c>
    </row>
  </sheetData>
  <sheetProtection/>
  <mergeCells count="1">
    <mergeCell ref="A1:H1"/>
  </mergeCells>
  <hyperlinks>
    <hyperlink ref="I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&amp;CGender Recognition Certificates: July to September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Gender Recognition Certificate Statistics - July to September 2013 tables</dc:title>
  <dc:subject>statistics</dc:subject>
  <dc:creator>Ministry of Justice</dc:creator>
  <cp:keywords>grp, statistics, quarter 2 2013,</cp:keywords>
  <dc:description/>
  <cp:lastModifiedBy>Susan Bariotakis</cp:lastModifiedBy>
  <cp:lastPrinted>2013-11-25T08:40:03Z</cp:lastPrinted>
  <dcterms:created xsi:type="dcterms:W3CDTF">2010-08-23T11:20:11Z</dcterms:created>
  <dcterms:modified xsi:type="dcterms:W3CDTF">2013-12-04T15:35:27Z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