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harts/chart1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" yWindow="2052" windowWidth="15456" windowHeight="2076" firstSheet="9" activeTab="13"/>
  </bookViews>
  <sheets>
    <sheet name="Relative Poverty (p73)" sheetId="10" r:id="rId1"/>
    <sheet name="Absolute poverty (p74)" sheetId="14" r:id="rId2"/>
    <sheet name="Material Deprivation (p75)" sheetId="11" r:id="rId3"/>
    <sheet name="Inequality (p76)" sheetId="13" r:id="rId4"/>
    <sheet name="School Attainment (p77)" sheetId="17" r:id="rId5"/>
    <sheet name="Adult Skills (p78)" sheetId="2" r:id="rId6"/>
    <sheet name="School Destinations (p79)" sheetId="3" r:id="rId7"/>
    <sheet name="16-19 NEET (p80)" sheetId="15" r:id="rId8"/>
    <sheet name="Graduate Destinations (p81)" sheetId="4" r:id="rId9"/>
    <sheet name="Birthweight (p83)" sheetId="5" r:id="rId10"/>
    <sheet name="BMI (p84)" sheetId="6" r:id="rId11"/>
    <sheet name="Adult health (p85)" sheetId="8" r:id="rId12"/>
    <sheet name="Mental wellbeing (p86)" sheetId="9" r:id="rId13"/>
    <sheet name="Drug use (p87) " sheetId="12" r:id="rId14"/>
  </sheets>
  <calcPr calcId="145621"/>
</workbook>
</file>

<file path=xl/calcChain.xml><?xml version="1.0" encoding="utf-8"?>
<calcChain xmlns="http://schemas.openxmlformats.org/spreadsheetml/2006/main">
  <c r="H12" i="17" l="1"/>
  <c r="G12" i="17"/>
  <c r="F12" i="17"/>
  <c r="E12" i="17"/>
  <c r="D12" i="17"/>
  <c r="C12" i="17"/>
  <c r="B12" i="17"/>
  <c r="I7" i="11" l="1"/>
  <c r="H7" i="11"/>
</calcChain>
</file>

<file path=xl/sharedStrings.xml><?xml version="1.0" encoding="utf-8"?>
<sst xmlns="http://schemas.openxmlformats.org/spreadsheetml/2006/main" count="150" uniqueCount="78">
  <si>
    <t>Proportion of adults aged 16-64 with low or no qualifications (SCQF level 4 or below)</t>
  </si>
  <si>
    <t>Proportion of school leavers who are in a positive destination approximately 9 months after leaving school</t>
  </si>
  <si>
    <t>2007/08</t>
  </si>
  <si>
    <t>2008/09</t>
  </si>
  <si>
    <t>2009/10</t>
  </si>
  <si>
    <t>2010/11</t>
  </si>
  <si>
    <t>Percentage of graduates in positive destinations 6 months after graduating</t>
  </si>
  <si>
    <t>Further Study or Training anywhere in the world</t>
  </si>
  <si>
    <t>Other destination</t>
  </si>
  <si>
    <t>Positive destinations</t>
  </si>
  <si>
    <t>The proportion of new born babies with a weight appropriate for gestational age</t>
  </si>
  <si>
    <t>Percentage of babies with a healthy birth weight</t>
  </si>
  <si>
    <t>Percentage of adults who assess their health as very good or good</t>
  </si>
  <si>
    <t>Men</t>
  </si>
  <si>
    <t>Women</t>
  </si>
  <si>
    <t>All adults</t>
  </si>
  <si>
    <t>Mental wellbeing derived from average score on the Warwick-Edinburgh Mental Well-being Scale (WEMWBS) of adults aged 16+ years</t>
  </si>
  <si>
    <t>Mean score</t>
  </si>
  <si>
    <t>2006/07</t>
  </si>
  <si>
    <t>1997/98</t>
  </si>
  <si>
    <t>1998/99</t>
  </si>
  <si>
    <t>1999/00</t>
  </si>
  <si>
    <t>2000/01</t>
  </si>
  <si>
    <t>2001/02</t>
  </si>
  <si>
    <t>2002/03</t>
  </si>
  <si>
    <t>2003/04</t>
  </si>
  <si>
    <t>2004/05</t>
  </si>
  <si>
    <t>2005/06</t>
  </si>
  <si>
    <t>Children</t>
  </si>
  <si>
    <t>Before Housing Costs</t>
  </si>
  <si>
    <t>After Housing Costs</t>
  </si>
  <si>
    <t>1994/95</t>
  </si>
  <si>
    <t>1995/96</t>
  </si>
  <si>
    <t>1996/97</t>
  </si>
  <si>
    <t>2011/12</t>
  </si>
  <si>
    <t xml:space="preserve">Percentage of children in combined material deprivation (based on a suite of questions in the Family Resources Survey) and low income (below 70% of UK median income)
</t>
  </si>
  <si>
    <t>The estimated number of people (aged 15-64) in Scotland who use opiates (including illicit and prescribed methadone) and/or benzodiazepines illicitly</t>
  </si>
  <si>
    <t>Percentage of children aged 2-15 years whose Body Mass Index lies within a healthy range</t>
  </si>
  <si>
    <t>BHC</t>
  </si>
  <si>
    <t>AHC</t>
  </si>
  <si>
    <t>Number of individuals</t>
  </si>
  <si>
    <t>2012/13</t>
  </si>
  <si>
    <t>Percentage (old indicator)</t>
  </si>
  <si>
    <t>Percentage (new indicator)</t>
  </si>
  <si>
    <t>Proportion of total equivalised income going to the bottom three income deciles</t>
  </si>
  <si>
    <t>Percentage</t>
  </si>
  <si>
    <t>Proportion of children living in absolute poverty (below 60% of inflation adjusted 2010/11 UK median income) in Scottish households: 1994/95 to 2011/12</t>
  </si>
  <si>
    <t>Gap</t>
  </si>
  <si>
    <t>Most deprived</t>
  </si>
  <si>
    <t>Least deprived</t>
  </si>
  <si>
    <t>Average tariff score of S4 pupils, by characteristic of pupil, 2011/12</t>
  </si>
  <si>
    <t>Deprivation</t>
  </si>
  <si>
    <t>Proportion of healthy weight children (revised)</t>
  </si>
  <si>
    <t>Note: Healthy weight is defined as BMI greater than the 2nd percentile and below the 85th percentile according to the UK growth reference charts.</t>
  </si>
  <si>
    <t>Percentage of graduates in positive destinations 6 months after graduating, 2002-03 to 2011-12</t>
  </si>
  <si>
    <t>Employed in Professional and Managerial level occupation in Scotland (SOC1 to 3)</t>
  </si>
  <si>
    <t>Proportion of children living in absolute poverty (below 60 per cent of inflation adjusted 2010/11 UK median income) in Scottish households</t>
  </si>
  <si>
    <t>Proportion of children living in relative poverty (below 60 per cent of the UK median income) in Scottish households</t>
  </si>
  <si>
    <t>Average tariff score of S4 pupils, by deprivation</t>
  </si>
  <si>
    <t xml:space="preserve">Old </t>
  </si>
  <si>
    <t>New</t>
  </si>
  <si>
    <t>Note: Due to changes in the definition of positive destinations in 2010/11 it is not possible to compare the pre and post 2010/11 data</t>
  </si>
  <si>
    <t>Proportion of 16-19 year olds Not in Education, Employment or Training (NEET), Scotland, 2004-2012</t>
  </si>
  <si>
    <t>Percentage of children whose Body Mass Index (BMI) lies within a healthy range</t>
  </si>
  <si>
    <t>Improve mental well-being</t>
  </si>
  <si>
    <t>Number of adults with problem drug use</t>
  </si>
  <si>
    <r>
      <rPr>
        <b/>
        <sz val="10"/>
        <color theme="1"/>
        <rFont val="Arial"/>
        <family val="2"/>
      </rPr>
      <t>Note:</t>
    </r>
    <r>
      <rPr>
        <sz val="10"/>
        <color theme="1"/>
        <rFont val="Arial"/>
        <family val="2"/>
      </rPr>
      <t xml:space="preserve"> this will not match data published by the Department for Work and Pensions on HBAI results, which gives a 3-year average to allow for comparison between all regions.</t>
    </r>
  </si>
  <si>
    <r>
      <rPr>
        <b/>
        <sz val="12"/>
        <color rgb="FF000000"/>
        <rFont val="Arial"/>
        <family val="2"/>
      </rPr>
      <t>Data Source:</t>
    </r>
    <r>
      <rPr>
        <sz val="12"/>
        <color rgb="FF000000"/>
        <rFont val="Arial"/>
        <family val="2"/>
      </rPr>
      <t xml:space="preserve"> Scottish Government (2013) </t>
    </r>
    <r>
      <rPr>
        <i/>
        <sz val="12"/>
        <color rgb="FF000000"/>
        <rFont val="Arial"/>
        <family val="2"/>
      </rPr>
      <t>Poverty and Income Inequality: Scotland 2011/12</t>
    </r>
  </si>
  <si>
    <t>Note: The questions used to define Material Deprivation changed in 2011-12. Figures from the old and new suite are not comparable.</t>
  </si>
  <si>
    <r>
      <rPr>
        <b/>
        <sz val="11"/>
        <color theme="1"/>
        <rFont val="Arial"/>
        <family val="2"/>
      </rPr>
      <t>Data Source</t>
    </r>
    <r>
      <rPr>
        <sz val="11"/>
        <color theme="1"/>
        <rFont val="Arial"/>
        <family val="2"/>
      </rPr>
      <t xml:space="preserve">: Scottish Government (2013) </t>
    </r>
    <r>
      <rPr>
        <i/>
        <sz val="11"/>
        <color theme="1"/>
        <rFont val="Arial"/>
        <family val="2"/>
      </rPr>
      <t>Attainment and Leaver Destinations Supplementary Data 2011/12</t>
    </r>
  </si>
  <si>
    <r>
      <rPr>
        <b/>
        <sz val="10"/>
        <color theme="1"/>
        <rFont val="Arial"/>
        <family val="2"/>
      </rPr>
      <t>Data Source</t>
    </r>
    <r>
      <rPr>
        <sz val="10"/>
        <color theme="1"/>
        <rFont val="Arial"/>
        <family val="2"/>
      </rPr>
      <t>: Data provided by the Scottish Government</t>
    </r>
  </si>
  <si>
    <r>
      <rPr>
        <b/>
        <sz val="10"/>
        <color theme="1"/>
        <rFont val="Arial"/>
        <family val="2"/>
      </rPr>
      <t xml:space="preserve">Data Source: </t>
    </r>
    <r>
      <rPr>
        <sz val="10"/>
        <color theme="1"/>
        <rFont val="Arial"/>
        <family val="2"/>
      </rPr>
      <t>Skills Development Scotland (2013)</t>
    </r>
  </si>
  <si>
    <r>
      <rPr>
        <b/>
        <sz val="11"/>
        <color theme="1"/>
        <rFont val="Calibri"/>
        <family val="2"/>
        <scheme val="minor"/>
      </rPr>
      <t xml:space="preserve">Data Source: </t>
    </r>
    <r>
      <rPr>
        <sz val="11"/>
        <color theme="1"/>
        <rFont val="Calibri"/>
        <family val="2"/>
        <scheme val="minor"/>
      </rPr>
      <t xml:space="preserve">Scottish Government (2013) </t>
    </r>
    <r>
      <rPr>
        <i/>
        <sz val="11"/>
        <color theme="1"/>
        <rFont val="Calibri"/>
        <family val="2"/>
        <scheme val="minor"/>
      </rPr>
      <t>More Choices More Chances Dataset</t>
    </r>
  </si>
  <si>
    <r>
      <rPr>
        <b/>
        <sz val="10"/>
        <rFont val="Arial"/>
        <family val="2"/>
      </rPr>
      <t xml:space="preserve">Data Source: </t>
    </r>
    <r>
      <rPr>
        <sz val="10"/>
        <rFont val="Arial"/>
        <family val="2"/>
      </rPr>
      <t>Higher Education Statistics Agency (2013)</t>
    </r>
  </si>
  <si>
    <t>Note: A "Positive Destinantion" has been defined as meaning working in a Managerial or Professional' job in Scotland (as defined by the Standard Occupational Classification (SOC)) or in continued study. It is measured 6 months after graduation</t>
  </si>
  <si>
    <r>
      <rPr>
        <b/>
        <sz val="10"/>
        <rFont val="Arial"/>
        <family val="2"/>
      </rPr>
      <t>Data Source</t>
    </r>
    <r>
      <rPr>
        <sz val="10"/>
        <rFont val="Arial"/>
        <family val="2"/>
      </rPr>
      <t xml:space="preserve">: Data provided to the Commission by the Scottish Government </t>
    </r>
  </si>
  <si>
    <r>
      <rPr>
        <b/>
        <sz val="10"/>
        <rFont val="Arial"/>
        <family val="2"/>
      </rPr>
      <t xml:space="preserve">Data Source: </t>
    </r>
    <r>
      <rPr>
        <sz val="10"/>
        <rFont val="Arial"/>
        <family val="2"/>
      </rPr>
      <t>Scottish Health Survey</t>
    </r>
  </si>
  <si>
    <r>
      <rPr>
        <b/>
        <sz val="10"/>
        <rFont val="Arial"/>
        <family val="2"/>
      </rPr>
      <t>Data Source:</t>
    </r>
    <r>
      <rPr>
        <sz val="10"/>
        <rFont val="Arial"/>
        <family val="2"/>
      </rPr>
      <t xml:space="preserve"> Estimating the National and Local Prevalence of Problem Drug Misuse in Scotland; Centre for Drug Misuse Research, University of Glasgow Scottish Centre for Infection and Environmental Health (2012)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</si>
</sst>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3" formatCode="_-* #,##0.00_-;\-* #,##0.00_-;_-* &quot;-&quot;??_-;_-@_-"/>
    <numFmt numFmtId="164" formatCode="0.0%"/>
    <numFmt numFmtId="165" formatCode="0.0"/>
    <numFmt numFmtId="166" formatCode="&quot;$&quot;#,##0\ ;\(&quot;$&quot;#,##0\)"/>
    <numFmt numFmtId="167" formatCode="####"/>
    <numFmt numFmtId="168" formatCode="0.00_)"/>
    <numFmt numFmtId="169" formatCode="[&gt;0.5]#,##0;[&lt;-0.5]\-#,##0;\-"/>
    <numFmt numFmtId="170" formatCode="_(General"/>
    <numFmt numFmtId="171" formatCode="#,##0_);;&quot;- &quot;_);@_)\ "/>
    <numFmt numFmtId="172" formatCode="_)#,##0_);_)\-#,##0_);_)0_);_)@_)"/>
    <numFmt numFmtId="173" formatCode="_-[$€-2]* #,##0.00_-;\-[$€-2]* #,##0.00_-;_-[$€-2]* &quot;-&quot;??_-"/>
  </numFmts>
  <fonts count="6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b/>
      <sz val="12"/>
      <color rgb="FF00000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indexed="23"/>
      <name val="Arial"/>
      <family val="2"/>
    </font>
    <font>
      <b/>
      <sz val="12"/>
      <color theme="1"/>
      <name val="Arial"/>
      <family val="2"/>
    </font>
    <font>
      <b/>
      <sz val="10"/>
      <color rgb="FF000000"/>
      <name val="Arial"/>
      <family val="2"/>
    </font>
    <font>
      <sz val="10.5"/>
      <name val="Arial"/>
      <family val="2"/>
    </font>
    <font>
      <b/>
      <sz val="11"/>
      <name val="Arial"/>
      <family val="2"/>
    </font>
    <font>
      <b/>
      <sz val="11"/>
      <color rgb="FF000000"/>
      <name val="Arial"/>
      <family val="2"/>
    </font>
    <font>
      <sz val="10.5"/>
      <color theme="1"/>
      <name val="Arial"/>
      <family val="2"/>
    </font>
    <font>
      <sz val="11"/>
      <color theme="1"/>
      <name val="Arial"/>
      <family val="2"/>
    </font>
    <font>
      <b/>
      <sz val="10.5"/>
      <color rgb="FF000000"/>
      <name val="Arial"/>
      <family val="2"/>
    </font>
    <font>
      <b/>
      <sz val="11.5"/>
      <color rgb="FF000000"/>
      <name val="Arial"/>
      <family val="2"/>
    </font>
    <font>
      <b/>
      <sz val="9.5"/>
      <name val="Arial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sz val="10"/>
      <color indexed="10"/>
      <name val="Arial"/>
      <family val="2"/>
    </font>
    <font>
      <sz val="10"/>
      <name val="Times New Roman"/>
      <family val="1"/>
    </font>
    <font>
      <sz val="10"/>
      <color indexed="24"/>
      <name val="Arial"/>
      <family val="2"/>
    </font>
    <font>
      <sz val="9"/>
      <color indexed="9"/>
      <name val="Times"/>
      <family val="1"/>
    </font>
    <font>
      <sz val="12"/>
      <name val="Arial CE"/>
      <family val="2"/>
      <charset val="238"/>
    </font>
    <font>
      <sz val="8"/>
      <name val="Arial"/>
      <family val="2"/>
    </font>
    <font>
      <sz val="14"/>
      <name val="Arial"/>
      <family val="2"/>
    </font>
    <font>
      <b/>
      <i/>
      <sz val="16"/>
      <name val="Helv"/>
    </font>
    <font>
      <sz val="9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sz val="12"/>
      <name val="Times New Roman"/>
      <family val="1"/>
    </font>
    <font>
      <i/>
      <sz val="8"/>
      <name val="Tms Rmn"/>
    </font>
    <font>
      <b/>
      <sz val="8"/>
      <name val="Tms Rmn"/>
    </font>
    <font>
      <u/>
      <sz val="9"/>
      <color indexed="12"/>
      <name val="ＭＳ 明朝"/>
      <family val="1"/>
      <charset val="128"/>
    </font>
    <font>
      <u/>
      <sz val="9"/>
      <color indexed="36"/>
      <name val="ＭＳ 明朝"/>
      <family val="1"/>
      <charset val="128"/>
    </font>
    <font>
      <b/>
      <sz val="14"/>
      <color theme="1"/>
      <name val="Arial"/>
      <family val="2"/>
    </font>
    <font>
      <sz val="12"/>
      <color rgb="FF000000"/>
      <name val="Arial"/>
      <family val="2"/>
    </font>
    <font>
      <i/>
      <sz val="12"/>
      <color rgb="FF000000"/>
      <name val="Arial"/>
      <family val="2"/>
    </font>
    <font>
      <i/>
      <sz val="11"/>
      <color theme="1"/>
      <name val="Arial"/>
      <family val="2"/>
    </font>
    <font>
      <i/>
      <sz val="11"/>
      <color theme="1"/>
      <name val="Calibri"/>
      <family val="2"/>
      <scheme val="minor"/>
    </font>
  </fonts>
  <fills count="3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1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00">
    <xf numFmtId="0" fontId="0" fillId="0" borderId="0"/>
    <xf numFmtId="9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23" fillId="0" borderId="0"/>
    <xf numFmtId="0" fontId="5" fillId="0" borderId="0"/>
    <xf numFmtId="0" fontId="5" fillId="0" borderId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8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9" borderId="0" applyNumberFormat="0" applyBorder="0" applyAlignment="0" applyProtection="0"/>
    <xf numFmtId="0" fontId="24" fillId="12" borderId="0" applyNumberFormat="0" applyBorder="0" applyAlignment="0" applyProtection="0"/>
    <xf numFmtId="0" fontId="24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17" borderId="0" applyNumberFormat="0" applyBorder="0" applyAlignment="0" applyProtection="0"/>
    <xf numFmtId="0" fontId="26" fillId="18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1" borderId="0" applyNumberFormat="0" applyBorder="0" applyAlignment="0" applyProtection="0"/>
    <xf numFmtId="0" fontId="26" fillId="22" borderId="0" applyNumberFormat="0" applyBorder="0" applyAlignment="0" applyProtection="0"/>
    <xf numFmtId="0" fontId="26" fillId="17" borderId="0" applyNumberFormat="0" applyBorder="0" applyAlignment="0" applyProtection="0"/>
    <xf numFmtId="0" fontId="26" fillId="18" borderId="0" applyNumberFormat="0" applyBorder="0" applyAlignment="0" applyProtection="0"/>
    <xf numFmtId="0" fontId="26" fillId="23" borderId="0" applyNumberFormat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1" fillId="0" borderId="6">
      <alignment horizontal="center" vertical="center"/>
    </xf>
    <xf numFmtId="0" fontId="27" fillId="7" borderId="0" applyNumberFormat="0" applyBorder="0" applyAlignment="0" applyProtection="0"/>
    <xf numFmtId="172" fontId="41" fillId="0" borderId="0" applyFont="0" applyFill="0" applyBorder="0" applyAlignment="0" applyProtection="0"/>
    <xf numFmtId="0" fontId="28" fillId="24" borderId="8" applyNumberFormat="0" applyAlignment="0" applyProtection="0"/>
    <xf numFmtId="0" fontId="29" fillId="25" borderId="9" applyNumberFormat="0" applyAlignment="0" applyProtection="0"/>
    <xf numFmtId="3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0" fontId="8" fillId="0" borderId="0"/>
    <xf numFmtId="167" fontId="43" fillId="26" borderId="2"/>
    <xf numFmtId="165" fontId="41" fillId="0" borderId="0" applyBorder="0"/>
    <xf numFmtId="165" fontId="41" fillId="0" borderId="1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0" fontId="30" fillId="0" borderId="0" applyNumberFormat="0" applyFill="0" applyBorder="0" applyAlignment="0" applyProtection="0"/>
    <xf numFmtId="3" fontId="44" fillId="0" borderId="0"/>
    <xf numFmtId="2" fontId="42" fillId="0" borderId="0" applyFont="0" applyFill="0" applyBorder="0" applyAlignment="0" applyProtection="0"/>
    <xf numFmtId="0" fontId="31" fillId="8" borderId="0" applyNumberFormat="0" applyBorder="0" applyAlignment="0" applyProtection="0"/>
    <xf numFmtId="38" fontId="45" fillId="27" borderId="0" applyNumberFormat="0" applyBorder="0" applyAlignment="0" applyProtection="0"/>
    <xf numFmtId="0" fontId="3" fillId="0" borderId="10" applyNumberFormat="0" applyAlignment="0" applyProtection="0">
      <alignment horizontal="left" vertical="center"/>
    </xf>
    <xf numFmtId="0" fontId="3" fillId="0" borderId="6">
      <alignment horizontal="left" vertical="center"/>
    </xf>
    <xf numFmtId="169" fontId="46" fillId="0" borderId="0">
      <alignment horizontal="left" vertical="center"/>
    </xf>
    <xf numFmtId="0" fontId="32" fillId="0" borderId="11" applyNumberFormat="0" applyFill="0" applyAlignment="0" applyProtection="0"/>
    <xf numFmtId="0" fontId="33" fillId="0" borderId="12" applyNumberFormat="0" applyFill="0" applyAlignment="0" applyProtection="0"/>
    <xf numFmtId="0" fontId="34" fillId="0" borderId="13" applyNumberFormat="0" applyFill="0" applyAlignment="0" applyProtection="0"/>
    <xf numFmtId="0" fontId="34" fillId="0" borderId="0" applyNumberFormat="0" applyFill="0" applyBorder="0" applyAlignment="0" applyProtection="0"/>
    <xf numFmtId="169" fontId="46" fillId="0" borderId="0">
      <alignment horizontal="left" vertical="center"/>
    </xf>
    <xf numFmtId="0" fontId="8" fillId="0" borderId="0"/>
    <xf numFmtId="10" fontId="45" fillId="5" borderId="2" applyNumberFormat="0" applyBorder="0" applyAlignment="0" applyProtection="0"/>
    <xf numFmtId="0" fontId="35" fillId="11" borderId="8" applyNumberFormat="0" applyAlignment="0" applyProtection="0"/>
    <xf numFmtId="0" fontId="35" fillId="11" borderId="8" applyNumberFormat="0" applyAlignment="0" applyProtection="0"/>
    <xf numFmtId="0" fontId="35" fillId="11" borderId="8" applyNumberFormat="0" applyAlignment="0" applyProtection="0"/>
    <xf numFmtId="0" fontId="36" fillId="0" borderId="14" applyNumberFormat="0" applyFill="0" applyAlignment="0" applyProtection="0"/>
    <xf numFmtId="0" fontId="37" fillId="28" borderId="0" applyNumberFormat="0" applyBorder="0" applyAlignment="0" applyProtection="0"/>
    <xf numFmtId="168" fontId="47" fillId="0" borderId="0"/>
    <xf numFmtId="0" fontId="24" fillId="0" borderId="0"/>
    <xf numFmtId="0" fontId="5" fillId="0" borderId="0"/>
    <xf numFmtId="0" fontId="24" fillId="29" borderId="15" applyNumberFormat="0" applyFont="0" applyAlignment="0" applyProtection="0"/>
    <xf numFmtId="0" fontId="48" fillId="0" borderId="0">
      <alignment horizontal="left"/>
    </xf>
    <xf numFmtId="0" fontId="5" fillId="10" borderId="16">
      <alignment horizontal="center" vertical="center" wrapText="1"/>
    </xf>
    <xf numFmtId="0" fontId="5" fillId="29" borderId="16"/>
    <xf numFmtId="0" fontId="5" fillId="10" borderId="16">
      <alignment horizontal="left" vertical="center"/>
    </xf>
    <xf numFmtId="0" fontId="5" fillId="0" borderId="16"/>
    <xf numFmtId="0" fontId="38" fillId="24" borderId="17" applyNumberFormat="0" applyAlignment="0" applyProtection="0"/>
    <xf numFmtId="10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41" fillId="0" borderId="0" applyFill="0" applyBorder="0" applyAlignment="0" applyProtection="0"/>
    <xf numFmtId="0" fontId="5" fillId="0" borderId="0"/>
    <xf numFmtId="0" fontId="5" fillId="0" borderId="0"/>
    <xf numFmtId="0" fontId="5" fillId="0" borderId="0">
      <alignment textRotation="90"/>
    </xf>
    <xf numFmtId="0" fontId="41" fillId="0" borderId="3">
      <alignment horizontal="center" vertical="center"/>
    </xf>
    <xf numFmtId="0" fontId="5" fillId="0" borderId="0"/>
    <xf numFmtId="171" fontId="49" fillId="0" borderId="4" applyFill="0" applyBorder="0" applyProtection="0">
      <alignment horizontal="right"/>
    </xf>
    <xf numFmtId="0" fontId="50" fillId="0" borderId="0" applyNumberFormat="0" applyFill="0" applyBorder="0" applyProtection="0">
      <alignment horizontal="center" vertical="center" wrapText="1"/>
    </xf>
    <xf numFmtId="1" fontId="51" fillId="0" borderId="0" applyNumberFormat="0" applyFill="0" applyBorder="0" applyProtection="0">
      <alignment horizontal="right" vertical="top"/>
    </xf>
    <xf numFmtId="170" fontId="49" fillId="0" borderId="0" applyNumberFormat="0" applyFill="0" applyBorder="0" applyProtection="0">
      <alignment horizontal="left"/>
    </xf>
    <xf numFmtId="0" fontId="51" fillId="0" borderId="0" applyNumberFormat="0" applyFill="0" applyBorder="0" applyProtection="0">
      <alignment horizontal="left" vertical="top"/>
    </xf>
    <xf numFmtId="0" fontId="3" fillId="0" borderId="0"/>
    <xf numFmtId="0" fontId="52" fillId="0" borderId="0"/>
    <xf numFmtId="0" fontId="39" fillId="0" borderId="0" applyNumberFormat="0" applyFill="0" applyBorder="0" applyAlignment="0" applyProtection="0"/>
    <xf numFmtId="0" fontId="53" fillId="0" borderId="0"/>
    <xf numFmtId="0" fontId="25" fillId="0" borderId="18" applyNumberFormat="0" applyFill="0" applyAlignment="0" applyProtection="0"/>
    <xf numFmtId="0" fontId="40" fillId="0" borderId="0" applyNumberFormat="0" applyFill="0" applyBorder="0" applyAlignment="0" applyProtection="0"/>
    <xf numFmtId="0" fontId="8" fillId="0" borderId="0"/>
    <xf numFmtId="0" fontId="54" fillId="0" borderId="0" applyNumberFormat="0" applyFill="0" applyBorder="0" applyAlignment="0" applyProtection="0">
      <alignment vertical="top"/>
      <protection locked="0"/>
    </xf>
    <xf numFmtId="0" fontId="55" fillId="0" borderId="0" applyNumberFormat="0" applyFill="0" applyBorder="0" applyAlignment="0" applyProtection="0">
      <alignment vertical="top"/>
      <protection locked="0"/>
    </xf>
  </cellStyleXfs>
  <cellXfs count="165">
    <xf numFmtId="0" fontId="0" fillId="0" borderId="0" xfId="0"/>
    <xf numFmtId="0" fontId="0" fillId="2" borderId="0" xfId="0" applyFill="1" applyBorder="1"/>
    <xf numFmtId="164" fontId="5" fillId="2" borderId="0" xfId="0" applyNumberFormat="1" applyFont="1" applyFill="1" applyBorder="1" applyAlignment="1">
      <alignment horizontal="center"/>
    </xf>
    <xf numFmtId="0" fontId="6" fillId="2" borderId="0" xfId="0" applyFont="1" applyFill="1"/>
    <xf numFmtId="0" fontId="5" fillId="2" borderId="0" xfId="0" applyFont="1" applyFill="1" applyAlignment="1">
      <alignment horizontal="left"/>
    </xf>
    <xf numFmtId="0" fontId="6" fillId="2" borderId="0" xfId="0" applyFont="1" applyFill="1" applyBorder="1"/>
    <xf numFmtId="0" fontId="5" fillId="2" borderId="0" xfId="0" applyFont="1" applyFill="1" applyBorder="1"/>
    <xf numFmtId="0" fontId="8" fillId="2" borderId="0" xfId="0" applyFont="1" applyFill="1" applyBorder="1"/>
    <xf numFmtId="0" fontId="5" fillId="2" borderId="0" xfId="0" applyFont="1" applyFill="1"/>
    <xf numFmtId="165" fontId="5" fillId="2" borderId="0" xfId="0" applyNumberFormat="1" applyFont="1" applyFill="1" applyBorder="1" applyAlignment="1">
      <alignment horizontal="right" vertical="top"/>
    </xf>
    <xf numFmtId="0" fontId="0" fillId="2" borderId="0" xfId="0" applyFill="1"/>
    <xf numFmtId="0" fontId="0" fillId="2" borderId="0" xfId="0" applyFill="1" applyBorder="1" applyAlignment="1"/>
    <xf numFmtId="0" fontId="2" fillId="2" borderId="0" xfId="0" applyNumberFormat="1" applyFont="1" applyFill="1" applyBorder="1" applyAlignment="1">
      <alignment horizontal="right"/>
    </xf>
    <xf numFmtId="0" fontId="17" fillId="0" borderId="0" xfId="0" applyFont="1"/>
    <xf numFmtId="0" fontId="17" fillId="2" borderId="0" xfId="0" applyFont="1" applyFill="1"/>
    <xf numFmtId="0" fontId="12" fillId="2" borderId="0" xfId="0" applyFont="1" applyFill="1" applyAlignment="1">
      <alignment vertical="center"/>
    </xf>
    <xf numFmtId="0" fontId="14" fillId="3" borderId="2" xfId="0" applyFont="1" applyFill="1" applyBorder="1" applyAlignment="1">
      <alignment horizontal="center" vertical="center"/>
    </xf>
    <xf numFmtId="165" fontId="13" fillId="3" borderId="2" xfId="0" applyNumberFormat="1" applyFont="1" applyFill="1" applyBorder="1" applyAlignment="1">
      <alignment horizontal="center" vertical="center"/>
    </xf>
    <xf numFmtId="165" fontId="16" fillId="3" borderId="2" xfId="0" applyNumberFormat="1" applyFont="1" applyFill="1" applyBorder="1" applyAlignment="1">
      <alignment horizontal="center" vertical="center"/>
    </xf>
    <xf numFmtId="0" fontId="15" fillId="2" borderId="0" xfId="0" applyFont="1" applyFill="1" applyAlignment="1">
      <alignment vertical="center" wrapText="1"/>
    </xf>
    <xf numFmtId="0" fontId="6" fillId="3" borderId="2" xfId="0" applyFont="1" applyFill="1" applyBorder="1" applyAlignment="1">
      <alignment horizontal="center"/>
    </xf>
    <xf numFmtId="0" fontId="14" fillId="3" borderId="2" xfId="0" applyFont="1" applyFill="1" applyBorder="1" applyAlignment="1">
      <alignment horizontal="center" vertical="center" wrapText="1"/>
    </xf>
    <xf numFmtId="165" fontId="5" fillId="3" borderId="2" xfId="0" applyNumberFormat="1" applyFont="1" applyFill="1" applyBorder="1" applyAlignment="1">
      <alignment horizontal="center"/>
    </xf>
    <xf numFmtId="0" fontId="14" fillId="3" borderId="2" xfId="0" applyFont="1" applyFill="1" applyBorder="1" applyAlignment="1">
      <alignment horizontal="center"/>
    </xf>
    <xf numFmtId="0" fontId="17" fillId="3" borderId="2" xfId="0" applyFont="1" applyFill="1" applyBorder="1" applyAlignment="1">
      <alignment horizontal="center" vertical="center"/>
    </xf>
    <xf numFmtId="0" fontId="6" fillId="3" borderId="2" xfId="0" applyFont="1" applyFill="1" applyBorder="1"/>
    <xf numFmtId="0" fontId="8" fillId="3" borderId="2" xfId="0" applyFont="1" applyFill="1" applyBorder="1" applyAlignment="1"/>
    <xf numFmtId="0" fontId="8" fillId="3" borderId="2" xfId="0" applyFont="1" applyFill="1" applyBorder="1" applyAlignment="1">
      <alignment horizontal="center" vertical="center"/>
    </xf>
    <xf numFmtId="165" fontId="5" fillId="3" borderId="2" xfId="0" applyNumberFormat="1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left"/>
    </xf>
    <xf numFmtId="0" fontId="5" fillId="3" borderId="2" xfId="0" applyFont="1" applyFill="1" applyBorder="1" applyAlignment="1">
      <alignment horizontal="center"/>
    </xf>
    <xf numFmtId="0" fontId="0" fillId="3" borderId="2" xfId="0" applyFill="1" applyBorder="1"/>
    <xf numFmtId="0" fontId="11" fillId="2" borderId="0" xfId="0" applyFont="1" applyFill="1" applyBorder="1" applyAlignment="1">
      <alignment vertical="top"/>
    </xf>
    <xf numFmtId="0" fontId="21" fillId="2" borderId="0" xfId="0" applyFont="1" applyFill="1" applyAlignment="1">
      <alignment vertical="top"/>
    </xf>
    <xf numFmtId="0" fontId="15" fillId="3" borderId="2" xfId="0" applyFont="1" applyFill="1" applyBorder="1" applyAlignment="1">
      <alignment horizontal="right" vertical="center" wrapText="1"/>
    </xf>
    <xf numFmtId="0" fontId="21" fillId="3" borderId="2" xfId="0" applyFont="1" applyFill="1" applyBorder="1" applyAlignment="1">
      <alignment horizontal="center" vertical="center" wrapText="1"/>
    </xf>
    <xf numFmtId="0" fontId="0" fillId="2" borderId="0" xfId="0" applyFont="1" applyFill="1" applyAlignment="1"/>
    <xf numFmtId="165" fontId="6" fillId="3" borderId="2" xfId="0" applyNumberFormat="1" applyFont="1" applyFill="1" applyBorder="1" applyAlignment="1">
      <alignment horizontal="center"/>
    </xf>
    <xf numFmtId="0" fontId="14" fillId="3" borderId="2" xfId="0" applyFont="1" applyFill="1" applyBorder="1" applyAlignment="1">
      <alignment wrapText="1"/>
    </xf>
    <xf numFmtId="0" fontId="14" fillId="3" borderId="2" xfId="0" applyFont="1" applyFill="1" applyBorder="1" applyAlignment="1">
      <alignment horizontal="center" wrapText="1"/>
    </xf>
    <xf numFmtId="0" fontId="14" fillId="3" borderId="2" xfId="0" applyFont="1" applyFill="1" applyBorder="1" applyAlignment="1">
      <alignment vertical="top" wrapText="1"/>
    </xf>
    <xf numFmtId="3" fontId="5" fillId="3" borderId="2" xfId="0" applyNumberFormat="1" applyFont="1" applyFill="1" applyBorder="1" applyAlignment="1">
      <alignment horizontal="center"/>
    </xf>
    <xf numFmtId="165" fontId="5" fillId="3" borderId="2" xfId="0" applyNumberFormat="1" applyFont="1" applyFill="1" applyBorder="1" applyAlignment="1">
      <alignment horizontal="center" wrapText="1"/>
    </xf>
    <xf numFmtId="0" fontId="5" fillId="5" borderId="0" xfId="0" applyFont="1" applyFill="1"/>
    <xf numFmtId="0" fontId="5" fillId="5" borderId="0" xfId="0" applyFont="1" applyFill="1" applyBorder="1"/>
    <xf numFmtId="165" fontId="5" fillId="5" borderId="0" xfId="0" applyNumberFormat="1" applyFont="1" applyFill="1"/>
    <xf numFmtId="0" fontId="8" fillId="3" borderId="2" xfId="0" applyFont="1" applyFill="1" applyBorder="1" applyAlignment="1">
      <alignment horizontal="center"/>
    </xf>
    <xf numFmtId="0" fontId="21" fillId="4" borderId="2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2" fontId="0" fillId="2" borderId="0" xfId="0" applyNumberFormat="1" applyFill="1"/>
    <xf numFmtId="0" fontId="8" fillId="2" borderId="0" xfId="0" applyFont="1" applyFill="1" applyBorder="1" applyAlignment="1"/>
    <xf numFmtId="0" fontId="11" fillId="2" borderId="0" xfId="0" applyFont="1" applyFill="1"/>
    <xf numFmtId="0" fontId="0" fillId="3" borderId="6" xfId="0" applyFont="1" applyFill="1" applyBorder="1"/>
    <xf numFmtId="0" fontId="14" fillId="3" borderId="6" xfId="0" applyFont="1" applyFill="1" applyBorder="1"/>
    <xf numFmtId="0" fontId="14" fillId="3" borderId="0" xfId="0" applyFont="1" applyFill="1" applyBorder="1"/>
    <xf numFmtId="0" fontId="0" fillId="3" borderId="0" xfId="0" applyFont="1" applyFill="1" applyBorder="1"/>
    <xf numFmtId="0" fontId="14" fillId="3" borderId="3" xfId="0" applyFont="1" applyFill="1" applyBorder="1"/>
    <xf numFmtId="0" fontId="0" fillId="3" borderId="3" xfId="0" applyFont="1" applyFill="1" applyBorder="1"/>
    <xf numFmtId="0" fontId="3" fillId="3" borderId="6" xfId="0" applyFont="1" applyFill="1" applyBorder="1"/>
    <xf numFmtId="0" fontId="17" fillId="3" borderId="3" xfId="0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left"/>
    </xf>
    <xf numFmtId="164" fontId="2" fillId="2" borderId="0" xfId="0" applyNumberFormat="1" applyFont="1" applyFill="1" applyBorder="1" applyAlignment="1">
      <alignment horizontal="right"/>
    </xf>
    <xf numFmtId="49" fontId="8" fillId="2" borderId="0" xfId="0" applyNumberFormat="1" applyFont="1" applyFill="1" applyBorder="1"/>
    <xf numFmtId="0" fontId="3" fillId="2" borderId="0" xfId="0" applyFont="1" applyFill="1"/>
    <xf numFmtId="0" fontId="8" fillId="2" borderId="0" xfId="3" applyFont="1" applyFill="1" applyBorder="1" applyAlignment="1">
      <alignment wrapText="1"/>
    </xf>
    <xf numFmtId="0" fontId="5" fillId="2" borderId="0" xfId="3" applyFont="1" applyFill="1" applyBorder="1" applyAlignment="1">
      <alignment horizontal="center" vertical="center" wrapText="1"/>
    </xf>
    <xf numFmtId="0" fontId="8" fillId="2" borderId="0" xfId="3" applyFont="1" applyFill="1" applyBorder="1" applyAlignment="1">
      <alignment horizontal="center" vertical="center" wrapText="1"/>
    </xf>
    <xf numFmtId="1" fontId="5" fillId="2" borderId="0" xfId="3" applyNumberFormat="1" applyFont="1" applyFill="1" applyBorder="1"/>
    <xf numFmtId="1" fontId="8" fillId="2" borderId="0" xfId="3" applyNumberFormat="1" applyFont="1" applyFill="1" applyBorder="1"/>
    <xf numFmtId="0" fontId="21" fillId="2" borderId="0" xfId="0" applyFont="1" applyFill="1"/>
    <xf numFmtId="0" fontId="17" fillId="2" borderId="0" xfId="0" applyFont="1" applyFill="1" applyBorder="1"/>
    <xf numFmtId="1" fontId="17" fillId="2" borderId="0" xfId="0" applyNumberFormat="1" applyFont="1" applyFill="1"/>
    <xf numFmtId="0" fontId="5" fillId="2" borderId="0" xfId="4" quotePrefix="1" applyNumberFormat="1" applyFont="1" applyFill="1" applyBorder="1"/>
    <xf numFmtId="0" fontId="5" fillId="2" borderId="0" xfId="4" applyNumberFormat="1" applyFont="1" applyFill="1" applyBorder="1"/>
    <xf numFmtId="1" fontId="17" fillId="2" borderId="0" xfId="0" applyNumberFormat="1" applyFont="1" applyFill="1" applyBorder="1"/>
    <xf numFmtId="1" fontId="6" fillId="2" borderId="0" xfId="0" applyNumberFormat="1" applyFont="1" applyFill="1" applyBorder="1"/>
    <xf numFmtId="0" fontId="8" fillId="3" borderId="0" xfId="3" applyFont="1" applyFill="1" applyBorder="1" applyAlignment="1">
      <alignment horizontal="center" vertical="center" wrapText="1"/>
    </xf>
    <xf numFmtId="0" fontId="8" fillId="3" borderId="0" xfId="3" applyFont="1" applyFill="1" applyBorder="1" applyAlignment="1">
      <alignment vertical="center" wrapText="1"/>
    </xf>
    <xf numFmtId="1" fontId="5" fillId="3" borderId="0" xfId="3" applyNumberFormat="1" applyFont="1" applyFill="1" applyBorder="1" applyAlignment="1">
      <alignment horizontal="center" vertical="center"/>
    </xf>
    <xf numFmtId="1" fontId="6" fillId="3" borderId="3" xfId="0" applyNumberFormat="1" applyFont="1" applyFill="1" applyBorder="1" applyAlignment="1">
      <alignment horizontal="center" vertical="center"/>
    </xf>
    <xf numFmtId="0" fontId="17" fillId="2" borderId="0" xfId="0" applyNumberFormat="1" applyFont="1" applyFill="1" applyBorder="1"/>
    <xf numFmtId="0" fontId="17" fillId="2" borderId="0" xfId="0" applyFont="1" applyFill="1" applyBorder="1" applyAlignment="1"/>
    <xf numFmtId="0" fontId="17" fillId="4" borderId="0" xfId="0" applyFont="1" applyFill="1" applyBorder="1"/>
    <xf numFmtId="0" fontId="17" fillId="3" borderId="0" xfId="0" applyFont="1" applyFill="1" applyBorder="1"/>
    <xf numFmtId="0" fontId="14" fillId="3" borderId="0" xfId="0" applyFont="1" applyFill="1" applyBorder="1" applyAlignment="1">
      <alignment horizontal="center" vertical="center"/>
    </xf>
    <xf numFmtId="0" fontId="16" fillId="3" borderId="0" xfId="0" applyFont="1" applyFill="1" applyBorder="1" applyAlignment="1">
      <alignment horizontal="center" vertical="center"/>
    </xf>
    <xf numFmtId="0" fontId="21" fillId="3" borderId="0" xfId="0" applyFont="1" applyFill="1" applyBorder="1"/>
    <xf numFmtId="0" fontId="21" fillId="4" borderId="3" xfId="0" applyFont="1" applyFill="1" applyBorder="1"/>
    <xf numFmtId="0" fontId="17" fillId="4" borderId="3" xfId="0" applyFont="1" applyFill="1" applyBorder="1"/>
    <xf numFmtId="0" fontId="16" fillId="4" borderId="3" xfId="0" applyFont="1" applyFill="1" applyBorder="1" applyAlignment="1">
      <alignment horizontal="center" vertical="center"/>
    </xf>
    <xf numFmtId="49" fontId="14" fillId="3" borderId="6" xfId="0" applyNumberFormat="1" applyFont="1" applyFill="1" applyBorder="1" applyAlignment="1">
      <alignment horizontal="center"/>
    </xf>
    <xf numFmtId="0" fontId="8" fillId="3" borderId="0" xfId="4" quotePrefix="1" applyNumberFormat="1" applyFont="1" applyFill="1" applyBorder="1" applyAlignment="1">
      <alignment vertical="center"/>
    </xf>
    <xf numFmtId="0" fontId="8" fillId="3" borderId="0" xfId="4" applyNumberFormat="1" applyFont="1" applyFill="1" applyBorder="1" applyAlignment="1">
      <alignment vertical="center"/>
    </xf>
    <xf numFmtId="0" fontId="9" fillId="3" borderId="3" xfId="0" applyFont="1" applyFill="1" applyBorder="1" applyAlignment="1">
      <alignment vertical="center"/>
    </xf>
    <xf numFmtId="0" fontId="0" fillId="3" borderId="2" xfId="0" applyFill="1" applyBorder="1" applyAlignment="1">
      <alignment horizontal="center" vertical="center"/>
    </xf>
    <xf numFmtId="0" fontId="22" fillId="3" borderId="2" xfId="0" applyFont="1" applyFill="1" applyBorder="1" applyAlignment="1">
      <alignment horizontal="center" vertical="center"/>
    </xf>
    <xf numFmtId="0" fontId="22" fillId="3" borderId="2" xfId="0" applyFont="1" applyFill="1" applyBorder="1" applyAlignment="1">
      <alignment horizontal="left" vertical="center"/>
    </xf>
    <xf numFmtId="0" fontId="3" fillId="5" borderId="0" xfId="0" applyFont="1" applyFill="1"/>
    <xf numFmtId="165" fontId="5" fillId="3" borderId="2" xfId="1" applyNumberFormat="1" applyFont="1" applyFill="1" applyBorder="1" applyAlignment="1">
      <alignment horizontal="center" vertical="center"/>
    </xf>
    <xf numFmtId="165" fontId="5" fillId="3" borderId="2" xfId="1" applyNumberFormat="1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left" vertical="center" wrapText="1"/>
    </xf>
    <xf numFmtId="0" fontId="20" fillId="3" borderId="6" xfId="0" applyFont="1" applyFill="1" applyBorder="1" applyAlignment="1">
      <alignment horizontal="center"/>
    </xf>
    <xf numFmtId="0" fontId="5" fillId="3" borderId="3" xfId="0" applyNumberFormat="1" applyFont="1" applyFill="1" applyBorder="1" applyAlignment="1">
      <alignment horizontal="center" vertical="center"/>
    </xf>
    <xf numFmtId="0" fontId="10" fillId="3" borderId="3" xfId="0" applyNumberFormat="1" applyFont="1" applyFill="1" applyBorder="1" applyAlignment="1">
      <alignment horizontal="center" vertical="center"/>
    </xf>
    <xf numFmtId="0" fontId="20" fillId="3" borderId="3" xfId="0" applyFont="1" applyFill="1" applyBorder="1" applyAlignment="1">
      <alignment horizontal="left" vertical="center" wrapText="1"/>
    </xf>
    <xf numFmtId="165" fontId="17" fillId="2" borderId="0" xfId="0" applyNumberFormat="1" applyFont="1" applyFill="1"/>
    <xf numFmtId="3" fontId="17" fillId="2" borderId="0" xfId="0" applyNumberFormat="1" applyFont="1" applyFill="1" applyBorder="1"/>
    <xf numFmtId="3" fontId="17" fillId="2" borderId="0" xfId="0" applyNumberFormat="1" applyFont="1" applyFill="1"/>
    <xf numFmtId="0" fontId="17" fillId="3" borderId="2" xfId="0" applyFont="1" applyFill="1" applyBorder="1" applyAlignment="1"/>
    <xf numFmtId="0" fontId="56" fillId="2" borderId="0" xfId="0" applyFont="1" applyFill="1"/>
    <xf numFmtId="0" fontId="0" fillId="3" borderId="2" xfId="0" applyFill="1" applyBorder="1" applyAlignment="1">
      <alignment horizontal="center"/>
    </xf>
    <xf numFmtId="0" fontId="21" fillId="30" borderId="19" xfId="0" applyFont="1" applyFill="1" applyBorder="1" applyAlignment="1">
      <alignment horizontal="center" vertical="center"/>
    </xf>
    <xf numFmtId="0" fontId="21" fillId="30" borderId="20" xfId="0" applyFont="1" applyFill="1" applyBorder="1" applyAlignment="1">
      <alignment horizontal="center" vertical="center"/>
    </xf>
    <xf numFmtId="0" fontId="14" fillId="3" borderId="6" xfId="0" applyFont="1" applyFill="1" applyBorder="1" applyAlignment="1">
      <alignment horizontal="center" wrapText="1"/>
    </xf>
    <xf numFmtId="0" fontId="0" fillId="4" borderId="0" xfId="0" applyFont="1" applyFill="1" applyBorder="1" applyAlignment="1">
      <alignment horizontal="center"/>
    </xf>
    <xf numFmtId="0" fontId="0" fillId="4" borderId="4" xfId="0" applyFont="1" applyFill="1" applyBorder="1" applyAlignment="1">
      <alignment horizontal="center"/>
    </xf>
    <xf numFmtId="0" fontId="14" fillId="4" borderId="0" xfId="0" applyFont="1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21" fillId="3" borderId="2" xfId="0" applyFont="1" applyFill="1" applyBorder="1" applyAlignment="1">
      <alignment horizontal="center" vertical="top" wrapText="1"/>
    </xf>
    <xf numFmtId="0" fontId="0" fillId="0" borderId="0" xfId="0" applyAlignment="1">
      <alignment wrapText="1"/>
    </xf>
    <xf numFmtId="0" fontId="0" fillId="4" borderId="0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8" fillId="3" borderId="6" xfId="3" applyFont="1" applyFill="1" applyBorder="1" applyAlignment="1">
      <alignment horizontal="center"/>
    </xf>
    <xf numFmtId="0" fontId="6" fillId="4" borderId="0" xfId="0" applyFont="1" applyFill="1" applyBorder="1" applyAlignment="1">
      <alignment horizontal="center"/>
    </xf>
    <xf numFmtId="0" fontId="6" fillId="4" borderId="0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/>
    </xf>
    <xf numFmtId="0" fontId="18" fillId="3" borderId="2" xfId="0" applyFont="1" applyFill="1" applyBorder="1" applyAlignment="1">
      <alignment horizontal="center" vertical="center"/>
    </xf>
    <xf numFmtId="0" fontId="15" fillId="4" borderId="0" xfId="0" applyFont="1" applyFill="1" applyBorder="1" applyAlignment="1">
      <alignment horizontal="center" vertical="center" wrapText="1"/>
    </xf>
    <xf numFmtId="0" fontId="14" fillId="4" borderId="0" xfId="0" applyFont="1" applyFill="1" applyBorder="1" applyAlignment="1">
      <alignment horizontal="center" vertical="center"/>
    </xf>
    <xf numFmtId="0" fontId="15" fillId="3" borderId="6" xfId="0" applyFont="1" applyFill="1" applyBorder="1" applyAlignment="1">
      <alignment horizontal="center" vertical="center" wrapText="1"/>
    </xf>
    <xf numFmtId="0" fontId="17" fillId="0" borderId="6" xfId="0" applyFont="1" applyBorder="1" applyAlignment="1">
      <alignment wrapText="1"/>
    </xf>
    <xf numFmtId="0" fontId="22" fillId="3" borderId="5" xfId="0" applyFont="1" applyFill="1" applyBorder="1" applyAlignment="1">
      <alignment horizontal="center" vertical="center" wrapText="1"/>
    </xf>
    <xf numFmtId="0" fontId="22" fillId="3" borderId="6" xfId="0" applyFont="1" applyFill="1" applyBorder="1" applyAlignment="1">
      <alignment horizontal="center" vertical="center" wrapText="1"/>
    </xf>
    <xf numFmtId="0" fontId="22" fillId="3" borderId="7" xfId="0" applyFont="1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wrapText="1"/>
    </xf>
    <xf numFmtId="0" fontId="6" fillId="4" borderId="2" xfId="0" applyFont="1" applyFill="1" applyBorder="1" applyAlignment="1">
      <alignment horizontal="center"/>
    </xf>
    <xf numFmtId="0" fontId="5" fillId="5" borderId="0" xfId="0" applyFont="1" applyFill="1" applyBorder="1" applyAlignment="1">
      <alignment wrapText="1"/>
    </xf>
    <xf numFmtId="0" fontId="4" fillId="3" borderId="2" xfId="0" applyFont="1" applyFill="1" applyBorder="1" applyAlignment="1">
      <alignment horizontal="center" vertical="center" wrapText="1"/>
    </xf>
    <xf numFmtId="0" fontId="17" fillId="4" borderId="2" xfId="0" applyFont="1" applyFill="1" applyBorder="1" applyAlignment="1">
      <alignment horizontal="center"/>
    </xf>
    <xf numFmtId="0" fontId="19" fillId="3" borderId="2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/>
    </xf>
    <xf numFmtId="0" fontId="8" fillId="3" borderId="2" xfId="0" applyFont="1" applyFill="1" applyBorder="1" applyAlignment="1">
      <alignment horizontal="left" wrapText="1"/>
    </xf>
    <xf numFmtId="0" fontId="9" fillId="3" borderId="2" xfId="0" applyFont="1" applyFill="1" applyBorder="1" applyAlignment="1">
      <alignment horizontal="left" wrapText="1"/>
    </xf>
    <xf numFmtId="0" fontId="8" fillId="3" borderId="2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left" wrapText="1"/>
    </xf>
    <xf numFmtId="0" fontId="6" fillId="2" borderId="0" xfId="0" applyFont="1" applyFill="1" applyAlignment="1">
      <alignment wrapText="1"/>
    </xf>
    <xf numFmtId="0" fontId="15" fillId="3" borderId="2" xfId="0" applyFont="1" applyFill="1" applyBorder="1" applyAlignment="1">
      <alignment horizontal="center" vertical="center" wrapText="1"/>
    </xf>
    <xf numFmtId="0" fontId="17" fillId="4" borderId="19" xfId="0" applyFont="1" applyFill="1" applyBorder="1" applyAlignment="1">
      <alignment horizontal="center"/>
    </xf>
    <xf numFmtId="0" fontId="17" fillId="4" borderId="0" xfId="0" applyFont="1" applyFill="1" applyBorder="1" applyAlignment="1">
      <alignment horizontal="center"/>
    </xf>
    <xf numFmtId="0" fontId="15" fillId="3" borderId="5" xfId="0" applyFont="1" applyFill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 vertical="center" wrapText="1"/>
    </xf>
    <xf numFmtId="0" fontId="17" fillId="4" borderId="5" xfId="0" applyFont="1" applyFill="1" applyBorder="1" applyAlignment="1">
      <alignment horizontal="center"/>
    </xf>
    <xf numFmtId="0" fontId="17" fillId="4" borderId="6" xfId="0" applyFont="1" applyFill="1" applyBorder="1" applyAlignment="1">
      <alignment horizontal="center"/>
    </xf>
    <xf numFmtId="0" fontId="17" fillId="4" borderId="7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4" borderId="6" xfId="0" applyFont="1" applyFill="1" applyBorder="1" applyAlignment="1">
      <alignment horizontal="center"/>
    </xf>
    <xf numFmtId="0" fontId="8" fillId="4" borderId="7" xfId="0" applyFont="1" applyFill="1" applyBorder="1" applyAlignment="1">
      <alignment horizontal="center"/>
    </xf>
    <xf numFmtId="0" fontId="8" fillId="2" borderId="0" xfId="0" applyFont="1" applyFill="1" applyBorder="1" applyAlignment="1">
      <alignment vertical="top" wrapText="1"/>
    </xf>
    <xf numFmtId="0" fontId="11" fillId="2" borderId="0" xfId="0" applyFont="1" applyFill="1" applyAlignment="1">
      <alignment wrapText="1"/>
    </xf>
    <xf numFmtId="0" fontId="5" fillId="2" borderId="0" xfId="0" applyFont="1" applyFill="1" applyAlignment="1">
      <alignment horizontal="left" wrapText="1"/>
    </xf>
    <xf numFmtId="0" fontId="15" fillId="3" borderId="2" xfId="0" applyFont="1" applyFill="1" applyBorder="1" applyAlignment="1">
      <alignment horizontal="center" wrapText="1"/>
    </xf>
    <xf numFmtId="0" fontId="57" fillId="2" borderId="0" xfId="0" applyFont="1" applyFill="1" applyAlignment="1">
      <alignment vertical="center"/>
    </xf>
  </cellXfs>
  <cellStyles count="100">
    <cellStyle name="%" xfId="3"/>
    <cellStyle name="% 2" xfId="6"/>
    <cellStyle name="20% - Accent1 2" xfId="7"/>
    <cellStyle name="20% - Accent2 2" xfId="8"/>
    <cellStyle name="20% - Accent3 2" xfId="9"/>
    <cellStyle name="20% - Accent4 2" xfId="10"/>
    <cellStyle name="20% - Accent5 2" xfId="11"/>
    <cellStyle name="20% - Accent6 2" xfId="12"/>
    <cellStyle name="40% - Accent1 2" xfId="13"/>
    <cellStyle name="40% - Accent2 2" xfId="14"/>
    <cellStyle name="40% - Accent3 2" xfId="15"/>
    <cellStyle name="40% - Accent4 2" xfId="16"/>
    <cellStyle name="40% - Accent5 2" xfId="17"/>
    <cellStyle name="40% - Accent6 2" xfId="18"/>
    <cellStyle name="60% - Accent1 2" xfId="19"/>
    <cellStyle name="60% - Accent2 2" xfId="20"/>
    <cellStyle name="60% - Accent3 2" xfId="21"/>
    <cellStyle name="60% - Accent4 2" xfId="22"/>
    <cellStyle name="60% - Accent5 2" xfId="23"/>
    <cellStyle name="60% - Accent6 2" xfId="24"/>
    <cellStyle name="Accent1 2" xfId="25"/>
    <cellStyle name="Accent2 2" xfId="26"/>
    <cellStyle name="Accent3 2" xfId="27"/>
    <cellStyle name="Accent4 2" xfId="28"/>
    <cellStyle name="Accent5 2" xfId="29"/>
    <cellStyle name="Accent6 2" xfId="30"/>
    <cellStyle name="ANCLAS,REZONES Y SUS PARTES,DE FUNDICION,DE HIERRO O DE ACERO" xfId="31"/>
    <cellStyle name="ANCLAS,REZONES Y SUS PARTES,DE FUNDICION,DE HIERRO O DE ACERO 2" xfId="32"/>
    <cellStyle name="annee semestre" xfId="33"/>
    <cellStyle name="Bad 2" xfId="34"/>
    <cellStyle name="Bulletin Cells" xfId="35"/>
    <cellStyle name="Calculation 2" xfId="36"/>
    <cellStyle name="Check Cell 2" xfId="37"/>
    <cellStyle name="Comma 2" xfId="2"/>
    <cellStyle name="Comma0" xfId="38"/>
    <cellStyle name="Currency0" xfId="39"/>
    <cellStyle name="Data_Total" xfId="40"/>
    <cellStyle name="Date" xfId="41"/>
    <cellStyle name="données" xfId="42"/>
    <cellStyle name="donnéesbord" xfId="43"/>
    <cellStyle name="Euro" xfId="44"/>
    <cellStyle name="Euro 2" xfId="45"/>
    <cellStyle name="Explanatory Text 2" xfId="46"/>
    <cellStyle name="financniO" xfId="47"/>
    <cellStyle name="Fixed" xfId="48"/>
    <cellStyle name="Good 2" xfId="49"/>
    <cellStyle name="Grey" xfId="50"/>
    <cellStyle name="Header1" xfId="51"/>
    <cellStyle name="Header2" xfId="52"/>
    <cellStyle name="Heading" xfId="53"/>
    <cellStyle name="Heading 1 2" xfId="54"/>
    <cellStyle name="Heading 2 2" xfId="55"/>
    <cellStyle name="Heading 3 2" xfId="56"/>
    <cellStyle name="Heading 4 2" xfId="57"/>
    <cellStyle name="Heading 5" xfId="58"/>
    <cellStyle name="Headings" xfId="59"/>
    <cellStyle name="Input [yellow]" xfId="60"/>
    <cellStyle name="Input 2" xfId="61"/>
    <cellStyle name="Input 3" xfId="62"/>
    <cellStyle name="Input 4" xfId="63"/>
    <cellStyle name="Linked Cell 2" xfId="64"/>
    <cellStyle name="Neutral 2" xfId="65"/>
    <cellStyle name="Normal" xfId="0" builtinId="0"/>
    <cellStyle name="Normal - Style1" xfId="66"/>
    <cellStyle name="Normal 2" xfId="67"/>
    <cellStyle name="Normal 3" xfId="5"/>
    <cellStyle name="Normal 4" xfId="68"/>
    <cellStyle name="Normal_TAB6" xfId="4"/>
    <cellStyle name="Note 2" xfId="69"/>
    <cellStyle name="notes" xfId="70"/>
    <cellStyle name="ODMColheads" xfId="71"/>
    <cellStyle name="ODMNoneScot" xfId="72"/>
    <cellStyle name="ODMOrigins" xfId="73"/>
    <cellStyle name="ODMScotData" xfId="74"/>
    <cellStyle name="Output 2" xfId="75"/>
    <cellStyle name="Percent" xfId="1" builtinId="5"/>
    <cellStyle name="Percent [2]" xfId="76"/>
    <cellStyle name="Percent 2" xfId="77"/>
    <cellStyle name="Percent 3" xfId="78"/>
    <cellStyle name="Percent 4" xfId="79"/>
    <cellStyle name="Publication_style" xfId="80"/>
    <cellStyle name="Refdb standard" xfId="81"/>
    <cellStyle name="Refdb standard 2" xfId="82"/>
    <cellStyle name="Row_CategoryHeadings" xfId="83"/>
    <cellStyle name="semestre" xfId="84"/>
    <cellStyle name="Source" xfId="85"/>
    <cellStyle name="Table Cells" xfId="86"/>
    <cellStyle name="Table Column Headings" xfId="87"/>
    <cellStyle name="Table Number" xfId="88"/>
    <cellStyle name="Table Row Headings" xfId="89"/>
    <cellStyle name="Table Title" xfId="90"/>
    <cellStyle name="Table_Name" xfId="91"/>
    <cellStyle name="tête chapitre" xfId="92"/>
    <cellStyle name="Title 2" xfId="93"/>
    <cellStyle name="titre" xfId="94"/>
    <cellStyle name="Total 2" xfId="95"/>
    <cellStyle name="Warning Text 2" xfId="96"/>
    <cellStyle name="Warnings" xfId="97"/>
    <cellStyle name="ハイパーリンク" xfId="98"/>
    <cellStyle name="表示済みのハイパーリンク" xfId="9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830852385472859"/>
          <c:y val="5.4729066275494481E-2"/>
          <c:w val="0.86473574507352702"/>
          <c:h val="0.72621251319680191"/>
        </c:manualLayout>
      </c:layout>
      <c:lineChart>
        <c:grouping val="standard"/>
        <c:varyColors val="0"/>
        <c:ser>
          <c:idx val="0"/>
          <c:order val="0"/>
          <c:tx>
            <c:v>Old</c:v>
          </c:tx>
          <c:marker>
            <c:symbol val="none"/>
          </c:marker>
          <c:cat>
            <c:strRef>
              <c:f>'School Destinations (p79)'!$B$5:$G$5</c:f>
              <c:strCache>
                <c:ptCount val="6"/>
                <c:pt idx="0">
                  <c:v>2007/08</c:v>
                </c:pt>
                <c:pt idx="1">
                  <c:v>2008/09</c:v>
                </c:pt>
                <c:pt idx="2">
                  <c:v>2009/10</c:v>
                </c:pt>
                <c:pt idx="3">
                  <c:v>2010/11</c:v>
                </c:pt>
                <c:pt idx="4">
                  <c:v>2011/12</c:v>
                </c:pt>
                <c:pt idx="5">
                  <c:v>2012/13</c:v>
                </c:pt>
              </c:strCache>
            </c:strRef>
          </c:cat>
          <c:val>
            <c:numRef>
              <c:f>'School Destinations (p79)'!$B$7:$G$7</c:f>
              <c:numCache>
                <c:formatCode>General</c:formatCode>
                <c:ptCount val="6"/>
                <c:pt idx="0">
                  <c:v>87</c:v>
                </c:pt>
                <c:pt idx="1">
                  <c:v>84</c:v>
                </c:pt>
                <c:pt idx="2">
                  <c:v>85.1</c:v>
                </c:pt>
              </c:numCache>
            </c:numRef>
          </c:val>
          <c:smooth val="0"/>
        </c:ser>
        <c:ser>
          <c:idx val="1"/>
          <c:order val="1"/>
          <c:tx>
            <c:v>New - with new program added</c:v>
          </c:tx>
          <c:spPr>
            <a:ln>
              <a:solidFill>
                <a:schemeClr val="accent1"/>
              </a:solidFill>
              <a:prstDash val="sysDot"/>
            </a:ln>
          </c:spPr>
          <c:marker>
            <c:symbol val="none"/>
          </c:marker>
          <c:val>
            <c:numRef>
              <c:f>'School Destinations (p79)'!$B$8:$G$8</c:f>
              <c:numCache>
                <c:formatCode>General</c:formatCode>
                <c:ptCount val="6"/>
                <c:pt idx="3">
                  <c:v>85.2</c:v>
                </c:pt>
                <c:pt idx="4">
                  <c:v>87.2</c:v>
                </c:pt>
                <c:pt idx="5">
                  <c:v>89.5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4272768"/>
        <c:axId val="74274304"/>
      </c:lineChart>
      <c:catAx>
        <c:axId val="7427276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74274304"/>
        <c:crosses val="autoZero"/>
        <c:auto val="1"/>
        <c:lblAlgn val="ctr"/>
        <c:lblOffset val="100"/>
        <c:noMultiLvlLbl val="0"/>
      </c:catAx>
      <c:valAx>
        <c:axId val="74274304"/>
        <c:scaling>
          <c:orientation val="minMax"/>
          <c:max val="90"/>
          <c:min val="0"/>
        </c:scaling>
        <c:delete val="0"/>
        <c:axPos val="l"/>
        <c:numFmt formatCode="#,##0" sourceLinked="0"/>
        <c:majorTickMark val="out"/>
        <c:minorTickMark val="none"/>
        <c:tickLblPos val="nextTo"/>
        <c:crossAx val="742727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2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3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13</xdr:col>
      <xdr:colOff>177433</xdr:colOff>
      <xdr:row>30</xdr:row>
      <xdr:rowOff>9484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2255520"/>
          <a:ext cx="7492633" cy="3926164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3</xdr:row>
      <xdr:rowOff>0</xdr:rowOff>
    </xdr:from>
    <xdr:to>
      <xdr:col>21</xdr:col>
      <xdr:colOff>576609</xdr:colOff>
      <xdr:row>13</xdr:row>
      <xdr:rowOff>241110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79080" y="571500"/>
          <a:ext cx="6200169" cy="367011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6</xdr:row>
      <xdr:rowOff>0</xdr:rowOff>
    </xdr:from>
    <xdr:to>
      <xdr:col>17</xdr:col>
      <xdr:colOff>268810</xdr:colOff>
      <xdr:row>26</xdr:row>
      <xdr:rowOff>64332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36320" y="1760220"/>
          <a:ext cx="6761050" cy="3737172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11</xdr:row>
      <xdr:rowOff>0</xdr:rowOff>
    </xdr:from>
    <xdr:to>
      <xdr:col>19</xdr:col>
      <xdr:colOff>47856</xdr:colOff>
      <xdr:row>31</xdr:row>
      <xdr:rowOff>73462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36320" y="4015740"/>
          <a:ext cx="7065876" cy="3578662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10</xdr:row>
      <xdr:rowOff>0</xdr:rowOff>
    </xdr:from>
    <xdr:to>
      <xdr:col>9</xdr:col>
      <xdr:colOff>168134</xdr:colOff>
      <xdr:row>27</xdr:row>
      <xdr:rowOff>135906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1520" y="1775460"/>
          <a:ext cx="5700254" cy="3115326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11</xdr:col>
      <xdr:colOff>69270</xdr:colOff>
      <xdr:row>29</xdr:row>
      <xdr:rowOff>148160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00" y="1394460"/>
          <a:ext cx="7955970" cy="3828620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8</xdr:row>
      <xdr:rowOff>0</xdr:rowOff>
    </xdr:from>
    <xdr:to>
      <xdr:col>5</xdr:col>
      <xdr:colOff>244331</xdr:colOff>
      <xdr:row>28</xdr:row>
      <xdr:rowOff>24703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584960"/>
          <a:ext cx="5669771" cy="368230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12</xdr:row>
      <xdr:rowOff>0</xdr:rowOff>
    </xdr:from>
    <xdr:to>
      <xdr:col>12</xdr:col>
      <xdr:colOff>305408</xdr:colOff>
      <xdr:row>31</xdr:row>
      <xdr:rowOff>110039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2133600"/>
          <a:ext cx="7011008" cy="358475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10</xdr:row>
      <xdr:rowOff>0</xdr:rowOff>
    </xdr:from>
    <xdr:to>
      <xdr:col>11</xdr:col>
      <xdr:colOff>445667</xdr:colOff>
      <xdr:row>28</xdr:row>
      <xdr:rowOff>103926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61060" y="2590800"/>
          <a:ext cx="7608467" cy="339576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12</xdr:col>
      <xdr:colOff>645340</xdr:colOff>
      <xdr:row>29</xdr:row>
      <xdr:rowOff>103987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2940" y="1493520"/>
          <a:ext cx="7937680" cy="409686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13</xdr:row>
      <xdr:rowOff>0</xdr:rowOff>
    </xdr:from>
    <xdr:to>
      <xdr:col>10</xdr:col>
      <xdr:colOff>241300</xdr:colOff>
      <xdr:row>31</xdr:row>
      <xdr:rowOff>21611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88720" y="2301240"/>
          <a:ext cx="5864860" cy="3176291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10</xdr:col>
      <xdr:colOff>515686</xdr:colOff>
      <xdr:row>26</xdr:row>
      <xdr:rowOff>125252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485900"/>
          <a:ext cx="6626926" cy="3279932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11</xdr:row>
      <xdr:rowOff>128586</xdr:rowOff>
    </xdr:from>
    <xdr:to>
      <xdr:col>8</xdr:col>
      <xdr:colOff>104775</xdr:colOff>
      <xdr:row>32</xdr:row>
      <xdr:rowOff>66674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0.00168</cdr:x>
      <cdr:y>0.26358</cdr:y>
    </cdr:from>
    <cdr:to>
      <cdr:x>0.05556</cdr:x>
      <cdr:y>0.55508</cdr:y>
    </cdr:to>
    <cdr:sp macro="" textlink="">
      <cdr:nvSpPr>
        <cdr:cNvPr id="2" name="TextBox 1"/>
        <cdr:cNvSpPr txBox="1"/>
      </cdr:nvSpPr>
      <cdr:spPr>
        <a:xfrm xmlns:a="http://schemas.openxmlformats.org/drawingml/2006/main" rot="16200000">
          <a:off x="-392236" y="1386622"/>
          <a:ext cx="1089791" cy="2873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100"/>
            <a:t>Percentage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9</xdr:row>
      <xdr:rowOff>0</xdr:rowOff>
    </xdr:from>
    <xdr:to>
      <xdr:col>11</xdr:col>
      <xdr:colOff>588736</xdr:colOff>
      <xdr:row>24</xdr:row>
      <xdr:rowOff>158748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0" y="1859280"/>
          <a:ext cx="5450296" cy="29019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4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2"/>
  <sheetViews>
    <sheetView zoomScaleNormal="100" workbookViewId="0">
      <selection activeCell="A7" sqref="A7"/>
    </sheetView>
  </sheetViews>
  <sheetFormatPr defaultRowHeight="14.4"/>
  <sheetData>
    <row r="1" spans="1:30" ht="15.75" customHeight="1">
      <c r="A1" s="32" t="s">
        <v>57</v>
      </c>
      <c r="B1" s="1"/>
      <c r="C1" s="1"/>
      <c r="D1" s="1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</row>
    <row r="2" spans="1:30">
      <c r="A2" s="33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</row>
    <row r="3" spans="1:30">
      <c r="A3" s="111"/>
      <c r="B3" s="111"/>
      <c r="C3" s="34" t="s">
        <v>31</v>
      </c>
      <c r="D3" s="34" t="s">
        <v>32</v>
      </c>
      <c r="E3" s="34" t="s">
        <v>33</v>
      </c>
      <c r="F3" s="34" t="s">
        <v>19</v>
      </c>
      <c r="G3" s="34" t="s">
        <v>20</v>
      </c>
      <c r="H3" s="34" t="s">
        <v>21</v>
      </c>
      <c r="I3" s="34" t="s">
        <v>22</v>
      </c>
      <c r="J3" s="34" t="s">
        <v>23</v>
      </c>
      <c r="K3" s="34" t="s">
        <v>24</v>
      </c>
      <c r="L3" s="34" t="s">
        <v>25</v>
      </c>
      <c r="M3" s="34" t="s">
        <v>26</v>
      </c>
      <c r="N3" s="34" t="s">
        <v>27</v>
      </c>
      <c r="O3" s="34" t="s">
        <v>18</v>
      </c>
      <c r="P3" s="34" t="s">
        <v>2</v>
      </c>
      <c r="Q3" s="34" t="s">
        <v>3</v>
      </c>
      <c r="R3" s="34" t="s">
        <v>4</v>
      </c>
      <c r="S3" s="34" t="s">
        <v>5</v>
      </c>
      <c r="T3" s="34" t="s">
        <v>34</v>
      </c>
      <c r="U3" s="10"/>
      <c r="V3" s="10"/>
      <c r="W3" s="10"/>
      <c r="X3" s="10"/>
      <c r="Y3" s="10"/>
      <c r="Z3" s="10"/>
      <c r="AA3" s="10"/>
      <c r="AB3" s="10"/>
      <c r="AC3" s="10"/>
      <c r="AD3" s="10"/>
    </row>
    <row r="4" spans="1:30" ht="48.75" customHeight="1">
      <c r="A4" s="112" t="s">
        <v>28</v>
      </c>
      <c r="B4" s="47" t="s">
        <v>29</v>
      </c>
      <c r="C4" s="48">
        <v>28</v>
      </c>
      <c r="D4" s="48">
        <v>27</v>
      </c>
      <c r="E4" s="48">
        <v>31</v>
      </c>
      <c r="F4" s="48">
        <v>30</v>
      </c>
      <c r="G4" s="48">
        <v>28</v>
      </c>
      <c r="H4" s="48">
        <v>28</v>
      </c>
      <c r="I4" s="48">
        <v>27</v>
      </c>
      <c r="J4" s="48">
        <v>27</v>
      </c>
      <c r="K4" s="48">
        <v>25</v>
      </c>
      <c r="L4" s="48">
        <v>24</v>
      </c>
      <c r="M4" s="48">
        <v>21</v>
      </c>
      <c r="N4" s="48">
        <v>21</v>
      </c>
      <c r="O4" s="48">
        <v>21</v>
      </c>
      <c r="P4" s="48">
        <v>20</v>
      </c>
      <c r="Q4" s="48">
        <v>21</v>
      </c>
      <c r="R4" s="48">
        <v>20</v>
      </c>
      <c r="S4" s="48">
        <v>17</v>
      </c>
      <c r="T4" s="48">
        <v>15</v>
      </c>
      <c r="U4" s="10"/>
      <c r="V4" s="10"/>
      <c r="W4" s="10"/>
      <c r="X4" s="10"/>
      <c r="Y4" s="10"/>
      <c r="Z4" s="10"/>
      <c r="AA4" s="10"/>
      <c r="AB4" s="10"/>
      <c r="AC4" s="10"/>
      <c r="AD4" s="10"/>
    </row>
    <row r="5" spans="1:30" ht="41.4">
      <c r="A5" s="113"/>
      <c r="B5" s="35" t="s">
        <v>30</v>
      </c>
      <c r="C5" s="49">
        <v>30</v>
      </c>
      <c r="D5" s="49">
        <v>32</v>
      </c>
      <c r="E5" s="49">
        <v>33</v>
      </c>
      <c r="F5" s="49">
        <v>31</v>
      </c>
      <c r="G5" s="49">
        <v>31</v>
      </c>
      <c r="H5" s="49">
        <v>32</v>
      </c>
      <c r="I5" s="49">
        <v>32</v>
      </c>
      <c r="J5" s="49">
        <v>31</v>
      </c>
      <c r="K5" s="49">
        <v>27</v>
      </c>
      <c r="L5" s="49">
        <v>27</v>
      </c>
      <c r="M5" s="49">
        <v>25</v>
      </c>
      <c r="N5" s="49">
        <v>24</v>
      </c>
      <c r="O5" s="49">
        <v>25</v>
      </c>
      <c r="P5" s="49">
        <v>24</v>
      </c>
      <c r="Q5" s="49">
        <v>26</v>
      </c>
      <c r="R5" s="49">
        <v>25</v>
      </c>
      <c r="S5" s="49">
        <v>21</v>
      </c>
      <c r="T5" s="49">
        <v>20</v>
      </c>
      <c r="U5" s="10"/>
      <c r="V5" s="10"/>
      <c r="W5" s="10"/>
      <c r="X5" s="10"/>
      <c r="Y5" s="10"/>
      <c r="Z5" s="10"/>
      <c r="AA5" s="10"/>
      <c r="AB5" s="10"/>
      <c r="AC5" s="10"/>
      <c r="AD5" s="10"/>
    </row>
    <row r="6" spans="1:30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>
      <c r="A7" s="3" t="s">
        <v>66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</row>
    <row r="8" spans="1:30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</row>
    <row r="9" spans="1:30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</row>
    <row r="10" spans="1:30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</row>
    <row r="11" spans="1:30">
      <c r="A11" s="10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</row>
    <row r="12" spans="1:30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</row>
    <row r="13" spans="1:30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</row>
    <row r="14" spans="1:30">
      <c r="A14" s="10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</row>
    <row r="15" spans="1:30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</row>
    <row r="16" spans="1:30">
      <c r="A16" s="10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</row>
    <row r="17" spans="1:30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</row>
    <row r="18" spans="1:30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</row>
    <row r="19" spans="1:30">
      <c r="A19" s="10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</row>
    <row r="20" spans="1:30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</row>
    <row r="21" spans="1:30" ht="18" customHeight="1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</row>
    <row r="22" spans="1:30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</row>
    <row r="23" spans="1:30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</row>
    <row r="24" spans="1:30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</row>
    <row r="25" spans="1:30" ht="9" customHeight="1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</row>
    <row r="26" spans="1:30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</row>
    <row r="27" spans="1:30" ht="9" customHeight="1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</row>
    <row r="28" spans="1:30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</row>
    <row r="29" spans="1:30" ht="13.5" customHeight="1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</row>
    <row r="30" spans="1:30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</row>
    <row r="31" spans="1:30" ht="9" customHeight="1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</row>
    <row r="32" spans="1:30" ht="15.6">
      <c r="A32" s="164" t="s">
        <v>67</v>
      </c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</row>
    <row r="33" spans="1:30" ht="9" customHeight="1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</row>
    <row r="34" spans="1:30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</row>
    <row r="35" spans="1:30" ht="9.75" customHeight="1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</row>
    <row r="36" spans="1:30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</row>
    <row r="37" spans="1:30" ht="9" customHeight="1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</row>
    <row r="38" spans="1:30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</row>
    <row r="39" spans="1:30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</row>
    <row r="40" spans="1:30">
      <c r="A40" s="10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</row>
    <row r="41" spans="1:30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</row>
    <row r="42" spans="1:30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</row>
    <row r="43" spans="1:30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</row>
    <row r="44" spans="1:30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</row>
    <row r="45" spans="1:30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</row>
    <row r="46" spans="1:30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</row>
    <row r="47" spans="1:30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</row>
    <row r="48" spans="1:30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</row>
    <row r="49" spans="1:30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</row>
    <row r="50" spans="1:30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</row>
    <row r="51" spans="1:30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</row>
    <row r="52" spans="1:30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</row>
  </sheetData>
  <mergeCells count="2">
    <mergeCell ref="A3:B3"/>
    <mergeCell ref="A4:A5"/>
  </mergeCell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6"/>
  <sheetViews>
    <sheetView topLeftCell="A10" workbookViewId="0">
      <selection activeCell="C7" sqref="C7"/>
    </sheetView>
  </sheetViews>
  <sheetFormatPr defaultRowHeight="14.4"/>
  <cols>
    <col min="1" max="2" width="7.5546875" customWidth="1"/>
    <col min="3" max="14" width="5.6640625" customWidth="1"/>
  </cols>
  <sheetData>
    <row r="1" spans="1:30" ht="30" customHeight="1">
      <c r="A1" s="142" t="s">
        <v>10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</row>
    <row r="2" spans="1:30">
      <c r="A2" s="118"/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</row>
    <row r="3" spans="1:30">
      <c r="A3" s="146"/>
      <c r="B3" s="146"/>
      <c r="C3" s="16">
        <v>2001</v>
      </c>
      <c r="D3" s="16">
        <v>2002</v>
      </c>
      <c r="E3" s="16">
        <v>2003</v>
      </c>
      <c r="F3" s="16">
        <v>2004</v>
      </c>
      <c r="G3" s="16">
        <v>2005</v>
      </c>
      <c r="H3" s="16">
        <v>2006</v>
      </c>
      <c r="I3" s="16">
        <v>2007</v>
      </c>
      <c r="J3" s="16">
        <v>2008</v>
      </c>
      <c r="K3" s="16">
        <v>2009</v>
      </c>
      <c r="L3" s="16">
        <v>2010</v>
      </c>
      <c r="M3" s="16">
        <v>2011</v>
      </c>
      <c r="N3" s="16">
        <v>2012</v>
      </c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</row>
    <row r="4" spans="1:30">
      <c r="A4" s="143"/>
      <c r="B4" s="143"/>
      <c r="C4" s="143"/>
      <c r="D4" s="143"/>
      <c r="E4" s="143"/>
      <c r="F4" s="143"/>
      <c r="G4" s="143"/>
      <c r="H4" s="143"/>
      <c r="I4" s="143"/>
      <c r="J4" s="143"/>
      <c r="K4" s="143"/>
      <c r="L4" s="143"/>
      <c r="M4" s="143"/>
      <c r="N4" s="143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</row>
    <row r="5" spans="1:30" ht="51" customHeight="1">
      <c r="A5" s="144" t="s">
        <v>11</v>
      </c>
      <c r="B5" s="145"/>
      <c r="C5" s="24">
        <v>89.5</v>
      </c>
      <c r="D5" s="24">
        <v>89.5</v>
      </c>
      <c r="E5" s="24">
        <v>89.7</v>
      </c>
      <c r="F5" s="24">
        <v>89.5</v>
      </c>
      <c r="G5" s="24">
        <v>89.4</v>
      </c>
      <c r="H5" s="24">
        <v>89.5</v>
      </c>
      <c r="I5" s="24">
        <v>89.6</v>
      </c>
      <c r="J5" s="24">
        <v>89.9</v>
      </c>
      <c r="K5" s="24">
        <v>89.6</v>
      </c>
      <c r="L5" s="24">
        <v>90</v>
      </c>
      <c r="M5" s="24">
        <v>90.1</v>
      </c>
      <c r="N5" s="24">
        <v>89.9</v>
      </c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</row>
    <row r="7" spans="1:30" ht="15.75" customHeight="1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</row>
    <row r="8" spans="1:30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</row>
    <row r="9" spans="1:30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</row>
    <row r="10" spans="1:30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</row>
    <row r="11" spans="1:30">
      <c r="A11" s="10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</row>
    <row r="12" spans="1:30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</row>
    <row r="13" spans="1:30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</row>
    <row r="14" spans="1:30">
      <c r="A14" s="10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</row>
    <row r="15" spans="1:30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</row>
    <row r="16" spans="1:30">
      <c r="A16" s="10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</row>
    <row r="17" spans="1:30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</row>
    <row r="18" spans="1:30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</row>
    <row r="19" spans="1:30">
      <c r="A19" s="10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</row>
    <row r="20" spans="1:30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</row>
    <row r="21" spans="1:30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</row>
    <row r="22" spans="1:30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</row>
    <row r="23" spans="1:30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</row>
    <row r="24" spans="1:30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</row>
    <row r="25" spans="1:30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</row>
    <row r="26" spans="1:30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</row>
    <row r="27" spans="1:30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</row>
    <row r="28" spans="1:30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</row>
    <row r="29" spans="1:30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</row>
    <row r="30" spans="1:30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</row>
    <row r="31" spans="1:30">
      <c r="A31" s="4" t="s">
        <v>75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</row>
    <row r="32" spans="1:30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</row>
    <row r="33" spans="1:30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</row>
    <row r="34" spans="1:30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</row>
    <row r="35" spans="1:30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</row>
    <row r="36" spans="1:30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</row>
    <row r="37" spans="1:30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</row>
    <row r="38" spans="1:30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</row>
    <row r="39" spans="1:30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</row>
    <row r="40" spans="1:30">
      <c r="A40" s="10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</row>
    <row r="41" spans="1:30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</row>
    <row r="42" spans="1:30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</row>
    <row r="43" spans="1:30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</row>
    <row r="44" spans="1:30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</row>
    <row r="45" spans="1:30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</row>
    <row r="46" spans="1:30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</row>
  </sheetData>
  <mergeCells count="5">
    <mergeCell ref="A1:N1"/>
    <mergeCell ref="A2:N2"/>
    <mergeCell ref="A4:N4"/>
    <mergeCell ref="A5:B5"/>
    <mergeCell ref="A3:B3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9"/>
  <sheetViews>
    <sheetView topLeftCell="A19" workbookViewId="0">
      <selection activeCell="A34" sqref="A34:XFD34"/>
    </sheetView>
  </sheetViews>
  <sheetFormatPr defaultColWidth="9.109375" defaultRowHeight="13.8"/>
  <cols>
    <col min="1" max="1" width="15.109375" style="13" customWidth="1"/>
    <col min="2" max="16" width="5" style="13" customWidth="1"/>
    <col min="17" max="16384" width="9.109375" style="13"/>
  </cols>
  <sheetData>
    <row r="1" spans="1:35" ht="15.6">
      <c r="A1" s="52" t="s">
        <v>63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</row>
    <row r="2" spans="1:35" ht="11.25" customHeight="1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</row>
    <row r="3" spans="1:35" ht="33" customHeight="1">
      <c r="A3" s="149" t="s">
        <v>37</v>
      </c>
      <c r="B3" s="149"/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49"/>
      <c r="O3" s="149"/>
      <c r="P3" s="149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</row>
    <row r="4" spans="1:35" ht="9" customHeight="1">
      <c r="A4" s="150"/>
      <c r="B4" s="150"/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150"/>
      <c r="P4" s="150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</row>
    <row r="5" spans="1:35" ht="15.6">
      <c r="A5" s="59"/>
      <c r="B5" s="102">
        <v>1998</v>
      </c>
      <c r="C5" s="102">
        <v>1999</v>
      </c>
      <c r="D5" s="102">
        <v>2000</v>
      </c>
      <c r="E5" s="102">
        <v>2001</v>
      </c>
      <c r="F5" s="102">
        <v>2002</v>
      </c>
      <c r="G5" s="102">
        <v>2003</v>
      </c>
      <c r="H5" s="102">
        <v>2004</v>
      </c>
      <c r="I5" s="102">
        <v>2005</v>
      </c>
      <c r="J5" s="102">
        <v>2006</v>
      </c>
      <c r="K5" s="102">
        <v>2007</v>
      </c>
      <c r="L5" s="102">
        <v>2008</v>
      </c>
      <c r="M5" s="102">
        <v>2009</v>
      </c>
      <c r="N5" s="102">
        <v>2010</v>
      </c>
      <c r="O5" s="102">
        <v>2011</v>
      </c>
      <c r="P5" s="102">
        <v>2012</v>
      </c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</row>
    <row r="6" spans="1:35" ht="9" customHeight="1">
      <c r="A6" s="151"/>
      <c r="B6" s="151"/>
      <c r="C6" s="151"/>
      <c r="D6" s="151"/>
      <c r="E6" s="151"/>
      <c r="F6" s="151"/>
      <c r="G6" s="151"/>
      <c r="H6" s="151"/>
      <c r="I6" s="151"/>
      <c r="J6" s="151"/>
      <c r="K6" s="151"/>
      <c r="L6" s="151"/>
      <c r="M6" s="151"/>
      <c r="N6" s="151"/>
      <c r="O6" s="151"/>
      <c r="P6" s="151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</row>
    <row r="7" spans="1:35" ht="66" customHeight="1">
      <c r="A7" s="105" t="s">
        <v>52</v>
      </c>
      <c r="B7" s="103">
        <v>70.099999999999994</v>
      </c>
      <c r="C7" s="104"/>
      <c r="D7" s="104"/>
      <c r="E7" s="104"/>
      <c r="F7" s="104"/>
      <c r="G7" s="103">
        <v>66.7</v>
      </c>
      <c r="H7" s="104"/>
      <c r="I7" s="104"/>
      <c r="J7" s="104"/>
      <c r="K7" s="104"/>
      <c r="L7" s="103">
        <v>66.2</v>
      </c>
      <c r="M7" s="103">
        <v>69.099999999999994</v>
      </c>
      <c r="N7" s="103">
        <v>67.3</v>
      </c>
      <c r="O7" s="103">
        <v>65.400000000000006</v>
      </c>
      <c r="P7" s="103">
        <v>67.5</v>
      </c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</row>
    <row r="9" spans="1:35">
      <c r="A9" s="147" t="s">
        <v>53</v>
      </c>
      <c r="B9" s="147"/>
      <c r="C9" s="147"/>
      <c r="D9" s="147"/>
      <c r="E9" s="147"/>
      <c r="F9" s="147"/>
      <c r="G9" s="147"/>
      <c r="H9" s="147"/>
      <c r="I9" s="147"/>
      <c r="J9" s="148"/>
      <c r="K9" s="148"/>
      <c r="L9" s="148"/>
      <c r="M9" s="148"/>
      <c r="N9" s="148"/>
      <c r="O9" s="148"/>
      <c r="P9" s="148"/>
      <c r="Q9" s="148"/>
      <c r="R9" s="148"/>
      <c r="S9" s="148"/>
      <c r="T9" s="148"/>
      <c r="U9" s="148"/>
      <c r="V9" s="3"/>
      <c r="W9" s="14"/>
      <c r="X9" s="14"/>
      <c r="Y9" s="14"/>
      <c r="Z9" s="14"/>
      <c r="AA9" s="14"/>
      <c r="AB9" s="14"/>
      <c r="AC9" s="14"/>
      <c r="AD9" s="14"/>
      <c r="AE9" s="14"/>
    </row>
    <row r="10" spans="1:3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14"/>
      <c r="X10" s="14"/>
      <c r="Y10" s="14"/>
      <c r="Z10" s="14"/>
      <c r="AA10" s="14"/>
      <c r="AB10" s="14"/>
      <c r="AC10" s="14"/>
      <c r="AD10" s="14"/>
      <c r="AE10" s="14"/>
    </row>
    <row r="11" spans="1:35"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14"/>
      <c r="X11" s="14"/>
      <c r="Y11" s="14"/>
      <c r="Z11" s="14"/>
      <c r="AA11" s="14"/>
      <c r="AB11" s="14"/>
      <c r="AC11" s="14"/>
      <c r="AD11" s="14"/>
      <c r="AE11" s="14"/>
    </row>
    <row r="12" spans="1:35">
      <c r="A12" s="14"/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</row>
    <row r="13" spans="1:35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</row>
    <row r="14" spans="1:35">
      <c r="A14" s="14"/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</row>
    <row r="15" spans="1:35">
      <c r="A15" s="14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</row>
    <row r="16" spans="1:35">
      <c r="A16" s="14"/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</row>
    <row r="17" spans="1:31">
      <c r="A17" s="14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</row>
    <row r="18" spans="1:31">
      <c r="A18" s="14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</row>
    <row r="19" spans="1:31">
      <c r="A19" s="14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</row>
    <row r="20" spans="1:31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</row>
    <row r="21" spans="1:31">
      <c r="A21" s="14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</row>
    <row r="22" spans="1:31">
      <c r="A22" s="14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</row>
    <row r="23" spans="1:31">
      <c r="A23" s="14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</row>
    <row r="24" spans="1:31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</row>
    <row r="25" spans="1:31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</row>
    <row r="26" spans="1:31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</row>
    <row r="27" spans="1:3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</row>
    <row r="28" spans="1:31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</row>
    <row r="29" spans="1:31">
      <c r="A29" s="14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</row>
    <row r="30" spans="1:31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</row>
    <row r="31" spans="1:31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</row>
    <row r="32" spans="1:31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</row>
    <row r="33" spans="1:3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</row>
    <row r="34" spans="1:31" ht="22.5" customHeight="1">
      <c r="A34" s="6" t="s">
        <v>76</v>
      </c>
      <c r="B34" s="6"/>
      <c r="C34" s="6"/>
      <c r="D34" s="6"/>
      <c r="E34" s="6"/>
      <c r="F34" s="6"/>
      <c r="G34" s="6"/>
      <c r="H34" s="6"/>
      <c r="I34" s="6"/>
      <c r="J34" s="71"/>
      <c r="K34" s="71"/>
      <c r="L34" s="71"/>
      <c r="M34" s="71"/>
      <c r="N34" s="71"/>
      <c r="O34" s="71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</row>
    <row r="35" spans="1:31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</row>
    <row r="36" spans="1:31">
      <c r="A36" s="14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</row>
    <row r="37" spans="1:31">
      <c r="A37" s="14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</row>
    <row r="38" spans="1:31">
      <c r="A38" s="14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</row>
    <row r="39" spans="1:31">
      <c r="A39" s="14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</row>
    <row r="40" spans="1:31">
      <c r="A40" s="14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</row>
    <row r="41" spans="1:31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</row>
    <row r="42" spans="1:31">
      <c r="A42" s="14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</row>
    <row r="43" spans="1:31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</row>
    <row r="44" spans="1:31">
      <c r="A44" s="14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</row>
    <row r="45" spans="1:31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</row>
    <row r="46" spans="1:31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</row>
    <row r="47" spans="1:31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</row>
    <row r="48" spans="1:31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</row>
    <row r="49" spans="1:21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</row>
  </sheetData>
  <mergeCells count="4">
    <mergeCell ref="A3:P3"/>
    <mergeCell ref="A4:P4"/>
    <mergeCell ref="A6:P6"/>
    <mergeCell ref="A9:U9"/>
  </mergeCells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66"/>
  <sheetViews>
    <sheetView topLeftCell="A13" workbookViewId="0">
      <selection activeCell="A31" sqref="A31"/>
    </sheetView>
  </sheetViews>
  <sheetFormatPr defaultColWidth="9.109375" defaultRowHeight="13.8"/>
  <cols>
    <col min="1" max="6" width="10.6640625" style="13" customWidth="1"/>
    <col min="7" max="16384" width="9.109375" style="13"/>
  </cols>
  <sheetData>
    <row r="1" spans="1:28" ht="30" customHeight="1">
      <c r="A1" s="149" t="s">
        <v>12</v>
      </c>
      <c r="B1" s="149"/>
      <c r="C1" s="149"/>
      <c r="D1" s="149"/>
      <c r="E1" s="149"/>
      <c r="F1" s="149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</row>
    <row r="2" spans="1:28">
      <c r="A2" s="141"/>
      <c r="B2" s="141"/>
      <c r="C2" s="141"/>
      <c r="D2" s="141"/>
      <c r="E2" s="141"/>
      <c r="F2" s="141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</row>
    <row r="3" spans="1:28">
      <c r="A3" s="25"/>
      <c r="B3" s="27">
        <v>2008</v>
      </c>
      <c r="C3" s="27">
        <v>2009</v>
      </c>
      <c r="D3" s="27">
        <v>2010</v>
      </c>
      <c r="E3" s="27">
        <v>2011</v>
      </c>
      <c r="F3" s="27">
        <v>2012</v>
      </c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</row>
    <row r="4" spans="1:28" ht="9" customHeight="1">
      <c r="A4" s="138"/>
      <c r="B4" s="138"/>
      <c r="C4" s="138"/>
      <c r="D4" s="138"/>
      <c r="E4" s="138"/>
      <c r="F4" s="138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</row>
    <row r="5" spans="1:28">
      <c r="A5" s="26" t="s">
        <v>13</v>
      </c>
      <c r="B5" s="28">
        <v>76.472800000000007</v>
      </c>
      <c r="C5" s="28">
        <v>76.911699999999996</v>
      </c>
      <c r="D5" s="28">
        <v>75.942999999999998</v>
      </c>
      <c r="E5" s="28">
        <v>77.289100000000005</v>
      </c>
      <c r="F5" s="28">
        <v>74.900000000000006</v>
      </c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</row>
    <row r="6" spans="1:28" ht="9" customHeight="1">
      <c r="A6" s="143"/>
      <c r="B6" s="143"/>
      <c r="C6" s="143"/>
      <c r="D6" s="143"/>
      <c r="E6" s="143"/>
      <c r="F6" s="143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</row>
    <row r="7" spans="1:28">
      <c r="A7" s="26" t="s">
        <v>14</v>
      </c>
      <c r="B7" s="28">
        <v>74.561000000000007</v>
      </c>
      <c r="C7" s="28">
        <v>76.551599999999993</v>
      </c>
      <c r="D7" s="28">
        <v>74.049400000000006</v>
      </c>
      <c r="E7" s="28">
        <v>74.349900000000005</v>
      </c>
      <c r="F7" s="28">
        <v>73.099999999999994</v>
      </c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</row>
    <row r="8" spans="1:28" ht="9" customHeight="1">
      <c r="A8" s="143"/>
      <c r="B8" s="143"/>
      <c r="C8" s="143"/>
      <c r="D8" s="143"/>
      <c r="E8" s="143"/>
      <c r="F8" s="143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</row>
    <row r="9" spans="1:28">
      <c r="A9" s="26" t="s">
        <v>15</v>
      </c>
      <c r="B9" s="28">
        <v>75.474199999999996</v>
      </c>
      <c r="C9" s="28">
        <v>76.723799999999997</v>
      </c>
      <c r="D9" s="28">
        <v>74.955600000000004</v>
      </c>
      <c r="E9" s="28">
        <v>75.756399999999999</v>
      </c>
      <c r="F9" s="28">
        <v>74</v>
      </c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</row>
    <row r="10" spans="1:28">
      <c r="A10" s="8"/>
      <c r="B10" s="7"/>
      <c r="C10" s="9"/>
      <c r="D10" s="9"/>
      <c r="E10" s="9"/>
      <c r="F10" s="5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</row>
    <row r="11" spans="1:28">
      <c r="A11" s="14"/>
      <c r="B11" s="106"/>
      <c r="C11" s="106"/>
      <c r="D11" s="106"/>
      <c r="E11" s="106"/>
      <c r="F11" s="14"/>
      <c r="G11" s="106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</row>
    <row r="12" spans="1:28">
      <c r="A12" s="14"/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</row>
    <row r="13" spans="1:28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</row>
    <row r="14" spans="1:28">
      <c r="A14" s="14"/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</row>
    <row r="15" spans="1:28">
      <c r="A15" s="14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</row>
    <row r="16" spans="1:28">
      <c r="A16" s="14"/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</row>
    <row r="17" spans="1:31">
      <c r="A17" s="14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</row>
    <row r="18" spans="1:31">
      <c r="A18" s="14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</row>
    <row r="19" spans="1:31">
      <c r="A19" s="14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</row>
    <row r="20" spans="1:31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</row>
    <row r="21" spans="1:31">
      <c r="A21" s="14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</row>
    <row r="22" spans="1:31">
      <c r="A22" s="14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</row>
    <row r="23" spans="1:31">
      <c r="A23" s="14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</row>
    <row r="24" spans="1:31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</row>
    <row r="25" spans="1:31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</row>
    <row r="26" spans="1:31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</row>
    <row r="27" spans="1:3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</row>
    <row r="28" spans="1:31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</row>
    <row r="29" spans="1:31">
      <c r="A29" s="14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</row>
    <row r="30" spans="1:31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</row>
    <row r="31" spans="1:31" ht="22.5" customHeight="1">
      <c r="A31" s="6" t="s">
        <v>76</v>
      </c>
      <c r="B31" s="6"/>
      <c r="C31" s="6"/>
      <c r="D31" s="6"/>
      <c r="E31" s="6"/>
      <c r="F31" s="6"/>
      <c r="G31" s="6"/>
      <c r="H31" s="6"/>
      <c r="I31" s="6"/>
      <c r="J31" s="71"/>
      <c r="K31" s="71"/>
      <c r="L31" s="71"/>
      <c r="M31" s="71"/>
      <c r="N31" s="71"/>
      <c r="O31" s="71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</row>
    <row r="32" spans="1:31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</row>
    <row r="33" spans="1:28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</row>
    <row r="34" spans="1:28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</row>
    <row r="35" spans="1:28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</row>
    <row r="36" spans="1:28">
      <c r="A36" s="14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</row>
    <row r="37" spans="1:28">
      <c r="A37" s="14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</row>
    <row r="38" spans="1:28">
      <c r="A38" s="14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</row>
    <row r="39" spans="1:28">
      <c r="A39" s="14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</row>
    <row r="40" spans="1:28">
      <c r="A40" s="14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</row>
    <row r="41" spans="1:28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</row>
    <row r="42" spans="1:28">
      <c r="A42" s="14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</row>
    <row r="43" spans="1:28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</row>
    <row r="44" spans="1:28">
      <c r="A44" s="14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</row>
    <row r="45" spans="1:28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</row>
    <row r="46" spans="1:28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</row>
    <row r="47" spans="1:28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</row>
    <row r="48" spans="1:28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</row>
    <row r="49" spans="1:15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</row>
    <row r="50" spans="1:15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</row>
    <row r="51" spans="1:15">
      <c r="A51" s="14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</row>
    <row r="52" spans="1:15">
      <c r="A52" s="14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</row>
    <row r="53" spans="1:15">
      <c r="A53" s="14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</row>
    <row r="54" spans="1:15">
      <c r="A54" s="14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</row>
    <row r="55" spans="1:15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</row>
    <row r="56" spans="1:15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</row>
    <row r="57" spans="1:15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</row>
    <row r="58" spans="1:15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</row>
    <row r="59" spans="1:15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</row>
    <row r="60" spans="1:15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</row>
    <row r="61" spans="1:15">
      <c r="A61" s="14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</row>
    <row r="62" spans="1:15">
      <c r="A62" s="14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</row>
    <row r="63" spans="1:15">
      <c r="A63" s="14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</row>
    <row r="64" spans="1:15">
      <c r="A64" s="14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</row>
    <row r="65" spans="1:15">
      <c r="A65" s="14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</row>
    <row r="66" spans="1:15">
      <c r="A66" s="14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</row>
  </sheetData>
  <mergeCells count="5">
    <mergeCell ref="A1:F1"/>
    <mergeCell ref="A2:F2"/>
    <mergeCell ref="A4:F4"/>
    <mergeCell ref="A6:F6"/>
    <mergeCell ref="A8:F8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33"/>
  <sheetViews>
    <sheetView topLeftCell="A19" workbookViewId="0">
      <selection activeCell="A32" sqref="A32"/>
    </sheetView>
  </sheetViews>
  <sheetFormatPr defaultColWidth="9.109375" defaultRowHeight="13.8"/>
  <cols>
    <col min="1" max="6" width="13.88671875" style="13" customWidth="1"/>
    <col min="7" max="16384" width="9.109375" style="13"/>
  </cols>
  <sheetData>
    <row r="1" spans="1:24" ht="15.6">
      <c r="A1" s="52" t="s">
        <v>64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</row>
    <row r="2" spans="1:24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</row>
    <row r="3" spans="1:24" ht="15" customHeight="1">
      <c r="A3" s="152" t="s">
        <v>16</v>
      </c>
      <c r="B3" s="131"/>
      <c r="C3" s="131"/>
      <c r="D3" s="131"/>
      <c r="E3" s="131"/>
      <c r="F3" s="153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</row>
    <row r="4" spans="1:24" ht="9" customHeight="1">
      <c r="A4" s="154"/>
      <c r="B4" s="155"/>
      <c r="C4" s="155"/>
      <c r="D4" s="155"/>
      <c r="E4" s="155"/>
      <c r="F4" s="156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</row>
    <row r="5" spans="1:24" ht="15" customHeight="1">
      <c r="A5" s="29"/>
      <c r="B5" s="46">
        <v>2008</v>
      </c>
      <c r="C5" s="46">
        <v>2009</v>
      </c>
      <c r="D5" s="46">
        <v>2010</v>
      </c>
      <c r="E5" s="46">
        <v>2011</v>
      </c>
      <c r="F5" s="46">
        <v>2012</v>
      </c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</row>
    <row r="6" spans="1:24">
      <c r="A6" s="157"/>
      <c r="B6" s="158"/>
      <c r="C6" s="158"/>
      <c r="D6" s="158"/>
      <c r="E6" s="158"/>
      <c r="F6" s="159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</row>
    <row r="7" spans="1:24">
      <c r="A7" s="29" t="s">
        <v>17</v>
      </c>
      <c r="B7" s="22">
        <v>50</v>
      </c>
      <c r="C7" s="30">
        <v>49.7</v>
      </c>
      <c r="D7" s="30">
        <v>49.9</v>
      </c>
      <c r="E7" s="30">
        <v>49.9</v>
      </c>
      <c r="F7" s="30">
        <v>49.9</v>
      </c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</row>
    <row r="8" spans="1:24">
      <c r="A8" s="14"/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</row>
    <row r="9" spans="1:24">
      <c r="A9" s="14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</row>
    <row r="10" spans="1:24">
      <c r="A10" s="14"/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</row>
    <row r="11" spans="1:24">
      <c r="A11" s="14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</row>
    <row r="12" spans="1:24">
      <c r="A12" s="14"/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</row>
    <row r="13" spans="1:24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</row>
    <row r="14" spans="1:24">
      <c r="A14" s="14"/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</row>
    <row r="15" spans="1:24">
      <c r="A15" s="14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</row>
    <row r="16" spans="1:24">
      <c r="A16" s="14"/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</row>
    <row r="17" spans="1:24">
      <c r="A17" s="14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</row>
    <row r="18" spans="1:24">
      <c r="A18" s="14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</row>
    <row r="19" spans="1:24">
      <c r="A19" s="14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</row>
    <row r="20" spans="1:24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</row>
    <row r="21" spans="1:24">
      <c r="A21" s="14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</row>
    <row r="22" spans="1:24">
      <c r="A22" s="14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</row>
    <row r="23" spans="1:24">
      <c r="A23" s="14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</row>
    <row r="24" spans="1:24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</row>
    <row r="25" spans="1:24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</row>
    <row r="26" spans="1:24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</row>
    <row r="27" spans="1:24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</row>
    <row r="28" spans="1:24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</row>
    <row r="29" spans="1:24">
      <c r="A29" s="14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</row>
    <row r="30" spans="1:24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</row>
    <row r="31" spans="1:24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  <row r="32" spans="1:24">
      <c r="A32" s="6" t="s">
        <v>76</v>
      </c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</row>
    <row r="33" spans="1:24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</row>
    <row r="34" spans="1:24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</row>
    <row r="35" spans="1:24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</row>
    <row r="36" spans="1:24">
      <c r="A36" s="14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</row>
    <row r="37" spans="1:24">
      <c r="A37" s="14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</row>
    <row r="38" spans="1:24">
      <c r="A38" s="14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</row>
    <row r="39" spans="1:24">
      <c r="A39" s="14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</row>
    <row r="40" spans="1:24">
      <c r="A40" s="14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</row>
    <row r="41" spans="1:24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</row>
    <row r="42" spans="1:24">
      <c r="A42" s="14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</row>
    <row r="43" spans="1:24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</row>
    <row r="44" spans="1:24">
      <c r="A44" s="14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</row>
    <row r="45" spans="1:24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</row>
    <row r="46" spans="1:24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</row>
    <row r="47" spans="1:24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</row>
    <row r="48" spans="1:24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</row>
    <row r="49" spans="1:24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</row>
    <row r="50" spans="1:24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</row>
    <row r="51" spans="1:24">
      <c r="A51" s="14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</row>
    <row r="52" spans="1:24">
      <c r="A52" s="14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</row>
    <row r="53" spans="1:24">
      <c r="A53" s="14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</row>
    <row r="54" spans="1:24">
      <c r="A54" s="14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</row>
    <row r="55" spans="1:24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</row>
    <row r="56" spans="1:24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</row>
    <row r="57" spans="1:24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</row>
    <row r="58" spans="1:24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</row>
    <row r="59" spans="1:24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</row>
    <row r="60" spans="1:24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</row>
    <row r="61" spans="1:24">
      <c r="A61" s="14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</row>
    <row r="62" spans="1:24">
      <c r="A62" s="14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</row>
    <row r="63" spans="1:24">
      <c r="A63" s="14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</row>
    <row r="64" spans="1:24">
      <c r="A64" s="14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</row>
    <row r="65" spans="1:15">
      <c r="A65" s="14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</row>
    <row r="66" spans="1:15">
      <c r="A66" s="14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</row>
    <row r="67" spans="1:15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</row>
    <row r="68" spans="1:15">
      <c r="A68" s="14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</row>
    <row r="69" spans="1:15">
      <c r="A69" s="14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</row>
    <row r="70" spans="1:15">
      <c r="A70" s="14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</row>
    <row r="71" spans="1:15">
      <c r="A71" s="14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</row>
    <row r="72" spans="1:15">
      <c r="A72" s="14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</row>
    <row r="73" spans="1:15">
      <c r="A73" s="14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</row>
    <row r="74" spans="1:15">
      <c r="A74" s="14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</row>
    <row r="75" spans="1:15">
      <c r="A75" s="14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</row>
    <row r="76" spans="1:15">
      <c r="A76" s="14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</row>
    <row r="77" spans="1:15">
      <c r="A77" s="14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</row>
    <row r="78" spans="1:15">
      <c r="A78" s="14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</row>
    <row r="79" spans="1:15">
      <c r="A79" s="14"/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</row>
    <row r="80" spans="1:15">
      <c r="A80" s="14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</row>
    <row r="81" spans="1:15">
      <c r="A81" s="14"/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</row>
    <row r="82" spans="1:15">
      <c r="A82" s="14"/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</row>
    <row r="83" spans="1:15">
      <c r="A83" s="14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</row>
    <row r="84" spans="1:15">
      <c r="A84" s="14"/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</row>
    <row r="85" spans="1:15">
      <c r="A85" s="14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</row>
    <row r="86" spans="1:15">
      <c r="A86" s="14"/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</row>
    <row r="87" spans="1:15">
      <c r="A87" s="14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</row>
    <row r="88" spans="1:15">
      <c r="A88" s="14"/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</row>
    <row r="89" spans="1:15">
      <c r="A89" s="14"/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</row>
    <row r="90" spans="1:15">
      <c r="A90" s="14"/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</row>
    <row r="91" spans="1:15">
      <c r="A91" s="14"/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</row>
    <row r="92" spans="1:15">
      <c r="A92" s="14"/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</row>
    <row r="93" spans="1:15">
      <c r="A93" s="14"/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</row>
    <row r="94" spans="1:15">
      <c r="A94" s="14"/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</row>
    <row r="95" spans="1:15">
      <c r="A95" s="14"/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</row>
    <row r="96" spans="1:15">
      <c r="A96" s="14"/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</row>
    <row r="97" spans="1:15">
      <c r="A97" s="14"/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</row>
    <row r="98" spans="1:15">
      <c r="A98" s="14"/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</row>
    <row r="99" spans="1:15">
      <c r="A99" s="14"/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</row>
    <row r="100" spans="1:15">
      <c r="A100" s="14"/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</row>
    <row r="101" spans="1:15">
      <c r="A101" s="14"/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</row>
    <row r="102" spans="1:15">
      <c r="A102" s="14"/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</row>
    <row r="103" spans="1:15">
      <c r="A103" s="14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</row>
    <row r="104" spans="1:15">
      <c r="A104" s="14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</row>
    <row r="105" spans="1:15">
      <c r="A105" s="14"/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</row>
    <row r="106" spans="1:15">
      <c r="A106" s="14"/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</row>
    <row r="107" spans="1:15">
      <c r="A107" s="14"/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</row>
    <row r="108" spans="1:15">
      <c r="A108" s="14"/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</row>
    <row r="109" spans="1:15">
      <c r="A109" s="14"/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</row>
    <row r="110" spans="1:15">
      <c r="A110" s="14"/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</row>
    <row r="111" spans="1:15">
      <c r="A111" s="14"/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</row>
    <row r="112" spans="1:15">
      <c r="A112" s="14"/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</row>
    <row r="113" spans="1:15">
      <c r="A113" s="14"/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</row>
    <row r="114" spans="1:15">
      <c r="A114" s="14"/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</row>
    <row r="115" spans="1:15">
      <c r="A115" s="14"/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</row>
    <row r="116" spans="1:15">
      <c r="A116" s="14"/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</row>
    <row r="117" spans="1:15">
      <c r="A117" s="14"/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</row>
    <row r="118" spans="1:15">
      <c r="A118" s="14"/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</row>
    <row r="119" spans="1:15">
      <c r="A119" s="14"/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</row>
    <row r="120" spans="1:15">
      <c r="A120" s="14"/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</row>
    <row r="121" spans="1:15">
      <c r="A121" s="14"/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</row>
    <row r="122" spans="1:15">
      <c r="A122" s="14"/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</row>
    <row r="123" spans="1:15">
      <c r="A123" s="14"/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</row>
    <row r="124" spans="1:15">
      <c r="A124" s="14"/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</row>
    <row r="125" spans="1:15">
      <c r="A125" s="14"/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</row>
    <row r="126" spans="1:15">
      <c r="A126" s="14"/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</row>
    <row r="127" spans="1:15">
      <c r="A127" s="14"/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</row>
    <row r="128" spans="1:15">
      <c r="A128" s="14"/>
      <c r="B128" s="14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</row>
    <row r="129" spans="1:15">
      <c r="A129" s="14"/>
      <c r="B129" s="14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</row>
    <row r="130" spans="1:15">
      <c r="A130" s="14"/>
      <c r="B130" s="14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</row>
    <row r="131" spans="1:15">
      <c r="A131" s="14"/>
      <c r="B131" s="14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</row>
    <row r="132" spans="1:15">
      <c r="A132" s="14"/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</row>
    <row r="133" spans="1:15">
      <c r="A133" s="14"/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</row>
    <row r="134" spans="1:15">
      <c r="A134" s="14"/>
      <c r="B134" s="14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</row>
    <row r="135" spans="1:15">
      <c r="A135" s="14"/>
      <c r="B135" s="14"/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</row>
    <row r="136" spans="1:15">
      <c r="A136" s="14"/>
      <c r="B136" s="14"/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</row>
    <row r="137" spans="1:15">
      <c r="A137" s="14"/>
      <c r="B137" s="14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</row>
    <row r="138" spans="1:15">
      <c r="A138" s="14"/>
      <c r="B138" s="14"/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</row>
    <row r="139" spans="1:15">
      <c r="A139" s="14"/>
      <c r="B139" s="14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</row>
    <row r="140" spans="1:15">
      <c r="A140" s="14"/>
      <c r="B140" s="14"/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</row>
    <row r="141" spans="1:15">
      <c r="A141" s="14"/>
      <c r="B141" s="14"/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</row>
    <row r="142" spans="1:15">
      <c r="A142" s="14"/>
      <c r="B142" s="14"/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</row>
    <row r="143" spans="1:15">
      <c r="A143" s="14"/>
      <c r="B143" s="14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</row>
    <row r="144" spans="1:15">
      <c r="A144" s="14"/>
      <c r="B144" s="14"/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</row>
    <row r="145" spans="1:15">
      <c r="A145" s="14"/>
      <c r="B145" s="14"/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</row>
    <row r="146" spans="1:15">
      <c r="A146" s="14"/>
      <c r="B146" s="14"/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</row>
    <row r="147" spans="1:15">
      <c r="A147" s="14"/>
      <c r="B147" s="14"/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</row>
    <row r="148" spans="1:15">
      <c r="A148" s="14"/>
      <c r="B148" s="14"/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</row>
    <row r="149" spans="1:15">
      <c r="A149" s="14"/>
      <c r="B149" s="14"/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</row>
    <row r="150" spans="1:15">
      <c r="A150" s="14"/>
      <c r="B150" s="14"/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</row>
    <row r="151" spans="1:15">
      <c r="A151" s="14"/>
      <c r="B151" s="14"/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</row>
    <row r="152" spans="1:15">
      <c r="A152" s="14"/>
      <c r="B152" s="14"/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</row>
    <row r="153" spans="1:15">
      <c r="A153" s="14"/>
      <c r="B153" s="14"/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</row>
    <row r="154" spans="1:15">
      <c r="A154" s="14"/>
      <c r="B154" s="14"/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</row>
    <row r="155" spans="1:15">
      <c r="A155" s="14"/>
      <c r="B155" s="14"/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</row>
    <row r="156" spans="1:15">
      <c r="A156" s="14"/>
      <c r="B156" s="14"/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</row>
    <row r="157" spans="1:15">
      <c r="A157" s="14"/>
      <c r="B157" s="14"/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</row>
    <row r="158" spans="1:15">
      <c r="A158" s="14"/>
      <c r="B158" s="14"/>
      <c r="C158" s="14"/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</row>
    <row r="159" spans="1:15">
      <c r="A159" s="14"/>
      <c r="B159" s="14"/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</row>
    <row r="160" spans="1:15">
      <c r="A160" s="14"/>
      <c r="B160" s="14"/>
      <c r="C160" s="14"/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</row>
    <row r="161" spans="1:15">
      <c r="A161" s="14"/>
      <c r="B161" s="14"/>
      <c r="C161" s="14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</row>
    <row r="162" spans="1:15">
      <c r="A162" s="14"/>
      <c r="B162" s="14"/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</row>
    <row r="163" spans="1:15">
      <c r="A163" s="14"/>
      <c r="B163" s="14"/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</row>
    <row r="164" spans="1:15">
      <c r="A164" s="14"/>
      <c r="B164" s="14"/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</row>
    <row r="165" spans="1:15">
      <c r="A165" s="14"/>
      <c r="B165" s="14"/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</row>
    <row r="166" spans="1:15">
      <c r="A166" s="14"/>
      <c r="B166" s="14"/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</row>
    <row r="167" spans="1:15">
      <c r="A167" s="14"/>
      <c r="B167" s="14"/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</row>
    <row r="168" spans="1:15">
      <c r="A168" s="14"/>
      <c r="B168" s="14"/>
      <c r="C168" s="14"/>
      <c r="D168" s="14"/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</row>
    <row r="169" spans="1:15">
      <c r="A169" s="14"/>
      <c r="B169" s="14"/>
      <c r="C169" s="14"/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</row>
    <row r="170" spans="1:15">
      <c r="A170" s="14"/>
      <c r="B170" s="14"/>
      <c r="C170" s="14"/>
      <c r="D170" s="14"/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/>
    </row>
    <row r="171" spans="1:15">
      <c r="A171" s="14"/>
      <c r="B171" s="14"/>
      <c r="C171" s="14"/>
      <c r="D171" s="14"/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</row>
    <row r="172" spans="1:15">
      <c r="A172" s="14"/>
      <c r="B172" s="14"/>
      <c r="C172" s="14"/>
      <c r="D172" s="14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</row>
    <row r="173" spans="1:15">
      <c r="A173" s="14"/>
      <c r="B173" s="14"/>
      <c r="C173" s="14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</row>
    <row r="174" spans="1:15">
      <c r="A174" s="14"/>
      <c r="B174" s="14"/>
      <c r="C174" s="14"/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</row>
    <row r="175" spans="1:15">
      <c r="A175" s="14"/>
      <c r="B175" s="14"/>
      <c r="C175" s="14"/>
      <c r="D175" s="14"/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4"/>
    </row>
    <row r="176" spans="1:15">
      <c r="A176" s="14"/>
      <c r="B176" s="14"/>
      <c r="C176" s="14"/>
      <c r="D176" s="14"/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4"/>
    </row>
    <row r="177" spans="1:15">
      <c r="A177" s="14"/>
      <c r="B177" s="14"/>
      <c r="C177" s="14"/>
      <c r="D177" s="14"/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4"/>
    </row>
    <row r="178" spans="1:15">
      <c r="A178" s="14"/>
      <c r="B178" s="14"/>
      <c r="C178" s="14"/>
      <c r="D178" s="14"/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14"/>
    </row>
    <row r="179" spans="1:15">
      <c r="A179" s="14"/>
      <c r="B179" s="14"/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</row>
    <row r="180" spans="1:15">
      <c r="A180" s="14"/>
      <c r="B180" s="14"/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</row>
    <row r="181" spans="1:15">
      <c r="A181" s="14"/>
      <c r="B181" s="14"/>
      <c r="C181" s="14"/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</row>
    <row r="182" spans="1:15">
      <c r="A182" s="14"/>
      <c r="B182" s="14"/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</row>
    <row r="183" spans="1:15">
      <c r="A183" s="14"/>
      <c r="B183" s="14"/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</row>
    <row r="184" spans="1:15">
      <c r="A184" s="14"/>
      <c r="B184" s="14"/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</row>
    <row r="185" spans="1:15">
      <c r="A185" s="14"/>
      <c r="B185" s="14"/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</row>
    <row r="186" spans="1:15">
      <c r="A186" s="14"/>
      <c r="B186" s="14"/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</row>
    <row r="187" spans="1:15">
      <c r="A187" s="14"/>
      <c r="B187" s="14"/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</row>
    <row r="188" spans="1:15">
      <c r="A188" s="14"/>
      <c r="B188" s="14"/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</row>
    <row r="189" spans="1:15">
      <c r="A189" s="14"/>
      <c r="B189" s="14"/>
      <c r="C189" s="14"/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</row>
    <row r="190" spans="1:15">
      <c r="A190" s="14"/>
      <c r="B190" s="14"/>
      <c r="C190" s="14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</row>
    <row r="191" spans="1:15">
      <c r="A191" s="14"/>
      <c r="B191" s="14"/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</row>
    <row r="192" spans="1:15">
      <c r="A192" s="14"/>
      <c r="B192" s="14"/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</row>
    <row r="193" spans="1:15">
      <c r="A193" s="14"/>
      <c r="B193" s="14"/>
      <c r="C193" s="14"/>
      <c r="D193" s="14"/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4"/>
    </row>
    <row r="194" spans="1:15">
      <c r="A194" s="14"/>
      <c r="B194" s="14"/>
      <c r="C194" s="14"/>
      <c r="D194" s="14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</row>
    <row r="195" spans="1:15">
      <c r="A195" s="14"/>
      <c r="B195" s="14"/>
      <c r="C195" s="14"/>
      <c r="D195" s="14"/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14"/>
    </row>
    <row r="196" spans="1:15">
      <c r="A196" s="14"/>
      <c r="B196" s="14"/>
      <c r="C196" s="14"/>
      <c r="D196" s="14"/>
      <c r="E196" s="14"/>
      <c r="F196" s="14"/>
      <c r="G196" s="14"/>
      <c r="H196" s="14"/>
      <c r="I196" s="14"/>
      <c r="J196" s="14"/>
      <c r="K196" s="14"/>
      <c r="L196" s="14"/>
      <c r="M196" s="14"/>
      <c r="N196" s="14"/>
      <c r="O196" s="14"/>
    </row>
    <row r="197" spans="1:15">
      <c r="A197" s="14"/>
      <c r="B197" s="14"/>
      <c r="C197" s="14"/>
      <c r="D197" s="14"/>
      <c r="E197" s="14"/>
      <c r="F197" s="14"/>
      <c r="G197" s="14"/>
      <c r="H197" s="14"/>
      <c r="I197" s="14"/>
      <c r="J197" s="14"/>
      <c r="K197" s="14"/>
      <c r="L197" s="14"/>
      <c r="M197" s="14"/>
      <c r="N197" s="14"/>
      <c r="O197" s="14"/>
    </row>
    <row r="198" spans="1:15">
      <c r="A198" s="14"/>
      <c r="B198" s="14"/>
      <c r="C198" s="14"/>
      <c r="D198" s="14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</row>
    <row r="199" spans="1:15">
      <c r="A199" s="14"/>
      <c r="B199" s="14"/>
      <c r="C199" s="14"/>
      <c r="D199" s="14"/>
      <c r="E199" s="14"/>
      <c r="F199" s="14"/>
      <c r="G199" s="14"/>
      <c r="H199" s="14"/>
      <c r="I199" s="14"/>
      <c r="J199" s="14"/>
      <c r="K199" s="14"/>
      <c r="L199" s="14"/>
      <c r="M199" s="14"/>
      <c r="N199" s="14"/>
      <c r="O199" s="14"/>
    </row>
    <row r="200" spans="1:15">
      <c r="A200" s="14"/>
      <c r="B200" s="14"/>
      <c r="C200" s="14"/>
      <c r="D200" s="14"/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4"/>
    </row>
    <row r="201" spans="1:15">
      <c r="A201" s="14"/>
      <c r="B201" s="14"/>
      <c r="C201" s="14"/>
      <c r="D201" s="14"/>
      <c r="E201" s="14"/>
      <c r="F201" s="14"/>
      <c r="G201" s="14"/>
      <c r="H201" s="14"/>
      <c r="I201" s="14"/>
      <c r="J201" s="14"/>
      <c r="K201" s="14"/>
      <c r="L201" s="14"/>
      <c r="M201" s="14"/>
      <c r="N201" s="14"/>
      <c r="O201" s="14"/>
    </row>
    <row r="202" spans="1:15">
      <c r="A202" s="14"/>
      <c r="B202" s="14"/>
      <c r="C202" s="14"/>
      <c r="D202" s="14"/>
      <c r="E202" s="14"/>
      <c r="F202" s="14"/>
      <c r="G202" s="14"/>
      <c r="H202" s="14"/>
      <c r="I202" s="14"/>
      <c r="J202" s="14"/>
      <c r="K202" s="14"/>
      <c r="L202" s="14"/>
      <c r="M202" s="14"/>
      <c r="N202" s="14"/>
      <c r="O202" s="14"/>
    </row>
    <row r="203" spans="1:15">
      <c r="A203" s="14"/>
      <c r="B203" s="14"/>
      <c r="C203" s="14"/>
      <c r="D203" s="14"/>
      <c r="E203" s="14"/>
      <c r="F203" s="14"/>
      <c r="G203" s="14"/>
      <c r="H203" s="14"/>
      <c r="I203" s="14"/>
      <c r="J203" s="14"/>
      <c r="K203" s="14"/>
      <c r="L203" s="14"/>
      <c r="M203" s="14"/>
      <c r="N203" s="14"/>
      <c r="O203" s="14"/>
    </row>
    <row r="204" spans="1:15">
      <c r="A204" s="14"/>
      <c r="B204" s="14"/>
      <c r="C204" s="14"/>
      <c r="D204" s="14"/>
      <c r="E204" s="14"/>
      <c r="F204" s="14"/>
      <c r="G204" s="14"/>
      <c r="H204" s="14"/>
      <c r="I204" s="14"/>
      <c r="J204" s="14"/>
      <c r="K204" s="14"/>
      <c r="L204" s="14"/>
      <c r="M204" s="14"/>
      <c r="N204" s="14"/>
      <c r="O204" s="14"/>
    </row>
    <row r="205" spans="1:15">
      <c r="A205" s="14"/>
      <c r="B205" s="14"/>
      <c r="C205" s="14"/>
      <c r="D205" s="14"/>
      <c r="E205" s="14"/>
      <c r="F205" s="14"/>
      <c r="G205" s="14"/>
      <c r="H205" s="14"/>
      <c r="I205" s="14"/>
      <c r="J205" s="14"/>
      <c r="K205" s="14"/>
      <c r="L205" s="14"/>
      <c r="M205" s="14"/>
      <c r="N205" s="14"/>
      <c r="O205" s="14"/>
    </row>
    <row r="206" spans="1:15">
      <c r="A206" s="14"/>
      <c r="B206" s="14"/>
      <c r="C206" s="14"/>
      <c r="D206" s="14"/>
      <c r="E206" s="14"/>
      <c r="F206" s="14"/>
      <c r="G206" s="14"/>
      <c r="H206" s="14"/>
      <c r="I206" s="14"/>
      <c r="J206" s="14"/>
      <c r="K206" s="14"/>
      <c r="L206" s="14"/>
      <c r="M206" s="14"/>
      <c r="N206" s="14"/>
      <c r="O206" s="14"/>
    </row>
    <row r="207" spans="1:15">
      <c r="A207" s="14"/>
      <c r="B207" s="14"/>
      <c r="C207" s="14"/>
      <c r="D207" s="14"/>
      <c r="E207" s="14"/>
      <c r="F207" s="14"/>
      <c r="G207" s="14"/>
      <c r="H207" s="14"/>
      <c r="I207" s="14"/>
      <c r="J207" s="14"/>
      <c r="K207" s="14"/>
      <c r="L207" s="14"/>
      <c r="M207" s="14"/>
      <c r="N207" s="14"/>
      <c r="O207" s="14"/>
    </row>
    <row r="208" spans="1:15">
      <c r="A208" s="14"/>
      <c r="B208" s="14"/>
      <c r="C208" s="14"/>
      <c r="D208" s="14"/>
      <c r="E208" s="14"/>
      <c r="F208" s="14"/>
      <c r="G208" s="14"/>
      <c r="H208" s="14"/>
      <c r="I208" s="14"/>
      <c r="J208" s="14"/>
      <c r="K208" s="14"/>
      <c r="L208" s="14"/>
      <c r="M208" s="14"/>
      <c r="N208" s="14"/>
      <c r="O208" s="14"/>
    </row>
    <row r="209" spans="1:15">
      <c r="A209" s="14"/>
      <c r="B209" s="14"/>
      <c r="C209" s="14"/>
      <c r="D209" s="14"/>
      <c r="E209" s="14"/>
      <c r="F209" s="14"/>
      <c r="G209" s="14"/>
      <c r="H209" s="14"/>
      <c r="I209" s="14"/>
      <c r="J209" s="14"/>
      <c r="K209" s="14"/>
      <c r="L209" s="14"/>
      <c r="M209" s="14"/>
      <c r="N209" s="14"/>
      <c r="O209" s="14"/>
    </row>
    <row r="210" spans="1:15">
      <c r="A210" s="14"/>
      <c r="B210" s="14"/>
      <c r="C210" s="14"/>
      <c r="D210" s="14"/>
      <c r="E210" s="14"/>
      <c r="F210" s="14"/>
      <c r="G210" s="14"/>
      <c r="H210" s="14"/>
      <c r="I210" s="14"/>
      <c r="J210" s="14"/>
      <c r="K210" s="14"/>
      <c r="L210" s="14"/>
      <c r="M210" s="14"/>
      <c r="N210" s="14"/>
      <c r="O210" s="14"/>
    </row>
    <row r="211" spans="1:15">
      <c r="A211" s="14"/>
      <c r="B211" s="14"/>
      <c r="C211" s="14"/>
      <c r="D211" s="14"/>
      <c r="E211" s="14"/>
      <c r="F211" s="14"/>
      <c r="G211" s="14"/>
      <c r="H211" s="14"/>
      <c r="I211" s="14"/>
      <c r="J211" s="14"/>
      <c r="K211" s="14"/>
      <c r="L211" s="14"/>
      <c r="M211" s="14"/>
      <c r="N211" s="14"/>
      <c r="O211" s="14"/>
    </row>
    <row r="212" spans="1:15">
      <c r="A212" s="14"/>
      <c r="B212" s="14"/>
      <c r="C212" s="14"/>
      <c r="D212" s="14"/>
      <c r="E212" s="14"/>
      <c r="F212" s="14"/>
      <c r="G212" s="14"/>
      <c r="H212" s="14"/>
      <c r="I212" s="14"/>
      <c r="J212" s="14"/>
      <c r="K212" s="14"/>
      <c r="L212" s="14"/>
      <c r="M212" s="14"/>
      <c r="N212" s="14"/>
      <c r="O212" s="14"/>
    </row>
    <row r="213" spans="1:15">
      <c r="A213" s="14"/>
      <c r="B213" s="14"/>
      <c r="C213" s="14"/>
      <c r="D213" s="14"/>
      <c r="E213" s="14"/>
      <c r="F213" s="14"/>
      <c r="G213" s="14"/>
      <c r="H213" s="14"/>
      <c r="I213" s="14"/>
      <c r="J213" s="14"/>
      <c r="K213" s="14"/>
      <c r="L213" s="14"/>
      <c r="M213" s="14"/>
      <c r="N213" s="14"/>
      <c r="O213" s="14"/>
    </row>
    <row r="214" spans="1:15">
      <c r="A214" s="14"/>
      <c r="B214" s="14"/>
      <c r="C214" s="14"/>
      <c r="D214" s="14"/>
      <c r="E214" s="14"/>
      <c r="F214" s="14"/>
      <c r="G214" s="14"/>
      <c r="H214" s="14"/>
      <c r="I214" s="14"/>
      <c r="J214" s="14"/>
      <c r="K214" s="14"/>
      <c r="L214" s="14"/>
      <c r="M214" s="14"/>
      <c r="N214" s="14"/>
      <c r="O214" s="14"/>
    </row>
    <row r="215" spans="1:15">
      <c r="A215" s="14"/>
      <c r="B215" s="14"/>
      <c r="C215" s="14"/>
      <c r="D215" s="14"/>
      <c r="E215" s="14"/>
      <c r="F215" s="14"/>
      <c r="G215" s="14"/>
      <c r="H215" s="14"/>
      <c r="I215" s="14"/>
      <c r="J215" s="14"/>
      <c r="K215" s="14"/>
      <c r="L215" s="14"/>
      <c r="M215" s="14"/>
      <c r="N215" s="14"/>
      <c r="O215" s="14"/>
    </row>
    <row r="216" spans="1:15">
      <c r="A216" s="14"/>
      <c r="B216" s="14"/>
      <c r="C216" s="14"/>
      <c r="D216" s="14"/>
      <c r="E216" s="14"/>
      <c r="F216" s="14"/>
      <c r="G216" s="14"/>
      <c r="H216" s="14"/>
      <c r="I216" s="14"/>
      <c r="J216" s="14"/>
      <c r="K216" s="14"/>
      <c r="L216" s="14"/>
      <c r="M216" s="14"/>
      <c r="N216" s="14"/>
      <c r="O216" s="14"/>
    </row>
    <row r="217" spans="1:15">
      <c r="A217" s="14"/>
      <c r="B217" s="14"/>
      <c r="C217" s="14"/>
      <c r="D217" s="14"/>
      <c r="E217" s="14"/>
      <c r="F217" s="14"/>
      <c r="G217" s="14"/>
      <c r="H217" s="14"/>
      <c r="I217" s="14"/>
      <c r="J217" s="14"/>
      <c r="K217" s="14"/>
      <c r="L217" s="14"/>
      <c r="M217" s="14"/>
      <c r="N217" s="14"/>
      <c r="O217" s="14"/>
    </row>
    <row r="218" spans="1:15">
      <c r="A218" s="14"/>
      <c r="B218" s="14"/>
      <c r="C218" s="14"/>
      <c r="D218" s="14"/>
      <c r="E218" s="14"/>
      <c r="F218" s="14"/>
      <c r="G218" s="14"/>
      <c r="H218" s="14"/>
      <c r="I218" s="14"/>
      <c r="J218" s="14"/>
      <c r="K218" s="14"/>
      <c r="L218" s="14"/>
      <c r="M218" s="14"/>
      <c r="N218" s="14"/>
      <c r="O218" s="14"/>
    </row>
    <row r="219" spans="1:15">
      <c r="A219" s="14"/>
      <c r="B219" s="14"/>
      <c r="C219" s="14"/>
      <c r="D219" s="14"/>
      <c r="E219" s="14"/>
      <c r="F219" s="14"/>
      <c r="G219" s="14"/>
      <c r="H219" s="14"/>
      <c r="I219" s="14"/>
      <c r="J219" s="14"/>
      <c r="K219" s="14"/>
      <c r="L219" s="14"/>
      <c r="M219" s="14"/>
      <c r="N219" s="14"/>
      <c r="O219" s="14"/>
    </row>
    <row r="220" spans="1:15">
      <c r="A220" s="14"/>
      <c r="B220" s="14"/>
      <c r="C220" s="14"/>
      <c r="D220" s="14"/>
      <c r="E220" s="14"/>
      <c r="F220" s="14"/>
      <c r="G220" s="14"/>
      <c r="H220" s="14"/>
      <c r="I220" s="14"/>
      <c r="J220" s="14"/>
      <c r="K220" s="14"/>
      <c r="L220" s="14"/>
      <c r="M220" s="14"/>
      <c r="N220" s="14"/>
      <c r="O220" s="14"/>
    </row>
    <row r="221" spans="1:15">
      <c r="A221" s="14"/>
      <c r="B221" s="14"/>
      <c r="C221" s="14"/>
      <c r="D221" s="14"/>
      <c r="E221" s="14"/>
      <c r="F221" s="14"/>
      <c r="G221" s="14"/>
      <c r="H221" s="14"/>
      <c r="I221" s="14"/>
      <c r="J221" s="14"/>
      <c r="K221" s="14"/>
      <c r="L221" s="14"/>
      <c r="M221" s="14"/>
      <c r="N221" s="14"/>
      <c r="O221" s="14"/>
    </row>
    <row r="222" spans="1:15">
      <c r="A222" s="14"/>
      <c r="B222" s="14"/>
      <c r="C222" s="14"/>
      <c r="D222" s="14"/>
      <c r="E222" s="14"/>
      <c r="F222" s="14"/>
      <c r="G222" s="14"/>
      <c r="H222" s="14"/>
      <c r="I222" s="14"/>
      <c r="J222" s="14"/>
      <c r="K222" s="14"/>
      <c r="L222" s="14"/>
      <c r="M222" s="14"/>
      <c r="N222" s="14"/>
      <c r="O222" s="14"/>
    </row>
    <row r="223" spans="1:15">
      <c r="A223" s="14"/>
      <c r="B223" s="14"/>
      <c r="C223" s="14"/>
      <c r="D223" s="14"/>
      <c r="E223" s="14"/>
      <c r="F223" s="14"/>
      <c r="G223" s="14"/>
      <c r="H223" s="14"/>
      <c r="I223" s="14"/>
      <c r="J223" s="14"/>
      <c r="K223" s="14"/>
      <c r="L223" s="14"/>
      <c r="M223" s="14"/>
      <c r="N223" s="14"/>
      <c r="O223" s="14"/>
    </row>
    <row r="224" spans="1:15">
      <c r="A224" s="14"/>
      <c r="B224" s="14"/>
      <c r="C224" s="14"/>
      <c r="D224" s="14"/>
      <c r="E224" s="14"/>
      <c r="F224" s="14"/>
      <c r="G224" s="14"/>
      <c r="H224" s="14"/>
      <c r="I224" s="14"/>
      <c r="J224" s="14"/>
      <c r="K224" s="14"/>
      <c r="L224" s="14"/>
      <c r="M224" s="14"/>
      <c r="N224" s="14"/>
      <c r="O224" s="14"/>
    </row>
    <row r="225" spans="1:15">
      <c r="A225" s="14"/>
      <c r="B225" s="14"/>
      <c r="C225" s="14"/>
      <c r="D225" s="14"/>
      <c r="E225" s="14"/>
      <c r="F225" s="14"/>
      <c r="G225" s="14"/>
      <c r="H225" s="14"/>
      <c r="I225" s="14"/>
      <c r="J225" s="14"/>
      <c r="K225" s="14"/>
      <c r="L225" s="14"/>
      <c r="M225" s="14"/>
      <c r="N225" s="14"/>
      <c r="O225" s="14"/>
    </row>
    <row r="226" spans="1:15">
      <c r="A226" s="14"/>
      <c r="B226" s="14"/>
      <c r="C226" s="14"/>
      <c r="D226" s="14"/>
      <c r="E226" s="14"/>
      <c r="F226" s="14"/>
      <c r="G226" s="14"/>
      <c r="H226" s="14"/>
      <c r="I226" s="14"/>
      <c r="J226" s="14"/>
      <c r="K226" s="14"/>
      <c r="L226" s="14"/>
      <c r="M226" s="14"/>
      <c r="N226" s="14"/>
      <c r="O226" s="14"/>
    </row>
    <row r="227" spans="1:15">
      <c r="A227" s="14"/>
      <c r="B227" s="14"/>
      <c r="C227" s="14"/>
      <c r="D227" s="14"/>
      <c r="E227" s="14"/>
      <c r="F227" s="14"/>
      <c r="G227" s="14"/>
      <c r="H227" s="14"/>
      <c r="I227" s="14"/>
      <c r="J227" s="14"/>
      <c r="K227" s="14"/>
      <c r="L227" s="14"/>
      <c r="M227" s="14"/>
      <c r="N227" s="14"/>
      <c r="O227" s="14"/>
    </row>
    <row r="228" spans="1:15">
      <c r="A228" s="14"/>
      <c r="B228" s="14"/>
      <c r="C228" s="14"/>
      <c r="D228" s="14"/>
      <c r="E228" s="14"/>
      <c r="F228" s="14"/>
      <c r="G228" s="14"/>
      <c r="H228" s="14"/>
      <c r="I228" s="14"/>
      <c r="J228" s="14"/>
      <c r="K228" s="14"/>
      <c r="L228" s="14"/>
      <c r="M228" s="14"/>
      <c r="N228" s="14"/>
      <c r="O228" s="14"/>
    </row>
    <row r="229" spans="1:15">
      <c r="A229" s="14"/>
      <c r="B229" s="14"/>
      <c r="C229" s="14"/>
      <c r="D229" s="14"/>
      <c r="E229" s="14"/>
      <c r="F229" s="14"/>
      <c r="G229" s="14"/>
      <c r="H229" s="14"/>
      <c r="I229" s="14"/>
      <c r="J229" s="14"/>
      <c r="K229" s="14"/>
      <c r="L229" s="14"/>
      <c r="M229" s="14"/>
      <c r="N229" s="14"/>
      <c r="O229" s="14"/>
    </row>
    <row r="230" spans="1:15">
      <c r="A230" s="14"/>
      <c r="B230" s="14"/>
      <c r="C230" s="14"/>
      <c r="D230" s="14"/>
      <c r="E230" s="14"/>
      <c r="F230" s="14"/>
      <c r="G230" s="14"/>
      <c r="H230" s="14"/>
      <c r="I230" s="14"/>
      <c r="J230" s="14"/>
      <c r="K230" s="14"/>
      <c r="L230" s="14"/>
      <c r="M230" s="14"/>
      <c r="N230" s="14"/>
      <c r="O230" s="14"/>
    </row>
    <row r="231" spans="1:15">
      <c r="A231" s="14"/>
      <c r="B231" s="14"/>
      <c r="C231" s="14"/>
      <c r="D231" s="14"/>
      <c r="E231" s="14"/>
      <c r="F231" s="14"/>
      <c r="G231" s="14"/>
      <c r="H231" s="14"/>
      <c r="I231" s="14"/>
      <c r="J231" s="14"/>
      <c r="K231" s="14"/>
      <c r="L231" s="14"/>
      <c r="M231" s="14"/>
      <c r="N231" s="14"/>
      <c r="O231" s="14"/>
    </row>
    <row r="232" spans="1:15">
      <c r="A232" s="14"/>
      <c r="B232" s="14"/>
      <c r="C232" s="14"/>
      <c r="D232" s="14"/>
      <c r="E232" s="14"/>
      <c r="F232" s="14"/>
      <c r="G232" s="14"/>
      <c r="H232" s="14"/>
      <c r="I232" s="14"/>
      <c r="J232" s="14"/>
      <c r="K232" s="14"/>
      <c r="L232" s="14"/>
      <c r="M232" s="14"/>
      <c r="N232" s="14"/>
      <c r="O232" s="14"/>
    </row>
    <row r="233" spans="1:15">
      <c r="A233" s="14"/>
      <c r="B233" s="14"/>
      <c r="C233" s="14"/>
      <c r="D233" s="14"/>
      <c r="E233" s="14"/>
      <c r="F233" s="14"/>
      <c r="G233" s="14"/>
      <c r="H233" s="14"/>
      <c r="I233" s="14"/>
      <c r="J233" s="14"/>
      <c r="K233" s="14"/>
      <c r="L233" s="14"/>
      <c r="M233" s="14"/>
      <c r="N233" s="14"/>
      <c r="O233" s="14"/>
    </row>
    <row r="234" spans="1:15">
      <c r="A234" s="14"/>
      <c r="B234" s="14"/>
      <c r="C234" s="14"/>
      <c r="D234" s="14"/>
      <c r="E234" s="14"/>
      <c r="F234" s="14"/>
      <c r="G234" s="14"/>
      <c r="H234" s="14"/>
      <c r="I234" s="14"/>
      <c r="J234" s="14"/>
      <c r="K234" s="14"/>
      <c r="L234" s="14"/>
      <c r="M234" s="14"/>
      <c r="N234" s="14"/>
      <c r="O234" s="14"/>
    </row>
    <row r="235" spans="1:15">
      <c r="A235" s="14"/>
      <c r="B235" s="14"/>
      <c r="C235" s="14"/>
      <c r="D235" s="14"/>
      <c r="E235" s="14"/>
      <c r="F235" s="14"/>
      <c r="G235" s="14"/>
      <c r="H235" s="14"/>
      <c r="I235" s="14"/>
      <c r="J235" s="14"/>
      <c r="K235" s="14"/>
      <c r="L235" s="14"/>
      <c r="M235" s="14"/>
      <c r="N235" s="14"/>
      <c r="O235" s="14"/>
    </row>
    <row r="236" spans="1:15">
      <c r="A236" s="14"/>
      <c r="B236" s="14"/>
      <c r="C236" s="14"/>
      <c r="D236" s="14"/>
      <c r="E236" s="14"/>
      <c r="F236" s="14"/>
      <c r="G236" s="14"/>
      <c r="H236" s="14"/>
      <c r="I236" s="14"/>
      <c r="J236" s="14"/>
      <c r="K236" s="14"/>
      <c r="L236" s="14"/>
      <c r="M236" s="14"/>
      <c r="N236" s="14"/>
      <c r="O236" s="14"/>
    </row>
    <row r="237" spans="1:15">
      <c r="A237" s="14"/>
      <c r="B237" s="14"/>
      <c r="C237" s="14"/>
      <c r="D237" s="14"/>
      <c r="E237" s="14"/>
      <c r="F237" s="14"/>
      <c r="G237" s="14"/>
      <c r="H237" s="14"/>
      <c r="I237" s="14"/>
      <c r="J237" s="14"/>
      <c r="K237" s="14"/>
      <c r="L237" s="14"/>
      <c r="M237" s="14"/>
      <c r="N237" s="14"/>
      <c r="O237" s="14"/>
    </row>
    <row r="238" spans="1:15">
      <c r="A238" s="14"/>
      <c r="B238" s="14"/>
      <c r="C238" s="14"/>
      <c r="D238" s="14"/>
      <c r="E238" s="14"/>
      <c r="F238" s="14"/>
      <c r="G238" s="14"/>
      <c r="H238" s="14"/>
      <c r="I238" s="14"/>
      <c r="J238" s="14"/>
      <c r="K238" s="14"/>
      <c r="L238" s="14"/>
      <c r="M238" s="14"/>
      <c r="N238" s="14"/>
      <c r="O238" s="14"/>
    </row>
    <row r="239" spans="1:15">
      <c r="A239" s="14"/>
      <c r="B239" s="14"/>
      <c r="C239" s="14"/>
      <c r="D239" s="14"/>
      <c r="E239" s="14"/>
      <c r="F239" s="14"/>
      <c r="G239" s="14"/>
      <c r="H239" s="14"/>
      <c r="I239" s="14"/>
      <c r="J239" s="14"/>
      <c r="K239" s="14"/>
      <c r="L239" s="14"/>
      <c r="M239" s="14"/>
      <c r="N239" s="14"/>
      <c r="O239" s="14"/>
    </row>
    <row r="240" spans="1:15">
      <c r="A240" s="14"/>
      <c r="B240" s="14"/>
      <c r="C240" s="14"/>
      <c r="D240" s="14"/>
      <c r="E240" s="14"/>
      <c r="F240" s="14"/>
      <c r="G240" s="14"/>
      <c r="H240" s="14"/>
      <c r="I240" s="14"/>
      <c r="J240" s="14"/>
      <c r="K240" s="14"/>
      <c r="L240" s="14"/>
      <c r="M240" s="14"/>
      <c r="N240" s="14"/>
      <c r="O240" s="14"/>
    </row>
    <row r="241" spans="1:15">
      <c r="A241" s="14"/>
      <c r="B241" s="14"/>
      <c r="C241" s="14"/>
      <c r="D241" s="14"/>
      <c r="E241" s="14"/>
      <c r="F241" s="14"/>
      <c r="G241" s="14"/>
      <c r="H241" s="14"/>
      <c r="I241" s="14"/>
      <c r="J241" s="14"/>
      <c r="K241" s="14"/>
      <c r="L241" s="14"/>
      <c r="M241" s="14"/>
      <c r="N241" s="14"/>
      <c r="O241" s="14"/>
    </row>
    <row r="242" spans="1:15">
      <c r="A242" s="14"/>
      <c r="B242" s="14"/>
      <c r="C242" s="14"/>
      <c r="D242" s="14"/>
      <c r="E242" s="14"/>
      <c r="F242" s="14"/>
      <c r="G242" s="14"/>
      <c r="H242" s="14"/>
      <c r="I242" s="14"/>
      <c r="J242" s="14"/>
      <c r="K242" s="14"/>
      <c r="L242" s="14"/>
      <c r="M242" s="14"/>
      <c r="N242" s="14"/>
      <c r="O242" s="14"/>
    </row>
    <row r="243" spans="1:15">
      <c r="A243" s="14"/>
      <c r="B243" s="14"/>
      <c r="C243" s="14"/>
      <c r="D243" s="14"/>
      <c r="E243" s="14"/>
      <c r="F243" s="14"/>
      <c r="G243" s="14"/>
      <c r="H243" s="14"/>
      <c r="I243" s="14"/>
      <c r="J243" s="14"/>
      <c r="K243" s="14"/>
      <c r="L243" s="14"/>
      <c r="M243" s="14"/>
      <c r="N243" s="14"/>
      <c r="O243" s="14"/>
    </row>
    <row r="244" spans="1:15">
      <c r="A244" s="14"/>
      <c r="B244" s="14"/>
      <c r="C244" s="14"/>
      <c r="D244" s="14"/>
      <c r="E244" s="14"/>
      <c r="F244" s="14"/>
      <c r="G244" s="14"/>
      <c r="H244" s="14"/>
      <c r="I244" s="14"/>
      <c r="J244" s="14"/>
      <c r="K244" s="14"/>
      <c r="L244" s="14"/>
      <c r="M244" s="14"/>
      <c r="N244" s="14"/>
      <c r="O244" s="14"/>
    </row>
    <row r="245" spans="1:15">
      <c r="A245" s="14"/>
      <c r="B245" s="14"/>
      <c r="C245" s="14"/>
      <c r="D245" s="14"/>
      <c r="E245" s="14"/>
      <c r="F245" s="14"/>
      <c r="G245" s="14"/>
      <c r="H245" s="14"/>
      <c r="I245" s="14"/>
      <c r="J245" s="14"/>
      <c r="K245" s="14"/>
      <c r="L245" s="14"/>
      <c r="M245" s="14"/>
      <c r="N245" s="14"/>
      <c r="O245" s="14"/>
    </row>
    <row r="246" spans="1:15">
      <c r="A246" s="14"/>
      <c r="B246" s="14"/>
      <c r="C246" s="14"/>
      <c r="D246" s="14"/>
      <c r="E246" s="14"/>
      <c r="F246" s="14"/>
      <c r="G246" s="14"/>
      <c r="H246" s="14"/>
      <c r="I246" s="14"/>
      <c r="J246" s="14"/>
      <c r="K246" s="14"/>
      <c r="L246" s="14"/>
      <c r="M246" s="14"/>
      <c r="N246" s="14"/>
      <c r="O246" s="14"/>
    </row>
    <row r="247" spans="1:15">
      <c r="A247" s="14"/>
      <c r="B247" s="14"/>
      <c r="C247" s="14"/>
      <c r="D247" s="14"/>
      <c r="E247" s="14"/>
      <c r="F247" s="14"/>
      <c r="G247" s="14"/>
      <c r="H247" s="14"/>
      <c r="I247" s="14"/>
      <c r="J247" s="14"/>
      <c r="K247" s="14"/>
      <c r="L247" s="14"/>
      <c r="M247" s="14"/>
      <c r="N247" s="14"/>
      <c r="O247" s="14"/>
    </row>
    <row r="248" spans="1:15">
      <c r="A248" s="14"/>
      <c r="B248" s="14"/>
      <c r="C248" s="14"/>
      <c r="D248" s="14"/>
      <c r="E248" s="14"/>
      <c r="F248" s="14"/>
      <c r="G248" s="14"/>
      <c r="H248" s="14"/>
      <c r="I248" s="14"/>
      <c r="J248" s="14"/>
      <c r="K248" s="14"/>
      <c r="L248" s="14"/>
      <c r="M248" s="14"/>
      <c r="N248" s="14"/>
      <c r="O248" s="14"/>
    </row>
    <row r="249" spans="1:15">
      <c r="A249" s="14"/>
      <c r="B249" s="14"/>
      <c r="C249" s="14"/>
      <c r="D249" s="14"/>
      <c r="E249" s="14"/>
      <c r="F249" s="14"/>
      <c r="G249" s="14"/>
      <c r="H249" s="14"/>
      <c r="I249" s="14"/>
      <c r="J249" s="14"/>
      <c r="K249" s="14"/>
      <c r="L249" s="14"/>
      <c r="M249" s="14"/>
      <c r="N249" s="14"/>
      <c r="O249" s="14"/>
    </row>
    <row r="250" spans="1:15">
      <c r="A250" s="14"/>
      <c r="B250" s="14"/>
      <c r="C250" s="14"/>
      <c r="D250" s="14"/>
      <c r="E250" s="14"/>
      <c r="F250" s="14"/>
      <c r="G250" s="14"/>
      <c r="H250" s="14"/>
      <c r="I250" s="14"/>
      <c r="J250" s="14"/>
      <c r="K250" s="14"/>
      <c r="L250" s="14"/>
      <c r="M250" s="14"/>
      <c r="N250" s="14"/>
      <c r="O250" s="14"/>
    </row>
    <row r="251" spans="1:15">
      <c r="A251" s="14"/>
      <c r="B251" s="14"/>
      <c r="C251" s="14"/>
      <c r="D251" s="14"/>
      <c r="E251" s="14"/>
      <c r="F251" s="14"/>
      <c r="G251" s="14"/>
      <c r="H251" s="14"/>
      <c r="I251" s="14"/>
      <c r="J251" s="14"/>
      <c r="K251" s="14"/>
      <c r="L251" s="14"/>
      <c r="M251" s="14"/>
      <c r="N251" s="14"/>
      <c r="O251" s="14"/>
    </row>
    <row r="252" spans="1:15">
      <c r="A252" s="14"/>
      <c r="B252" s="14"/>
      <c r="C252" s="14"/>
      <c r="D252" s="14"/>
      <c r="E252" s="14"/>
      <c r="F252" s="14"/>
      <c r="G252" s="14"/>
      <c r="H252" s="14"/>
      <c r="I252" s="14"/>
      <c r="J252" s="14"/>
      <c r="K252" s="14"/>
      <c r="L252" s="14"/>
      <c r="M252" s="14"/>
      <c r="N252" s="14"/>
      <c r="O252" s="14"/>
    </row>
    <row r="253" spans="1:15">
      <c r="A253" s="14"/>
      <c r="B253" s="14"/>
      <c r="C253" s="14"/>
      <c r="D253" s="14"/>
      <c r="E253" s="14"/>
      <c r="F253" s="14"/>
      <c r="G253" s="14"/>
      <c r="H253" s="14"/>
      <c r="I253" s="14"/>
      <c r="J253" s="14"/>
      <c r="K253" s="14"/>
      <c r="L253" s="14"/>
      <c r="M253" s="14"/>
      <c r="N253" s="14"/>
      <c r="O253" s="14"/>
    </row>
    <row r="254" spans="1:15">
      <c r="A254" s="14"/>
      <c r="B254" s="14"/>
      <c r="C254" s="14"/>
      <c r="D254" s="14"/>
      <c r="E254" s="14"/>
      <c r="F254" s="14"/>
      <c r="G254" s="14"/>
      <c r="H254" s="14"/>
      <c r="I254" s="14"/>
      <c r="J254" s="14"/>
      <c r="K254" s="14"/>
      <c r="L254" s="14"/>
      <c r="M254" s="14"/>
      <c r="N254" s="14"/>
      <c r="O254" s="14"/>
    </row>
    <row r="255" spans="1:15">
      <c r="A255" s="14"/>
      <c r="B255" s="14"/>
      <c r="C255" s="14"/>
      <c r="D255" s="14"/>
      <c r="E255" s="14"/>
      <c r="F255" s="14"/>
      <c r="G255" s="14"/>
      <c r="H255" s="14"/>
      <c r="I255" s="14"/>
      <c r="J255" s="14"/>
      <c r="K255" s="14"/>
      <c r="L255" s="14"/>
      <c r="M255" s="14"/>
      <c r="N255" s="14"/>
      <c r="O255" s="14"/>
    </row>
    <row r="256" spans="1:15">
      <c r="A256" s="14"/>
      <c r="B256" s="14"/>
      <c r="C256" s="14"/>
      <c r="D256" s="14"/>
      <c r="E256" s="14"/>
      <c r="F256" s="14"/>
      <c r="G256" s="14"/>
      <c r="H256" s="14"/>
      <c r="I256" s="14"/>
      <c r="J256" s="14"/>
      <c r="K256" s="14"/>
      <c r="L256" s="14"/>
      <c r="M256" s="14"/>
      <c r="N256" s="14"/>
      <c r="O256" s="14"/>
    </row>
    <row r="257" spans="1:15">
      <c r="A257" s="14"/>
      <c r="B257" s="14"/>
      <c r="C257" s="14"/>
      <c r="D257" s="14"/>
      <c r="E257" s="14"/>
      <c r="F257" s="14"/>
      <c r="G257" s="14"/>
      <c r="H257" s="14"/>
      <c r="I257" s="14"/>
      <c r="J257" s="14"/>
      <c r="K257" s="14"/>
      <c r="L257" s="14"/>
      <c r="M257" s="14"/>
      <c r="N257" s="14"/>
      <c r="O257" s="14"/>
    </row>
    <row r="258" spans="1:15">
      <c r="A258" s="14"/>
      <c r="B258" s="14"/>
      <c r="C258" s="14"/>
      <c r="D258" s="14"/>
      <c r="E258" s="14"/>
      <c r="F258" s="14"/>
      <c r="G258" s="14"/>
      <c r="H258" s="14"/>
      <c r="I258" s="14"/>
      <c r="J258" s="14"/>
      <c r="K258" s="14"/>
      <c r="L258" s="14"/>
      <c r="M258" s="14"/>
      <c r="N258" s="14"/>
      <c r="O258" s="14"/>
    </row>
    <row r="259" spans="1:15">
      <c r="A259" s="14"/>
      <c r="B259" s="14"/>
      <c r="C259" s="14"/>
      <c r="D259" s="14"/>
      <c r="E259" s="14"/>
      <c r="F259" s="14"/>
      <c r="G259" s="14"/>
      <c r="H259" s="14"/>
      <c r="I259" s="14"/>
      <c r="J259" s="14"/>
      <c r="K259" s="14"/>
      <c r="L259" s="14"/>
      <c r="M259" s="14"/>
      <c r="N259" s="14"/>
      <c r="O259" s="14"/>
    </row>
    <row r="260" spans="1:15">
      <c r="A260" s="14"/>
      <c r="B260" s="14"/>
      <c r="C260" s="14"/>
      <c r="D260" s="14"/>
      <c r="E260" s="14"/>
      <c r="F260" s="14"/>
      <c r="G260" s="14"/>
      <c r="H260" s="14"/>
      <c r="I260" s="14"/>
      <c r="J260" s="14"/>
      <c r="K260" s="14"/>
      <c r="L260" s="14"/>
      <c r="M260" s="14"/>
      <c r="N260" s="14"/>
      <c r="O260" s="14"/>
    </row>
    <row r="261" spans="1:15">
      <c r="A261" s="14"/>
      <c r="B261" s="14"/>
      <c r="C261" s="14"/>
      <c r="D261" s="14"/>
      <c r="E261" s="14"/>
      <c r="F261" s="14"/>
      <c r="G261" s="14"/>
      <c r="H261" s="14"/>
      <c r="I261" s="14"/>
      <c r="J261" s="14"/>
      <c r="K261" s="14"/>
      <c r="L261" s="14"/>
      <c r="M261" s="14"/>
      <c r="N261" s="14"/>
      <c r="O261" s="14"/>
    </row>
    <row r="262" spans="1:15">
      <c r="A262" s="14"/>
      <c r="B262" s="14"/>
      <c r="C262" s="14"/>
      <c r="D262" s="14"/>
      <c r="E262" s="14"/>
      <c r="F262" s="14"/>
      <c r="G262" s="14"/>
      <c r="H262" s="14"/>
      <c r="I262" s="14"/>
      <c r="J262" s="14"/>
      <c r="K262" s="14"/>
      <c r="L262" s="14"/>
      <c r="M262" s="14"/>
      <c r="N262" s="14"/>
      <c r="O262" s="14"/>
    </row>
    <row r="263" spans="1:15">
      <c r="A263" s="14"/>
      <c r="B263" s="14"/>
      <c r="C263" s="14"/>
      <c r="D263" s="14"/>
      <c r="E263" s="14"/>
      <c r="F263" s="14"/>
      <c r="G263" s="14"/>
      <c r="H263" s="14"/>
      <c r="I263" s="14"/>
      <c r="J263" s="14"/>
      <c r="K263" s="14"/>
      <c r="L263" s="14"/>
      <c r="M263" s="14"/>
      <c r="N263" s="14"/>
      <c r="O263" s="14"/>
    </row>
    <row r="264" spans="1:15">
      <c r="A264" s="14"/>
      <c r="B264" s="14"/>
      <c r="C264" s="14"/>
      <c r="D264" s="14"/>
      <c r="E264" s="14"/>
      <c r="F264" s="14"/>
      <c r="G264" s="14"/>
      <c r="H264" s="14"/>
      <c r="I264" s="14"/>
      <c r="J264" s="14"/>
      <c r="K264" s="14"/>
      <c r="L264" s="14"/>
      <c r="M264" s="14"/>
      <c r="N264" s="14"/>
      <c r="O264" s="14"/>
    </row>
    <row r="265" spans="1:15">
      <c r="A265" s="14"/>
      <c r="B265" s="14"/>
      <c r="C265" s="14"/>
      <c r="D265" s="14"/>
      <c r="E265" s="14"/>
      <c r="F265" s="14"/>
      <c r="G265" s="14"/>
      <c r="H265" s="14"/>
      <c r="I265" s="14"/>
      <c r="J265" s="14"/>
      <c r="K265" s="14"/>
      <c r="L265" s="14"/>
      <c r="M265" s="14"/>
      <c r="N265" s="14"/>
      <c r="O265" s="14"/>
    </row>
    <row r="266" spans="1:15">
      <c r="A266" s="14"/>
      <c r="B266" s="14"/>
      <c r="C266" s="14"/>
      <c r="D266" s="14"/>
      <c r="E266" s="14"/>
      <c r="F266" s="14"/>
      <c r="G266" s="14"/>
      <c r="H266" s="14"/>
      <c r="I266" s="14"/>
      <c r="J266" s="14"/>
      <c r="K266" s="14"/>
      <c r="L266" s="14"/>
      <c r="M266" s="14"/>
      <c r="N266" s="14"/>
      <c r="O266" s="14"/>
    </row>
    <row r="267" spans="1:15">
      <c r="A267" s="14"/>
      <c r="B267" s="14"/>
      <c r="C267" s="14"/>
      <c r="D267" s="14"/>
      <c r="E267" s="14"/>
      <c r="F267" s="14"/>
      <c r="G267" s="14"/>
      <c r="H267" s="14"/>
      <c r="I267" s="14"/>
      <c r="J267" s="14"/>
      <c r="K267" s="14"/>
      <c r="L267" s="14"/>
      <c r="M267" s="14"/>
      <c r="N267" s="14"/>
      <c r="O267" s="14"/>
    </row>
    <row r="268" spans="1:15">
      <c r="A268" s="14"/>
      <c r="B268" s="14"/>
      <c r="C268" s="14"/>
      <c r="D268" s="14"/>
      <c r="E268" s="14"/>
      <c r="F268" s="14"/>
      <c r="G268" s="14"/>
      <c r="H268" s="14"/>
      <c r="I268" s="14"/>
      <c r="J268" s="14"/>
      <c r="K268" s="14"/>
      <c r="L268" s="14"/>
      <c r="M268" s="14"/>
      <c r="N268" s="14"/>
      <c r="O268" s="14"/>
    </row>
    <row r="269" spans="1:15">
      <c r="A269" s="14"/>
      <c r="B269" s="14"/>
      <c r="C269" s="14"/>
      <c r="D269" s="14"/>
      <c r="E269" s="14"/>
      <c r="F269" s="14"/>
      <c r="G269" s="14"/>
      <c r="H269" s="14"/>
      <c r="I269" s="14"/>
      <c r="J269" s="14"/>
      <c r="K269" s="14"/>
      <c r="L269" s="14"/>
      <c r="M269" s="14"/>
      <c r="N269" s="14"/>
      <c r="O269" s="14"/>
    </row>
    <row r="270" spans="1:15">
      <c r="A270" s="14"/>
      <c r="B270" s="14"/>
      <c r="C270" s="14"/>
      <c r="D270" s="14"/>
      <c r="E270" s="14"/>
      <c r="F270" s="14"/>
      <c r="G270" s="14"/>
      <c r="H270" s="14"/>
      <c r="I270" s="14"/>
      <c r="J270" s="14"/>
      <c r="K270" s="14"/>
      <c r="L270" s="14"/>
      <c r="M270" s="14"/>
      <c r="N270" s="14"/>
      <c r="O270" s="14"/>
    </row>
    <row r="271" spans="1:15">
      <c r="A271" s="14"/>
      <c r="B271" s="14"/>
      <c r="C271" s="14"/>
      <c r="D271" s="14"/>
      <c r="E271" s="14"/>
      <c r="F271" s="14"/>
      <c r="G271" s="14"/>
      <c r="H271" s="14"/>
      <c r="I271" s="14"/>
      <c r="J271" s="14"/>
      <c r="K271" s="14"/>
      <c r="L271" s="14"/>
      <c r="M271" s="14"/>
      <c r="N271" s="14"/>
      <c r="O271" s="14"/>
    </row>
    <row r="272" spans="1:15">
      <c r="A272" s="14"/>
      <c r="B272" s="14"/>
      <c r="C272" s="14"/>
      <c r="D272" s="14"/>
      <c r="E272" s="14"/>
      <c r="F272" s="14"/>
      <c r="G272" s="14"/>
      <c r="H272" s="14"/>
      <c r="I272" s="14"/>
      <c r="J272" s="14"/>
      <c r="K272" s="14"/>
      <c r="L272" s="14"/>
      <c r="M272" s="14"/>
      <c r="N272" s="14"/>
      <c r="O272" s="14"/>
    </row>
    <row r="273" spans="1:15">
      <c r="A273" s="14"/>
      <c r="B273" s="14"/>
      <c r="C273" s="14"/>
      <c r="D273" s="14"/>
      <c r="E273" s="14"/>
      <c r="F273" s="14"/>
      <c r="G273" s="14"/>
      <c r="H273" s="14"/>
      <c r="I273" s="14"/>
      <c r="J273" s="14"/>
      <c r="K273" s="14"/>
      <c r="L273" s="14"/>
      <c r="M273" s="14"/>
      <c r="N273" s="14"/>
      <c r="O273" s="14"/>
    </row>
    <row r="274" spans="1:15">
      <c r="A274" s="14"/>
      <c r="B274" s="14"/>
      <c r="C274" s="14"/>
      <c r="D274" s="14"/>
      <c r="E274" s="14"/>
      <c r="F274" s="14"/>
      <c r="G274" s="14"/>
      <c r="H274" s="14"/>
      <c r="I274" s="14"/>
      <c r="J274" s="14"/>
      <c r="K274" s="14"/>
      <c r="L274" s="14"/>
      <c r="M274" s="14"/>
      <c r="N274" s="14"/>
      <c r="O274" s="14"/>
    </row>
    <row r="275" spans="1:15">
      <c r="A275" s="14"/>
      <c r="B275" s="14"/>
      <c r="C275" s="14"/>
      <c r="D275" s="14"/>
      <c r="E275" s="14"/>
      <c r="F275" s="14"/>
      <c r="G275" s="14"/>
      <c r="H275" s="14"/>
      <c r="I275" s="14"/>
      <c r="J275" s="14"/>
      <c r="K275" s="14"/>
      <c r="L275" s="14"/>
      <c r="M275" s="14"/>
      <c r="N275" s="14"/>
      <c r="O275" s="14"/>
    </row>
    <row r="276" spans="1:15">
      <c r="A276" s="14"/>
      <c r="B276" s="14"/>
      <c r="C276" s="14"/>
      <c r="D276" s="14"/>
      <c r="E276" s="14"/>
      <c r="F276" s="14"/>
      <c r="G276" s="14"/>
      <c r="H276" s="14"/>
      <c r="I276" s="14"/>
      <c r="J276" s="14"/>
      <c r="K276" s="14"/>
      <c r="L276" s="14"/>
      <c r="M276" s="14"/>
      <c r="N276" s="14"/>
      <c r="O276" s="14"/>
    </row>
    <row r="277" spans="1:15">
      <c r="A277" s="14"/>
      <c r="B277" s="14"/>
      <c r="C277" s="14"/>
      <c r="D277" s="14"/>
      <c r="E277" s="14"/>
      <c r="F277" s="14"/>
      <c r="G277" s="14"/>
      <c r="H277" s="14"/>
      <c r="I277" s="14"/>
      <c r="J277" s="14"/>
      <c r="K277" s="14"/>
      <c r="L277" s="14"/>
      <c r="M277" s="14"/>
      <c r="N277" s="14"/>
      <c r="O277" s="14"/>
    </row>
    <row r="278" spans="1:15">
      <c r="A278" s="14"/>
      <c r="B278" s="14"/>
      <c r="C278" s="14"/>
      <c r="D278" s="14"/>
      <c r="E278" s="14"/>
      <c r="F278" s="14"/>
      <c r="G278" s="14"/>
      <c r="H278" s="14"/>
      <c r="I278" s="14"/>
      <c r="J278" s="14"/>
      <c r="K278" s="14"/>
      <c r="L278" s="14"/>
      <c r="M278" s="14"/>
      <c r="N278" s="14"/>
      <c r="O278" s="14"/>
    </row>
    <row r="279" spans="1:15">
      <c r="A279" s="14"/>
      <c r="B279" s="14"/>
      <c r="C279" s="14"/>
      <c r="D279" s="14"/>
      <c r="E279" s="14"/>
      <c r="F279" s="14"/>
      <c r="G279" s="14"/>
      <c r="H279" s="14"/>
      <c r="I279" s="14"/>
      <c r="J279" s="14"/>
      <c r="K279" s="14"/>
      <c r="L279" s="14"/>
      <c r="M279" s="14"/>
      <c r="N279" s="14"/>
      <c r="O279" s="14"/>
    </row>
    <row r="280" spans="1:15">
      <c r="A280" s="14"/>
      <c r="B280" s="14"/>
      <c r="C280" s="14"/>
      <c r="D280" s="14"/>
      <c r="E280" s="14"/>
      <c r="F280" s="14"/>
      <c r="G280" s="14"/>
      <c r="H280" s="14"/>
      <c r="I280" s="14"/>
      <c r="J280" s="14"/>
      <c r="K280" s="14"/>
      <c r="L280" s="14"/>
      <c r="M280" s="14"/>
      <c r="N280" s="14"/>
      <c r="O280" s="14"/>
    </row>
    <row r="281" spans="1:15">
      <c r="A281" s="14"/>
      <c r="B281" s="14"/>
      <c r="C281" s="14"/>
      <c r="D281" s="14"/>
      <c r="E281" s="14"/>
      <c r="F281" s="14"/>
      <c r="G281" s="14"/>
      <c r="H281" s="14"/>
      <c r="I281" s="14"/>
      <c r="J281" s="14"/>
      <c r="K281" s="14"/>
      <c r="L281" s="14"/>
      <c r="M281" s="14"/>
      <c r="N281" s="14"/>
      <c r="O281" s="14"/>
    </row>
    <row r="282" spans="1:15">
      <c r="A282" s="14"/>
      <c r="B282" s="14"/>
      <c r="C282" s="14"/>
      <c r="D282" s="14"/>
      <c r="E282" s="14"/>
      <c r="F282" s="14"/>
      <c r="G282" s="14"/>
      <c r="H282" s="14"/>
      <c r="I282" s="14"/>
      <c r="J282" s="14"/>
      <c r="K282" s="14"/>
      <c r="L282" s="14"/>
      <c r="M282" s="14"/>
      <c r="N282" s="14"/>
      <c r="O282" s="14"/>
    </row>
    <row r="283" spans="1:15">
      <c r="A283" s="14"/>
      <c r="B283" s="14"/>
      <c r="C283" s="14"/>
      <c r="D283" s="14"/>
      <c r="E283" s="14"/>
      <c r="F283" s="14"/>
      <c r="G283" s="14"/>
      <c r="H283" s="14"/>
      <c r="I283" s="14"/>
      <c r="J283" s="14"/>
      <c r="K283" s="14"/>
      <c r="L283" s="14"/>
      <c r="M283" s="14"/>
      <c r="N283" s="14"/>
      <c r="O283" s="14"/>
    </row>
    <row r="284" spans="1:15">
      <c r="A284" s="14"/>
      <c r="B284" s="14"/>
      <c r="C284" s="14"/>
      <c r="D284" s="14"/>
      <c r="E284" s="14"/>
      <c r="F284" s="14"/>
      <c r="G284" s="14"/>
      <c r="H284" s="14"/>
      <c r="I284" s="14"/>
      <c r="J284" s="14"/>
      <c r="K284" s="14"/>
      <c r="L284" s="14"/>
      <c r="M284" s="14"/>
      <c r="N284" s="14"/>
      <c r="O284" s="14"/>
    </row>
    <row r="285" spans="1:15">
      <c r="A285" s="14"/>
      <c r="B285" s="14"/>
      <c r="C285" s="14"/>
      <c r="D285" s="14"/>
      <c r="E285" s="14"/>
      <c r="F285" s="14"/>
      <c r="G285" s="14"/>
      <c r="H285" s="14"/>
      <c r="I285" s="14"/>
      <c r="J285" s="14"/>
      <c r="K285" s="14"/>
      <c r="L285" s="14"/>
      <c r="M285" s="14"/>
      <c r="N285" s="14"/>
      <c r="O285" s="14"/>
    </row>
    <row r="286" spans="1:15">
      <c r="A286" s="14"/>
      <c r="B286" s="14"/>
      <c r="C286" s="14"/>
      <c r="D286" s="14"/>
      <c r="E286" s="14"/>
      <c r="F286" s="14"/>
      <c r="G286" s="14"/>
      <c r="H286" s="14"/>
      <c r="I286" s="14"/>
      <c r="J286" s="14"/>
      <c r="K286" s="14"/>
      <c r="L286" s="14"/>
      <c r="M286" s="14"/>
      <c r="N286" s="14"/>
      <c r="O286" s="14"/>
    </row>
    <row r="287" spans="1:15">
      <c r="A287" s="14"/>
      <c r="B287" s="14"/>
      <c r="C287" s="14"/>
      <c r="D287" s="14"/>
      <c r="E287" s="14"/>
      <c r="F287" s="14"/>
      <c r="G287" s="14"/>
      <c r="H287" s="14"/>
      <c r="I287" s="14"/>
      <c r="J287" s="14"/>
      <c r="K287" s="14"/>
      <c r="L287" s="14"/>
      <c r="M287" s="14"/>
      <c r="N287" s="14"/>
      <c r="O287" s="14"/>
    </row>
    <row r="288" spans="1:15">
      <c r="A288" s="14"/>
      <c r="B288" s="14"/>
      <c r="C288" s="14"/>
      <c r="D288" s="14"/>
      <c r="E288" s="14"/>
      <c r="F288" s="14"/>
      <c r="G288" s="14"/>
      <c r="H288" s="14"/>
      <c r="I288" s="14"/>
      <c r="J288" s="14"/>
      <c r="K288" s="14"/>
      <c r="L288" s="14"/>
      <c r="M288" s="14"/>
      <c r="N288" s="14"/>
      <c r="O288" s="14"/>
    </row>
    <row r="289" spans="1:15">
      <c r="A289" s="14"/>
      <c r="B289" s="14"/>
      <c r="C289" s="14"/>
      <c r="D289" s="14"/>
      <c r="E289" s="14"/>
      <c r="F289" s="14"/>
      <c r="G289" s="14"/>
      <c r="H289" s="14"/>
      <c r="I289" s="14"/>
      <c r="J289" s="14"/>
      <c r="K289" s="14"/>
      <c r="L289" s="14"/>
      <c r="M289" s="14"/>
      <c r="N289" s="14"/>
      <c r="O289" s="14"/>
    </row>
    <row r="290" spans="1:15">
      <c r="A290" s="14"/>
      <c r="B290" s="14"/>
      <c r="C290" s="14"/>
      <c r="D290" s="14"/>
      <c r="E290" s="14"/>
      <c r="F290" s="14"/>
      <c r="G290" s="14"/>
      <c r="H290" s="14"/>
      <c r="I290" s="14"/>
      <c r="J290" s="14"/>
      <c r="K290" s="14"/>
      <c r="L290" s="14"/>
      <c r="M290" s="14"/>
      <c r="N290" s="14"/>
      <c r="O290" s="14"/>
    </row>
    <row r="291" spans="1:15">
      <c r="A291" s="14"/>
      <c r="B291" s="14"/>
      <c r="C291" s="14"/>
      <c r="D291" s="14"/>
      <c r="E291" s="14"/>
      <c r="F291" s="14"/>
      <c r="G291" s="14"/>
      <c r="H291" s="14"/>
      <c r="I291" s="14"/>
      <c r="J291" s="14"/>
      <c r="K291" s="14"/>
      <c r="L291" s="14"/>
      <c r="M291" s="14"/>
      <c r="N291" s="14"/>
      <c r="O291" s="14"/>
    </row>
    <row r="292" spans="1:15">
      <c r="A292" s="14"/>
      <c r="B292" s="14"/>
      <c r="C292" s="14"/>
      <c r="D292" s="14"/>
      <c r="E292" s="14"/>
      <c r="F292" s="14"/>
      <c r="G292" s="14"/>
      <c r="H292" s="14"/>
      <c r="I292" s="14"/>
      <c r="J292" s="14"/>
      <c r="K292" s="14"/>
      <c r="L292" s="14"/>
      <c r="M292" s="14"/>
      <c r="N292" s="14"/>
      <c r="O292" s="14"/>
    </row>
    <row r="293" spans="1:15">
      <c r="A293" s="14"/>
      <c r="B293" s="14"/>
      <c r="C293" s="14"/>
      <c r="D293" s="14"/>
      <c r="E293" s="14"/>
      <c r="F293" s="14"/>
      <c r="G293" s="14"/>
      <c r="H293" s="14"/>
      <c r="I293" s="14"/>
      <c r="J293" s="14"/>
      <c r="K293" s="14"/>
      <c r="L293" s="14"/>
      <c r="M293" s="14"/>
      <c r="N293" s="14"/>
      <c r="O293" s="14"/>
    </row>
    <row r="294" spans="1:15">
      <c r="A294" s="14"/>
      <c r="B294" s="14"/>
      <c r="C294" s="14"/>
      <c r="D294" s="14"/>
      <c r="E294" s="14"/>
      <c r="F294" s="14"/>
      <c r="G294" s="14"/>
      <c r="H294" s="14"/>
      <c r="I294" s="14"/>
      <c r="J294" s="14"/>
      <c r="K294" s="14"/>
      <c r="L294" s="14"/>
      <c r="M294" s="14"/>
      <c r="N294" s="14"/>
      <c r="O294" s="14"/>
    </row>
    <row r="295" spans="1:15">
      <c r="A295" s="14"/>
      <c r="B295" s="14"/>
      <c r="C295" s="14"/>
      <c r="D295" s="14"/>
      <c r="E295" s="14"/>
      <c r="F295" s="14"/>
      <c r="G295" s="14"/>
      <c r="H295" s="14"/>
      <c r="I295" s="14"/>
      <c r="J295" s="14"/>
      <c r="K295" s="14"/>
      <c r="L295" s="14"/>
      <c r="M295" s="14"/>
      <c r="N295" s="14"/>
      <c r="O295" s="14"/>
    </row>
    <row r="296" spans="1:15">
      <c r="A296" s="14"/>
      <c r="B296" s="14"/>
      <c r="C296" s="14"/>
      <c r="D296" s="14"/>
      <c r="E296" s="14"/>
      <c r="F296" s="14"/>
      <c r="G296" s="14"/>
      <c r="H296" s="14"/>
      <c r="I296" s="14"/>
      <c r="J296" s="14"/>
      <c r="K296" s="14"/>
      <c r="L296" s="14"/>
      <c r="M296" s="14"/>
      <c r="N296" s="14"/>
      <c r="O296" s="14"/>
    </row>
    <row r="297" spans="1:15">
      <c r="A297" s="14"/>
      <c r="B297" s="14"/>
      <c r="C297" s="14"/>
      <c r="D297" s="14"/>
      <c r="E297" s="14"/>
      <c r="F297" s="14"/>
      <c r="G297" s="14"/>
      <c r="H297" s="14"/>
      <c r="I297" s="14"/>
      <c r="J297" s="14"/>
      <c r="K297" s="14"/>
      <c r="L297" s="14"/>
      <c r="M297" s="14"/>
      <c r="N297" s="14"/>
      <c r="O297" s="14"/>
    </row>
    <row r="298" spans="1:15">
      <c r="A298" s="14"/>
      <c r="B298" s="14"/>
      <c r="C298" s="14"/>
      <c r="D298" s="14"/>
      <c r="E298" s="14"/>
      <c r="F298" s="14"/>
      <c r="G298" s="14"/>
      <c r="H298" s="14"/>
      <c r="I298" s="14"/>
      <c r="J298" s="14"/>
      <c r="K298" s="14"/>
      <c r="L298" s="14"/>
      <c r="M298" s="14"/>
      <c r="N298" s="14"/>
      <c r="O298" s="14"/>
    </row>
    <row r="299" spans="1:15">
      <c r="A299" s="14"/>
      <c r="B299" s="14"/>
      <c r="C299" s="14"/>
      <c r="D299" s="14"/>
      <c r="E299" s="14"/>
      <c r="F299" s="14"/>
      <c r="G299" s="14"/>
      <c r="H299" s="14"/>
      <c r="I299" s="14"/>
      <c r="J299" s="14"/>
      <c r="K299" s="14"/>
      <c r="L299" s="14"/>
      <c r="M299" s="14"/>
      <c r="N299" s="14"/>
      <c r="O299" s="14"/>
    </row>
    <row r="300" spans="1:15">
      <c r="A300" s="14"/>
      <c r="B300" s="14"/>
      <c r="C300" s="14"/>
      <c r="D300" s="14"/>
      <c r="E300" s="14"/>
      <c r="F300" s="14"/>
      <c r="G300" s="14"/>
      <c r="H300" s="14"/>
      <c r="I300" s="14"/>
      <c r="J300" s="14"/>
      <c r="K300" s="14"/>
      <c r="L300" s="14"/>
      <c r="M300" s="14"/>
      <c r="N300" s="14"/>
      <c r="O300" s="14"/>
    </row>
    <row r="301" spans="1:15">
      <c r="A301" s="14"/>
      <c r="B301" s="14"/>
      <c r="C301" s="14"/>
      <c r="D301" s="14"/>
      <c r="E301" s="14"/>
      <c r="F301" s="14"/>
      <c r="G301" s="14"/>
      <c r="H301" s="14"/>
      <c r="I301" s="14"/>
      <c r="J301" s="14"/>
      <c r="K301" s="14"/>
      <c r="L301" s="14"/>
      <c r="M301" s="14"/>
      <c r="N301" s="14"/>
      <c r="O301" s="14"/>
    </row>
    <row r="302" spans="1:15">
      <c r="A302" s="14"/>
      <c r="B302" s="14"/>
      <c r="C302" s="14"/>
      <c r="D302" s="14"/>
      <c r="E302" s="14"/>
      <c r="F302" s="14"/>
      <c r="G302" s="14"/>
      <c r="H302" s="14"/>
      <c r="I302" s="14"/>
      <c r="J302" s="14"/>
      <c r="K302" s="14"/>
      <c r="L302" s="14"/>
      <c r="M302" s="14"/>
      <c r="N302" s="14"/>
      <c r="O302" s="14"/>
    </row>
    <row r="303" spans="1:15">
      <c r="A303" s="14"/>
      <c r="B303" s="14"/>
      <c r="C303" s="14"/>
      <c r="D303" s="14"/>
      <c r="E303" s="14"/>
      <c r="F303" s="14"/>
      <c r="G303" s="14"/>
      <c r="H303" s="14"/>
      <c r="I303" s="14"/>
      <c r="J303" s="14"/>
      <c r="K303" s="14"/>
      <c r="L303" s="14"/>
      <c r="M303" s="14"/>
      <c r="N303" s="14"/>
      <c r="O303" s="14"/>
    </row>
    <row r="304" spans="1:15">
      <c r="A304" s="14"/>
      <c r="B304" s="14"/>
      <c r="C304" s="14"/>
      <c r="D304" s="14"/>
      <c r="E304" s="14"/>
      <c r="F304" s="14"/>
      <c r="G304" s="14"/>
      <c r="H304" s="14"/>
      <c r="I304" s="14"/>
      <c r="J304" s="14"/>
      <c r="K304" s="14"/>
      <c r="L304" s="14"/>
      <c r="M304" s="14"/>
      <c r="N304" s="14"/>
      <c r="O304" s="14"/>
    </row>
    <row r="305" spans="1:15">
      <c r="A305" s="14"/>
      <c r="B305" s="14"/>
      <c r="C305" s="14"/>
      <c r="D305" s="14"/>
      <c r="E305" s="14"/>
      <c r="F305" s="14"/>
      <c r="G305" s="14"/>
      <c r="H305" s="14"/>
      <c r="I305" s="14"/>
      <c r="J305" s="14"/>
      <c r="K305" s="14"/>
      <c r="L305" s="14"/>
      <c r="M305" s="14"/>
      <c r="N305" s="14"/>
      <c r="O305" s="14"/>
    </row>
    <row r="306" spans="1:15">
      <c r="A306" s="14"/>
      <c r="B306" s="14"/>
      <c r="C306" s="14"/>
      <c r="D306" s="14"/>
      <c r="E306" s="14"/>
      <c r="F306" s="14"/>
      <c r="G306" s="14"/>
      <c r="H306" s="14"/>
      <c r="I306" s="14"/>
      <c r="J306" s="14"/>
      <c r="K306" s="14"/>
      <c r="L306" s="14"/>
      <c r="M306" s="14"/>
      <c r="N306" s="14"/>
      <c r="O306" s="14"/>
    </row>
    <row r="307" spans="1:15">
      <c r="A307" s="14"/>
      <c r="B307" s="14"/>
      <c r="C307" s="14"/>
      <c r="D307" s="14"/>
      <c r="E307" s="14"/>
      <c r="F307" s="14"/>
      <c r="G307" s="14"/>
      <c r="H307" s="14"/>
      <c r="I307" s="14"/>
      <c r="J307" s="14"/>
      <c r="K307" s="14"/>
      <c r="L307" s="14"/>
      <c r="M307" s="14"/>
      <c r="N307" s="14"/>
      <c r="O307" s="14"/>
    </row>
    <row r="308" spans="1:15">
      <c r="A308" s="14"/>
      <c r="B308" s="14"/>
      <c r="C308" s="14"/>
      <c r="D308" s="14"/>
      <c r="E308" s="14"/>
      <c r="F308" s="14"/>
      <c r="G308" s="14"/>
      <c r="H308" s="14"/>
      <c r="I308" s="14"/>
      <c r="J308" s="14"/>
      <c r="K308" s="14"/>
      <c r="L308" s="14"/>
      <c r="M308" s="14"/>
      <c r="N308" s="14"/>
      <c r="O308" s="14"/>
    </row>
    <row r="309" spans="1:15">
      <c r="A309" s="14"/>
      <c r="B309" s="14"/>
      <c r="C309" s="14"/>
      <c r="D309" s="14"/>
      <c r="E309" s="14"/>
      <c r="F309" s="14"/>
      <c r="G309" s="14"/>
      <c r="H309" s="14"/>
      <c r="I309" s="14"/>
      <c r="J309" s="14"/>
      <c r="K309" s="14"/>
      <c r="L309" s="14"/>
      <c r="M309" s="14"/>
      <c r="N309" s="14"/>
      <c r="O309" s="14"/>
    </row>
    <row r="310" spans="1:15">
      <c r="A310" s="14"/>
      <c r="B310" s="14"/>
      <c r="C310" s="14"/>
      <c r="D310" s="14"/>
      <c r="E310" s="14"/>
      <c r="F310" s="14"/>
      <c r="G310" s="14"/>
      <c r="H310" s="14"/>
      <c r="I310" s="14"/>
      <c r="J310" s="14"/>
      <c r="K310" s="14"/>
      <c r="L310" s="14"/>
      <c r="M310" s="14"/>
      <c r="N310" s="14"/>
      <c r="O310" s="14"/>
    </row>
    <row r="311" spans="1:15">
      <c r="A311" s="14"/>
      <c r="B311" s="14"/>
      <c r="C311" s="14"/>
      <c r="D311" s="14"/>
      <c r="E311" s="14"/>
      <c r="F311" s="14"/>
      <c r="G311" s="14"/>
      <c r="H311" s="14"/>
      <c r="I311" s="14"/>
      <c r="J311" s="14"/>
      <c r="K311" s="14"/>
      <c r="L311" s="14"/>
      <c r="M311" s="14"/>
      <c r="N311" s="14"/>
      <c r="O311" s="14"/>
    </row>
    <row r="312" spans="1:15">
      <c r="A312" s="14"/>
      <c r="B312" s="14"/>
      <c r="C312" s="14"/>
      <c r="D312" s="14"/>
      <c r="E312" s="14"/>
      <c r="F312" s="14"/>
      <c r="G312" s="14"/>
      <c r="H312" s="14"/>
      <c r="I312" s="14"/>
      <c r="J312" s="14"/>
      <c r="K312" s="14"/>
      <c r="L312" s="14"/>
      <c r="M312" s="14"/>
      <c r="N312" s="14"/>
      <c r="O312" s="14"/>
    </row>
    <row r="313" spans="1:15">
      <c r="A313" s="14"/>
      <c r="B313" s="14"/>
      <c r="C313" s="14"/>
      <c r="D313" s="14"/>
      <c r="E313" s="14"/>
      <c r="F313" s="14"/>
      <c r="G313" s="14"/>
      <c r="H313" s="14"/>
      <c r="I313" s="14"/>
      <c r="J313" s="14"/>
      <c r="K313" s="14"/>
      <c r="L313" s="14"/>
      <c r="M313" s="14"/>
      <c r="N313" s="14"/>
      <c r="O313" s="14"/>
    </row>
    <row r="314" spans="1:15">
      <c r="A314" s="14"/>
      <c r="B314" s="14"/>
      <c r="C314" s="14"/>
      <c r="D314" s="14"/>
      <c r="E314" s="14"/>
      <c r="F314" s="14"/>
      <c r="G314" s="14"/>
      <c r="H314" s="14"/>
      <c r="I314" s="14"/>
      <c r="J314" s="14"/>
      <c r="K314" s="14"/>
      <c r="L314" s="14"/>
      <c r="M314" s="14"/>
      <c r="N314" s="14"/>
      <c r="O314" s="14"/>
    </row>
    <row r="315" spans="1:15">
      <c r="A315" s="14"/>
      <c r="B315" s="14"/>
      <c r="C315" s="14"/>
      <c r="D315" s="14"/>
      <c r="E315" s="14"/>
      <c r="F315" s="14"/>
      <c r="G315" s="14"/>
      <c r="H315" s="14"/>
      <c r="I315" s="14"/>
      <c r="J315" s="14"/>
      <c r="K315" s="14"/>
      <c r="L315" s="14"/>
      <c r="M315" s="14"/>
      <c r="N315" s="14"/>
      <c r="O315" s="14"/>
    </row>
    <row r="316" spans="1:15">
      <c r="A316" s="14"/>
      <c r="B316" s="14"/>
      <c r="C316" s="14"/>
      <c r="D316" s="14"/>
      <c r="E316" s="14"/>
      <c r="F316" s="14"/>
      <c r="G316" s="14"/>
      <c r="H316" s="14"/>
      <c r="I316" s="14"/>
      <c r="J316" s="14"/>
      <c r="K316" s="14"/>
      <c r="L316" s="14"/>
      <c r="M316" s="14"/>
      <c r="N316" s="14"/>
      <c r="O316" s="14"/>
    </row>
    <row r="317" spans="1:15">
      <c r="A317" s="14"/>
      <c r="B317" s="14"/>
      <c r="C317" s="14"/>
      <c r="D317" s="14"/>
      <c r="E317" s="14"/>
      <c r="F317" s="14"/>
      <c r="G317" s="14"/>
      <c r="H317" s="14"/>
      <c r="I317" s="14"/>
      <c r="J317" s="14"/>
      <c r="K317" s="14"/>
      <c r="L317" s="14"/>
      <c r="M317" s="14"/>
      <c r="N317" s="14"/>
      <c r="O317" s="14"/>
    </row>
    <row r="318" spans="1:15">
      <c r="A318" s="14"/>
      <c r="B318" s="14"/>
      <c r="C318" s="14"/>
      <c r="D318" s="14"/>
      <c r="E318" s="14"/>
      <c r="F318" s="14"/>
      <c r="G318" s="14"/>
      <c r="H318" s="14"/>
      <c r="I318" s="14"/>
      <c r="J318" s="14"/>
      <c r="K318" s="14"/>
      <c r="L318" s="14"/>
      <c r="M318" s="14"/>
      <c r="N318" s="14"/>
      <c r="O318" s="14"/>
    </row>
    <row r="319" spans="1:15">
      <c r="A319" s="14"/>
      <c r="B319" s="14"/>
      <c r="C319" s="14"/>
      <c r="D319" s="14"/>
      <c r="E319" s="14"/>
      <c r="F319" s="14"/>
      <c r="G319" s="14"/>
      <c r="H319" s="14"/>
      <c r="I319" s="14"/>
      <c r="J319" s="14"/>
      <c r="K319" s="14"/>
      <c r="L319" s="14"/>
      <c r="M319" s="14"/>
      <c r="N319" s="14"/>
      <c r="O319" s="14"/>
    </row>
    <row r="320" spans="1:15">
      <c r="A320" s="14"/>
      <c r="B320" s="14"/>
      <c r="C320" s="14"/>
      <c r="D320" s="14"/>
      <c r="E320" s="14"/>
      <c r="F320" s="14"/>
      <c r="G320" s="14"/>
      <c r="H320" s="14"/>
      <c r="I320" s="14"/>
      <c r="J320" s="14"/>
      <c r="K320" s="14"/>
      <c r="L320" s="14"/>
      <c r="M320" s="14"/>
      <c r="N320" s="14"/>
      <c r="O320" s="14"/>
    </row>
    <row r="321" spans="1:15">
      <c r="A321" s="14"/>
      <c r="B321" s="14"/>
      <c r="C321" s="14"/>
      <c r="D321" s="14"/>
      <c r="E321" s="14"/>
      <c r="F321" s="14"/>
      <c r="G321" s="14"/>
      <c r="H321" s="14"/>
      <c r="I321" s="14"/>
      <c r="J321" s="14"/>
      <c r="K321" s="14"/>
      <c r="L321" s="14"/>
      <c r="M321" s="14"/>
      <c r="N321" s="14"/>
      <c r="O321" s="14"/>
    </row>
    <row r="322" spans="1:15">
      <c r="A322" s="14"/>
      <c r="B322" s="14"/>
      <c r="C322" s="14"/>
      <c r="D322" s="14"/>
      <c r="E322" s="14"/>
      <c r="F322" s="14"/>
      <c r="G322" s="14"/>
      <c r="H322" s="14"/>
      <c r="I322" s="14"/>
      <c r="J322" s="14"/>
      <c r="K322" s="14"/>
      <c r="L322" s="14"/>
      <c r="M322" s="14"/>
      <c r="N322" s="14"/>
      <c r="O322" s="14"/>
    </row>
    <row r="323" spans="1:15">
      <c r="A323" s="14"/>
      <c r="B323" s="14"/>
      <c r="C323" s="14"/>
      <c r="D323" s="14"/>
      <c r="E323" s="14"/>
      <c r="F323" s="14"/>
      <c r="G323" s="14"/>
      <c r="H323" s="14"/>
      <c r="I323" s="14"/>
      <c r="J323" s="14"/>
      <c r="K323" s="14"/>
      <c r="L323" s="14"/>
      <c r="M323" s="14"/>
      <c r="N323" s="14"/>
      <c r="O323" s="14"/>
    </row>
    <row r="324" spans="1:15">
      <c r="A324" s="14"/>
      <c r="B324" s="14"/>
      <c r="C324" s="14"/>
      <c r="D324" s="14"/>
      <c r="E324" s="14"/>
      <c r="F324" s="14"/>
      <c r="G324" s="14"/>
      <c r="H324" s="14"/>
      <c r="I324" s="14"/>
      <c r="J324" s="14"/>
      <c r="K324" s="14"/>
      <c r="L324" s="14"/>
      <c r="M324" s="14"/>
      <c r="N324" s="14"/>
      <c r="O324" s="14"/>
    </row>
    <row r="325" spans="1:15">
      <c r="A325" s="14"/>
      <c r="B325" s="14"/>
      <c r="C325" s="14"/>
      <c r="D325" s="14"/>
      <c r="E325" s="14"/>
      <c r="F325" s="14"/>
      <c r="G325" s="14"/>
      <c r="H325" s="14"/>
      <c r="I325" s="14"/>
      <c r="J325" s="14"/>
      <c r="K325" s="14"/>
      <c r="L325" s="14"/>
      <c r="M325" s="14"/>
      <c r="N325" s="14"/>
      <c r="O325" s="14"/>
    </row>
    <row r="326" spans="1:15">
      <c r="A326" s="14"/>
      <c r="B326" s="14"/>
      <c r="C326" s="14"/>
      <c r="D326" s="14"/>
      <c r="E326" s="14"/>
      <c r="F326" s="14"/>
      <c r="G326" s="14"/>
      <c r="H326" s="14"/>
      <c r="I326" s="14"/>
      <c r="J326" s="14"/>
      <c r="K326" s="14"/>
      <c r="L326" s="14"/>
      <c r="M326" s="14"/>
      <c r="N326" s="14"/>
      <c r="O326" s="14"/>
    </row>
    <row r="327" spans="1:15">
      <c r="A327" s="14"/>
      <c r="B327" s="14"/>
      <c r="C327" s="14"/>
      <c r="D327" s="14"/>
      <c r="E327" s="14"/>
      <c r="F327" s="14"/>
      <c r="G327" s="14"/>
      <c r="H327" s="14"/>
      <c r="I327" s="14"/>
      <c r="J327" s="14"/>
      <c r="K327" s="14"/>
      <c r="L327" s="14"/>
      <c r="M327" s="14"/>
      <c r="N327" s="14"/>
      <c r="O327" s="14"/>
    </row>
    <row r="328" spans="1:15">
      <c r="A328" s="14"/>
      <c r="B328" s="14"/>
      <c r="C328" s="14"/>
      <c r="D328" s="14"/>
      <c r="E328" s="14"/>
      <c r="F328" s="14"/>
      <c r="G328" s="14"/>
      <c r="H328" s="14"/>
      <c r="I328" s="14"/>
      <c r="J328" s="14"/>
      <c r="K328" s="14"/>
      <c r="L328" s="14"/>
      <c r="M328" s="14"/>
      <c r="N328" s="14"/>
      <c r="O328" s="14"/>
    </row>
    <row r="329" spans="1:15">
      <c r="A329" s="14"/>
      <c r="B329" s="14"/>
      <c r="C329" s="14"/>
      <c r="D329" s="14"/>
      <c r="E329" s="14"/>
      <c r="F329" s="14"/>
      <c r="G329" s="14"/>
      <c r="H329" s="14"/>
      <c r="I329" s="14"/>
      <c r="J329" s="14"/>
      <c r="K329" s="14"/>
      <c r="L329" s="14"/>
      <c r="M329" s="14"/>
      <c r="N329" s="14"/>
      <c r="O329" s="14"/>
    </row>
    <row r="330" spans="1:15">
      <c r="A330" s="14"/>
      <c r="B330" s="14"/>
      <c r="C330" s="14"/>
      <c r="D330" s="14"/>
      <c r="E330" s="14"/>
      <c r="F330" s="14"/>
      <c r="G330" s="14"/>
      <c r="H330" s="14"/>
      <c r="I330" s="14"/>
      <c r="J330" s="14"/>
      <c r="K330" s="14"/>
      <c r="L330" s="14"/>
      <c r="M330" s="14"/>
      <c r="N330" s="14"/>
      <c r="O330" s="14"/>
    </row>
    <row r="331" spans="1:15">
      <c r="A331" s="14"/>
      <c r="B331" s="14"/>
      <c r="C331" s="14"/>
      <c r="D331" s="14"/>
      <c r="E331" s="14"/>
      <c r="F331" s="14"/>
      <c r="G331" s="14"/>
      <c r="H331" s="14"/>
      <c r="I331" s="14"/>
      <c r="J331" s="14"/>
      <c r="K331" s="14"/>
      <c r="L331" s="14"/>
      <c r="M331" s="14"/>
      <c r="N331" s="14"/>
      <c r="O331" s="14"/>
    </row>
    <row r="332" spans="1:15">
      <c r="A332" s="14"/>
      <c r="B332" s="14"/>
      <c r="C332" s="14"/>
      <c r="D332" s="14"/>
      <c r="E332" s="14"/>
      <c r="F332" s="14"/>
      <c r="G332" s="14"/>
      <c r="H332" s="14"/>
      <c r="I332" s="14"/>
      <c r="J332" s="14"/>
      <c r="K332" s="14"/>
      <c r="L332" s="14"/>
      <c r="M332" s="14"/>
      <c r="N332" s="14"/>
      <c r="O332" s="14"/>
    </row>
    <row r="333" spans="1:15">
      <c r="A333" s="14"/>
      <c r="B333" s="14"/>
      <c r="C333" s="14"/>
      <c r="D333" s="14"/>
      <c r="E333" s="14"/>
      <c r="F333" s="14"/>
      <c r="G333" s="14"/>
      <c r="H333" s="14"/>
      <c r="I333" s="14"/>
      <c r="J333" s="14"/>
      <c r="K333" s="14"/>
      <c r="L333" s="14"/>
      <c r="M333" s="14"/>
      <c r="N333" s="14"/>
      <c r="O333" s="14"/>
    </row>
    <row r="334" spans="1:15">
      <c r="A334" s="14"/>
      <c r="B334" s="14"/>
      <c r="C334" s="14"/>
      <c r="D334" s="14"/>
      <c r="E334" s="14"/>
      <c r="F334" s="14"/>
      <c r="G334" s="14"/>
      <c r="H334" s="14"/>
      <c r="I334" s="14"/>
      <c r="J334" s="14"/>
      <c r="K334" s="14"/>
      <c r="L334" s="14"/>
      <c r="M334" s="14"/>
      <c r="N334" s="14"/>
      <c r="O334" s="14"/>
    </row>
    <row r="335" spans="1:15">
      <c r="A335" s="14"/>
      <c r="B335" s="14"/>
      <c r="C335" s="14"/>
      <c r="D335" s="14"/>
      <c r="E335" s="14"/>
      <c r="F335" s="14"/>
      <c r="G335" s="14"/>
      <c r="H335" s="14"/>
      <c r="I335" s="14"/>
      <c r="J335" s="14"/>
      <c r="K335" s="14"/>
      <c r="L335" s="14"/>
      <c r="M335" s="14"/>
      <c r="N335" s="14"/>
      <c r="O335" s="14"/>
    </row>
    <row r="336" spans="1:15">
      <c r="A336" s="14"/>
      <c r="B336" s="14"/>
      <c r="C336" s="14"/>
      <c r="D336" s="14"/>
      <c r="E336" s="14"/>
      <c r="F336" s="14"/>
      <c r="G336" s="14"/>
      <c r="H336" s="14"/>
      <c r="I336" s="14"/>
      <c r="J336" s="14"/>
      <c r="K336" s="14"/>
      <c r="L336" s="14"/>
      <c r="M336" s="14"/>
      <c r="N336" s="14"/>
      <c r="O336" s="14"/>
    </row>
    <row r="337" spans="1:15">
      <c r="A337" s="14"/>
      <c r="B337" s="14"/>
      <c r="C337" s="14"/>
      <c r="D337" s="14"/>
      <c r="E337" s="14"/>
      <c r="F337" s="14"/>
      <c r="G337" s="14"/>
      <c r="H337" s="14"/>
      <c r="I337" s="14"/>
      <c r="J337" s="14"/>
      <c r="K337" s="14"/>
      <c r="L337" s="14"/>
      <c r="M337" s="14"/>
      <c r="N337" s="14"/>
      <c r="O337" s="14"/>
    </row>
    <row r="338" spans="1:15">
      <c r="A338" s="14"/>
      <c r="B338" s="14"/>
      <c r="C338" s="14"/>
      <c r="D338" s="14"/>
      <c r="E338" s="14"/>
      <c r="F338" s="14"/>
      <c r="G338" s="14"/>
      <c r="H338" s="14"/>
      <c r="I338" s="14"/>
      <c r="J338" s="14"/>
      <c r="K338" s="14"/>
      <c r="L338" s="14"/>
      <c r="M338" s="14"/>
      <c r="N338" s="14"/>
      <c r="O338" s="14"/>
    </row>
    <row r="339" spans="1:15">
      <c r="A339" s="14"/>
      <c r="B339" s="14"/>
      <c r="C339" s="14"/>
      <c r="D339" s="14"/>
      <c r="E339" s="14"/>
      <c r="F339" s="14"/>
      <c r="G339" s="14"/>
      <c r="H339" s="14"/>
      <c r="I339" s="14"/>
      <c r="J339" s="14"/>
      <c r="K339" s="14"/>
      <c r="L339" s="14"/>
      <c r="M339" s="14"/>
      <c r="N339" s="14"/>
      <c r="O339" s="14"/>
    </row>
    <row r="340" spans="1:15">
      <c r="A340" s="14"/>
      <c r="B340" s="14"/>
      <c r="C340" s="14"/>
      <c r="D340" s="14"/>
      <c r="E340" s="14"/>
      <c r="F340" s="14"/>
      <c r="G340" s="14"/>
      <c r="H340" s="14"/>
      <c r="I340" s="14"/>
      <c r="J340" s="14"/>
      <c r="K340" s="14"/>
      <c r="L340" s="14"/>
      <c r="M340" s="14"/>
      <c r="N340" s="14"/>
      <c r="O340" s="14"/>
    </row>
    <row r="341" spans="1:15">
      <c r="A341" s="14"/>
      <c r="B341" s="14"/>
      <c r="C341" s="14"/>
      <c r="D341" s="14"/>
      <c r="E341" s="14"/>
      <c r="F341" s="14"/>
      <c r="G341" s="14"/>
      <c r="H341" s="14"/>
      <c r="I341" s="14"/>
      <c r="J341" s="14"/>
      <c r="K341" s="14"/>
      <c r="L341" s="14"/>
      <c r="M341" s="14"/>
      <c r="N341" s="14"/>
      <c r="O341" s="14"/>
    </row>
    <row r="342" spans="1:15">
      <c r="A342" s="14"/>
      <c r="B342" s="14"/>
      <c r="C342" s="14"/>
      <c r="D342" s="14"/>
      <c r="E342" s="14"/>
      <c r="F342" s="14"/>
      <c r="G342" s="14"/>
      <c r="H342" s="14"/>
      <c r="I342" s="14"/>
      <c r="J342" s="14"/>
      <c r="K342" s="14"/>
      <c r="L342" s="14"/>
      <c r="M342" s="14"/>
      <c r="N342" s="14"/>
      <c r="O342" s="14"/>
    </row>
    <row r="343" spans="1:15">
      <c r="A343" s="14"/>
      <c r="B343" s="14"/>
      <c r="C343" s="14"/>
      <c r="D343" s="14"/>
      <c r="E343" s="14"/>
      <c r="F343" s="14"/>
      <c r="G343" s="14"/>
      <c r="H343" s="14"/>
      <c r="I343" s="14"/>
      <c r="J343" s="14"/>
      <c r="K343" s="14"/>
      <c r="L343" s="14"/>
      <c r="M343" s="14"/>
      <c r="N343" s="14"/>
      <c r="O343" s="14"/>
    </row>
    <row r="344" spans="1:15">
      <c r="A344" s="14"/>
      <c r="B344" s="14"/>
      <c r="C344" s="14"/>
      <c r="D344" s="14"/>
      <c r="E344" s="14"/>
      <c r="F344" s="14"/>
      <c r="G344" s="14"/>
      <c r="H344" s="14"/>
      <c r="I344" s="14"/>
      <c r="J344" s="14"/>
      <c r="K344" s="14"/>
      <c r="L344" s="14"/>
      <c r="M344" s="14"/>
      <c r="N344" s="14"/>
      <c r="O344" s="14"/>
    </row>
    <row r="345" spans="1:15">
      <c r="A345" s="14"/>
      <c r="B345" s="14"/>
      <c r="C345" s="14"/>
      <c r="D345" s="14"/>
      <c r="E345" s="14"/>
      <c r="F345" s="14"/>
      <c r="G345" s="14"/>
      <c r="H345" s="14"/>
      <c r="I345" s="14"/>
      <c r="J345" s="14"/>
      <c r="K345" s="14"/>
      <c r="L345" s="14"/>
      <c r="M345" s="14"/>
      <c r="N345" s="14"/>
      <c r="O345" s="14"/>
    </row>
    <row r="346" spans="1:15">
      <c r="A346" s="14"/>
      <c r="B346" s="14"/>
      <c r="C346" s="14"/>
      <c r="D346" s="14"/>
      <c r="E346" s="14"/>
      <c r="F346" s="14"/>
      <c r="G346" s="14"/>
      <c r="H346" s="14"/>
      <c r="I346" s="14"/>
      <c r="J346" s="14"/>
      <c r="K346" s="14"/>
      <c r="L346" s="14"/>
      <c r="M346" s="14"/>
      <c r="N346" s="14"/>
      <c r="O346" s="14"/>
    </row>
    <row r="347" spans="1:15">
      <c r="A347" s="14"/>
      <c r="B347" s="14"/>
      <c r="C347" s="14"/>
      <c r="D347" s="14"/>
      <c r="E347" s="14"/>
      <c r="F347" s="14"/>
      <c r="G347" s="14"/>
      <c r="H347" s="14"/>
      <c r="I347" s="14"/>
      <c r="J347" s="14"/>
      <c r="K347" s="14"/>
      <c r="L347" s="14"/>
      <c r="M347" s="14"/>
      <c r="N347" s="14"/>
      <c r="O347" s="14"/>
    </row>
    <row r="348" spans="1:15">
      <c r="A348" s="14"/>
      <c r="B348" s="14"/>
      <c r="C348" s="14"/>
      <c r="D348" s="14"/>
      <c r="E348" s="14"/>
      <c r="F348" s="14"/>
      <c r="G348" s="14"/>
      <c r="H348" s="14"/>
      <c r="I348" s="14"/>
      <c r="J348" s="14"/>
      <c r="K348" s="14"/>
      <c r="L348" s="14"/>
      <c r="M348" s="14"/>
      <c r="N348" s="14"/>
      <c r="O348" s="14"/>
    </row>
    <row r="349" spans="1:15">
      <c r="A349" s="14"/>
      <c r="B349" s="14"/>
      <c r="C349" s="14"/>
      <c r="D349" s="14"/>
      <c r="E349" s="14"/>
      <c r="F349" s="14"/>
      <c r="G349" s="14"/>
      <c r="H349" s="14"/>
      <c r="I349" s="14"/>
      <c r="J349" s="14"/>
      <c r="K349" s="14"/>
      <c r="L349" s="14"/>
      <c r="M349" s="14"/>
      <c r="N349" s="14"/>
      <c r="O349" s="14"/>
    </row>
    <row r="350" spans="1:15">
      <c r="A350" s="14"/>
      <c r="B350" s="14"/>
      <c r="C350" s="14"/>
      <c r="D350" s="14"/>
      <c r="E350" s="14"/>
      <c r="F350" s="14"/>
      <c r="G350" s="14"/>
      <c r="H350" s="14"/>
      <c r="I350" s="14"/>
      <c r="J350" s="14"/>
      <c r="K350" s="14"/>
      <c r="L350" s="14"/>
      <c r="M350" s="14"/>
      <c r="N350" s="14"/>
      <c r="O350" s="14"/>
    </row>
    <row r="351" spans="1:15">
      <c r="A351" s="14"/>
      <c r="B351" s="14"/>
      <c r="C351" s="14"/>
      <c r="D351" s="14"/>
      <c r="E351" s="14"/>
      <c r="F351" s="14"/>
      <c r="G351" s="14"/>
      <c r="H351" s="14"/>
      <c r="I351" s="14"/>
      <c r="J351" s="14"/>
      <c r="K351" s="14"/>
      <c r="L351" s="14"/>
      <c r="M351" s="14"/>
      <c r="N351" s="14"/>
      <c r="O351" s="14"/>
    </row>
    <row r="352" spans="1:15">
      <c r="A352" s="14"/>
      <c r="B352" s="14"/>
      <c r="C352" s="14"/>
      <c r="D352" s="14"/>
      <c r="E352" s="14"/>
      <c r="F352" s="14"/>
      <c r="G352" s="14"/>
      <c r="H352" s="14"/>
      <c r="I352" s="14"/>
      <c r="J352" s="14"/>
      <c r="K352" s="14"/>
      <c r="L352" s="14"/>
      <c r="M352" s="14"/>
      <c r="N352" s="14"/>
      <c r="O352" s="14"/>
    </row>
    <row r="353" spans="1:15">
      <c r="A353" s="14"/>
      <c r="B353" s="14"/>
      <c r="C353" s="14"/>
      <c r="D353" s="14"/>
      <c r="E353" s="14"/>
      <c r="F353" s="14"/>
      <c r="G353" s="14"/>
      <c r="H353" s="14"/>
      <c r="I353" s="14"/>
      <c r="J353" s="14"/>
      <c r="K353" s="14"/>
      <c r="L353" s="14"/>
      <c r="M353" s="14"/>
      <c r="N353" s="14"/>
      <c r="O353" s="14"/>
    </row>
    <row r="354" spans="1:15">
      <c r="A354" s="14"/>
      <c r="B354" s="14"/>
      <c r="C354" s="14"/>
      <c r="D354" s="14"/>
      <c r="E354" s="14"/>
      <c r="F354" s="14"/>
      <c r="G354" s="14"/>
      <c r="H354" s="14"/>
      <c r="I354" s="14"/>
      <c r="J354" s="14"/>
      <c r="K354" s="14"/>
      <c r="L354" s="14"/>
      <c r="M354" s="14"/>
      <c r="N354" s="14"/>
      <c r="O354" s="14"/>
    </row>
    <row r="355" spans="1:15">
      <c r="A355" s="14"/>
      <c r="B355" s="14"/>
      <c r="C355" s="14"/>
      <c r="D355" s="14"/>
      <c r="E355" s="14"/>
      <c r="F355" s="14"/>
      <c r="G355" s="14"/>
      <c r="H355" s="14"/>
      <c r="I355" s="14"/>
      <c r="J355" s="14"/>
      <c r="K355" s="14"/>
      <c r="L355" s="14"/>
      <c r="M355" s="14"/>
      <c r="N355" s="14"/>
      <c r="O355" s="14"/>
    </row>
    <row r="356" spans="1:15">
      <c r="A356" s="14"/>
      <c r="B356" s="14"/>
      <c r="C356" s="14"/>
      <c r="D356" s="14"/>
      <c r="E356" s="14"/>
      <c r="F356" s="14"/>
      <c r="G356" s="14"/>
      <c r="H356" s="14"/>
      <c r="I356" s="14"/>
      <c r="J356" s="14"/>
      <c r="K356" s="14"/>
      <c r="L356" s="14"/>
      <c r="M356" s="14"/>
      <c r="N356" s="14"/>
      <c r="O356" s="14"/>
    </row>
    <row r="357" spans="1:15">
      <c r="A357" s="14"/>
      <c r="B357" s="14"/>
      <c r="C357" s="14"/>
      <c r="D357" s="14"/>
      <c r="E357" s="14"/>
      <c r="F357" s="14"/>
      <c r="G357" s="14"/>
      <c r="H357" s="14"/>
      <c r="I357" s="14"/>
      <c r="J357" s="14"/>
      <c r="K357" s="14"/>
      <c r="L357" s="14"/>
      <c r="M357" s="14"/>
      <c r="N357" s="14"/>
      <c r="O357" s="14"/>
    </row>
    <row r="358" spans="1:15">
      <c r="A358" s="14"/>
      <c r="B358" s="14"/>
      <c r="C358" s="14"/>
      <c r="D358" s="14"/>
      <c r="E358" s="14"/>
      <c r="F358" s="14"/>
      <c r="G358" s="14"/>
      <c r="H358" s="14"/>
      <c r="I358" s="14"/>
      <c r="J358" s="14"/>
      <c r="K358" s="14"/>
      <c r="L358" s="14"/>
      <c r="M358" s="14"/>
      <c r="N358" s="14"/>
      <c r="O358" s="14"/>
    </row>
    <row r="359" spans="1:15">
      <c r="A359" s="14"/>
      <c r="B359" s="14"/>
      <c r="C359" s="14"/>
      <c r="D359" s="14"/>
      <c r="E359" s="14"/>
      <c r="F359" s="14"/>
      <c r="G359" s="14"/>
      <c r="H359" s="14"/>
      <c r="I359" s="14"/>
      <c r="J359" s="14"/>
      <c r="K359" s="14"/>
      <c r="L359" s="14"/>
      <c r="M359" s="14"/>
      <c r="N359" s="14"/>
      <c r="O359" s="14"/>
    </row>
    <row r="360" spans="1:15">
      <c r="A360" s="14"/>
      <c r="B360" s="14"/>
      <c r="C360" s="14"/>
      <c r="D360" s="14"/>
      <c r="E360" s="14"/>
      <c r="F360" s="14"/>
      <c r="G360" s="14"/>
      <c r="H360" s="14"/>
      <c r="I360" s="14"/>
      <c r="J360" s="14"/>
      <c r="K360" s="14"/>
      <c r="L360" s="14"/>
      <c r="M360" s="14"/>
      <c r="N360" s="14"/>
      <c r="O360" s="14"/>
    </row>
    <row r="361" spans="1:15">
      <c r="A361" s="14"/>
      <c r="B361" s="14"/>
      <c r="C361" s="14"/>
      <c r="D361" s="14"/>
      <c r="E361" s="14"/>
      <c r="F361" s="14"/>
      <c r="G361" s="14"/>
      <c r="H361" s="14"/>
      <c r="I361" s="14"/>
      <c r="J361" s="14"/>
      <c r="K361" s="14"/>
      <c r="L361" s="14"/>
      <c r="M361" s="14"/>
      <c r="N361" s="14"/>
      <c r="O361" s="14"/>
    </row>
    <row r="362" spans="1:15">
      <c r="A362" s="14"/>
      <c r="B362" s="14"/>
      <c r="C362" s="14"/>
      <c r="D362" s="14"/>
      <c r="E362" s="14"/>
      <c r="F362" s="14"/>
      <c r="G362" s="14"/>
      <c r="H362" s="14"/>
      <c r="I362" s="14"/>
      <c r="J362" s="14"/>
      <c r="K362" s="14"/>
      <c r="L362" s="14"/>
      <c r="M362" s="14"/>
      <c r="N362" s="14"/>
      <c r="O362" s="14"/>
    </row>
    <row r="363" spans="1:15">
      <c r="A363" s="14"/>
      <c r="B363" s="14"/>
      <c r="C363" s="14"/>
      <c r="D363" s="14"/>
      <c r="E363" s="14"/>
      <c r="F363" s="14"/>
      <c r="G363" s="14"/>
      <c r="H363" s="14"/>
      <c r="I363" s="14"/>
      <c r="J363" s="14"/>
      <c r="K363" s="14"/>
      <c r="L363" s="14"/>
      <c r="M363" s="14"/>
      <c r="N363" s="14"/>
      <c r="O363" s="14"/>
    </row>
    <row r="364" spans="1:15">
      <c r="A364" s="14"/>
      <c r="B364" s="14"/>
      <c r="C364" s="14"/>
      <c r="D364" s="14"/>
      <c r="E364" s="14"/>
      <c r="F364" s="14"/>
      <c r="G364" s="14"/>
      <c r="H364" s="14"/>
      <c r="I364" s="14"/>
      <c r="J364" s="14"/>
      <c r="K364" s="14"/>
      <c r="L364" s="14"/>
      <c r="M364" s="14"/>
      <c r="N364" s="14"/>
      <c r="O364" s="14"/>
    </row>
    <row r="365" spans="1:15">
      <c r="A365" s="14"/>
      <c r="B365" s="14"/>
      <c r="C365" s="14"/>
      <c r="D365" s="14"/>
      <c r="E365" s="14"/>
      <c r="F365" s="14"/>
      <c r="G365" s="14"/>
      <c r="H365" s="14"/>
      <c r="I365" s="14"/>
      <c r="J365" s="14"/>
      <c r="K365" s="14"/>
      <c r="L365" s="14"/>
      <c r="M365" s="14"/>
      <c r="N365" s="14"/>
      <c r="O365" s="14"/>
    </row>
    <row r="366" spans="1:15">
      <c r="A366" s="14"/>
      <c r="B366" s="14"/>
      <c r="C366" s="14"/>
      <c r="D366" s="14"/>
      <c r="E366" s="14"/>
      <c r="F366" s="14"/>
      <c r="G366" s="14"/>
      <c r="H366" s="14"/>
      <c r="I366" s="14"/>
      <c r="J366" s="14"/>
      <c r="K366" s="14"/>
      <c r="L366" s="14"/>
      <c r="M366" s="14"/>
      <c r="N366" s="14"/>
      <c r="O366" s="14"/>
    </row>
    <row r="367" spans="1:15">
      <c r="A367" s="14"/>
      <c r="B367" s="14"/>
      <c r="C367" s="14"/>
      <c r="D367" s="14"/>
      <c r="E367" s="14"/>
      <c r="F367" s="14"/>
      <c r="G367" s="14"/>
      <c r="H367" s="14"/>
      <c r="I367" s="14"/>
      <c r="J367" s="14"/>
      <c r="K367" s="14"/>
      <c r="L367" s="14"/>
      <c r="M367" s="14"/>
      <c r="N367" s="14"/>
      <c r="O367" s="14"/>
    </row>
    <row r="368" spans="1:15">
      <c r="A368" s="14"/>
      <c r="B368" s="14"/>
      <c r="C368" s="14"/>
      <c r="D368" s="14"/>
      <c r="E368" s="14"/>
      <c r="F368" s="14"/>
      <c r="G368" s="14"/>
      <c r="H368" s="14"/>
      <c r="I368" s="14"/>
      <c r="J368" s="14"/>
      <c r="K368" s="14"/>
      <c r="L368" s="14"/>
      <c r="M368" s="14"/>
      <c r="N368" s="14"/>
      <c r="O368" s="14"/>
    </row>
    <row r="369" spans="1:15">
      <c r="A369" s="14"/>
      <c r="B369" s="14"/>
      <c r="C369" s="14"/>
      <c r="D369" s="14"/>
      <c r="E369" s="14"/>
      <c r="F369" s="14"/>
      <c r="G369" s="14"/>
      <c r="H369" s="14"/>
      <c r="I369" s="14"/>
      <c r="J369" s="14"/>
      <c r="K369" s="14"/>
      <c r="L369" s="14"/>
      <c r="M369" s="14"/>
      <c r="N369" s="14"/>
      <c r="O369" s="14"/>
    </row>
    <row r="370" spans="1:15">
      <c r="A370" s="14"/>
      <c r="B370" s="14"/>
      <c r="C370" s="14"/>
      <c r="D370" s="14"/>
      <c r="E370" s="14"/>
      <c r="F370" s="14"/>
      <c r="G370" s="14"/>
      <c r="H370" s="14"/>
      <c r="I370" s="14"/>
      <c r="J370" s="14"/>
      <c r="K370" s="14"/>
      <c r="L370" s="14"/>
      <c r="M370" s="14"/>
      <c r="N370" s="14"/>
      <c r="O370" s="14"/>
    </row>
    <row r="371" spans="1:15">
      <c r="A371" s="14"/>
      <c r="B371" s="14"/>
      <c r="C371" s="14"/>
      <c r="D371" s="14"/>
      <c r="E371" s="14"/>
      <c r="F371" s="14"/>
      <c r="G371" s="14"/>
      <c r="H371" s="14"/>
      <c r="I371" s="14"/>
      <c r="J371" s="14"/>
      <c r="K371" s="14"/>
      <c r="L371" s="14"/>
      <c r="M371" s="14"/>
      <c r="N371" s="14"/>
      <c r="O371" s="14"/>
    </row>
    <row r="372" spans="1:15">
      <c r="A372" s="14"/>
      <c r="B372" s="14"/>
      <c r="C372" s="14"/>
      <c r="D372" s="14"/>
      <c r="E372" s="14"/>
      <c r="F372" s="14"/>
      <c r="G372" s="14"/>
      <c r="H372" s="14"/>
      <c r="I372" s="14"/>
      <c r="J372" s="14"/>
      <c r="K372" s="14"/>
      <c r="L372" s="14"/>
      <c r="M372" s="14"/>
      <c r="N372" s="14"/>
      <c r="O372" s="14"/>
    </row>
    <row r="373" spans="1:15">
      <c r="A373" s="14"/>
      <c r="B373" s="14"/>
      <c r="C373" s="14"/>
      <c r="D373" s="14"/>
      <c r="E373" s="14"/>
      <c r="F373" s="14"/>
      <c r="G373" s="14"/>
      <c r="H373" s="14"/>
      <c r="I373" s="14"/>
      <c r="J373" s="14"/>
      <c r="K373" s="14"/>
      <c r="L373" s="14"/>
      <c r="M373" s="14"/>
      <c r="N373" s="14"/>
      <c r="O373" s="14"/>
    </row>
    <row r="374" spans="1:15">
      <c r="A374" s="14"/>
      <c r="B374" s="14"/>
      <c r="C374" s="14"/>
      <c r="D374" s="14"/>
      <c r="E374" s="14"/>
      <c r="F374" s="14"/>
      <c r="G374" s="14"/>
      <c r="H374" s="14"/>
      <c r="I374" s="14"/>
      <c r="J374" s="14"/>
      <c r="K374" s="14"/>
      <c r="L374" s="14"/>
      <c r="M374" s="14"/>
      <c r="N374" s="14"/>
      <c r="O374" s="14"/>
    </row>
    <row r="375" spans="1:15">
      <c r="A375" s="14"/>
      <c r="B375" s="14"/>
      <c r="C375" s="14"/>
      <c r="D375" s="14"/>
      <c r="E375" s="14"/>
      <c r="F375" s="14"/>
      <c r="G375" s="14"/>
      <c r="H375" s="14"/>
      <c r="I375" s="14"/>
      <c r="J375" s="14"/>
      <c r="K375" s="14"/>
      <c r="L375" s="14"/>
      <c r="M375" s="14"/>
      <c r="N375" s="14"/>
      <c r="O375" s="14"/>
    </row>
    <row r="376" spans="1:15">
      <c r="A376" s="14"/>
      <c r="B376" s="14"/>
      <c r="C376" s="14"/>
      <c r="D376" s="14"/>
      <c r="E376" s="14"/>
      <c r="F376" s="14"/>
      <c r="G376" s="14"/>
      <c r="H376" s="14"/>
      <c r="I376" s="14"/>
      <c r="J376" s="14"/>
      <c r="K376" s="14"/>
      <c r="L376" s="14"/>
      <c r="M376" s="14"/>
      <c r="N376" s="14"/>
      <c r="O376" s="14"/>
    </row>
    <row r="377" spans="1:15">
      <c r="A377" s="14"/>
      <c r="B377" s="14"/>
      <c r="C377" s="14"/>
      <c r="D377" s="14"/>
      <c r="E377" s="14"/>
      <c r="F377" s="14"/>
      <c r="G377" s="14"/>
      <c r="H377" s="14"/>
      <c r="I377" s="14"/>
      <c r="J377" s="14"/>
      <c r="K377" s="14"/>
      <c r="L377" s="14"/>
      <c r="M377" s="14"/>
      <c r="N377" s="14"/>
      <c r="O377" s="14"/>
    </row>
    <row r="378" spans="1:15">
      <c r="A378" s="14"/>
      <c r="B378" s="14"/>
      <c r="C378" s="14"/>
      <c r="D378" s="14"/>
      <c r="E378" s="14"/>
      <c r="F378" s="14"/>
      <c r="G378" s="14"/>
      <c r="H378" s="14"/>
      <c r="I378" s="14"/>
      <c r="J378" s="14"/>
      <c r="K378" s="14"/>
      <c r="L378" s="14"/>
      <c r="M378" s="14"/>
      <c r="N378" s="14"/>
      <c r="O378" s="14"/>
    </row>
    <row r="379" spans="1:15">
      <c r="A379" s="14"/>
      <c r="B379" s="14"/>
      <c r="C379" s="14"/>
      <c r="D379" s="14"/>
      <c r="E379" s="14"/>
      <c r="F379" s="14"/>
      <c r="G379" s="14"/>
      <c r="H379" s="14"/>
      <c r="I379" s="14"/>
      <c r="J379" s="14"/>
      <c r="K379" s="14"/>
      <c r="L379" s="14"/>
      <c r="M379" s="14"/>
      <c r="N379" s="14"/>
      <c r="O379" s="14"/>
    </row>
    <row r="380" spans="1:15">
      <c r="A380" s="14"/>
      <c r="B380" s="14"/>
      <c r="C380" s="14"/>
      <c r="D380" s="14"/>
      <c r="E380" s="14"/>
      <c r="F380" s="14"/>
      <c r="G380" s="14"/>
      <c r="H380" s="14"/>
      <c r="I380" s="14"/>
      <c r="J380" s="14"/>
      <c r="K380" s="14"/>
      <c r="L380" s="14"/>
      <c r="M380" s="14"/>
      <c r="N380" s="14"/>
      <c r="O380" s="14"/>
    </row>
    <row r="381" spans="1:15">
      <c r="A381" s="14"/>
      <c r="B381" s="14"/>
      <c r="C381" s="14"/>
      <c r="D381" s="14"/>
      <c r="E381" s="14"/>
      <c r="F381" s="14"/>
      <c r="G381" s="14"/>
      <c r="H381" s="14"/>
      <c r="I381" s="14"/>
      <c r="J381" s="14"/>
      <c r="K381" s="14"/>
      <c r="L381" s="14"/>
      <c r="M381" s="14"/>
      <c r="N381" s="14"/>
      <c r="O381" s="14"/>
    </row>
    <row r="382" spans="1:15">
      <c r="A382" s="14"/>
      <c r="B382" s="14"/>
      <c r="C382" s="14"/>
      <c r="D382" s="14"/>
      <c r="E382" s="14"/>
      <c r="F382" s="14"/>
      <c r="G382" s="14"/>
      <c r="H382" s="14"/>
      <c r="I382" s="14"/>
      <c r="J382" s="14"/>
      <c r="K382" s="14"/>
      <c r="L382" s="14"/>
      <c r="M382" s="14"/>
      <c r="N382" s="14"/>
      <c r="O382" s="14"/>
    </row>
    <row r="383" spans="1:15">
      <c r="A383" s="14"/>
      <c r="B383" s="14"/>
      <c r="C383" s="14"/>
      <c r="D383" s="14"/>
      <c r="E383" s="14"/>
      <c r="F383" s="14"/>
      <c r="G383" s="14"/>
      <c r="H383" s="14"/>
      <c r="I383" s="14"/>
      <c r="J383" s="14"/>
      <c r="K383" s="14"/>
      <c r="L383" s="14"/>
      <c r="M383" s="14"/>
      <c r="N383" s="14"/>
      <c r="O383" s="14"/>
    </row>
    <row r="384" spans="1:15">
      <c r="A384" s="14"/>
      <c r="B384" s="14"/>
      <c r="C384" s="14"/>
      <c r="D384" s="14"/>
      <c r="E384" s="14"/>
      <c r="F384" s="14"/>
      <c r="G384" s="14"/>
      <c r="H384" s="14"/>
      <c r="I384" s="14"/>
      <c r="J384" s="14"/>
      <c r="K384" s="14"/>
      <c r="L384" s="14"/>
      <c r="M384" s="14"/>
      <c r="N384" s="14"/>
      <c r="O384" s="14"/>
    </row>
    <row r="385" spans="1:15">
      <c r="A385" s="14"/>
      <c r="B385" s="14"/>
      <c r="C385" s="14"/>
      <c r="D385" s="14"/>
      <c r="E385" s="14"/>
      <c r="F385" s="14"/>
      <c r="G385" s="14"/>
      <c r="H385" s="14"/>
      <c r="I385" s="14"/>
      <c r="J385" s="14"/>
      <c r="K385" s="14"/>
      <c r="L385" s="14"/>
      <c r="M385" s="14"/>
      <c r="N385" s="14"/>
      <c r="O385" s="14"/>
    </row>
    <row r="386" spans="1:15">
      <c r="A386" s="14"/>
      <c r="B386" s="14"/>
      <c r="C386" s="14"/>
      <c r="D386" s="14"/>
      <c r="E386" s="14"/>
      <c r="F386" s="14"/>
      <c r="G386" s="14"/>
      <c r="H386" s="14"/>
      <c r="I386" s="14"/>
      <c r="J386" s="14"/>
      <c r="K386" s="14"/>
      <c r="L386" s="14"/>
      <c r="M386" s="14"/>
      <c r="N386" s="14"/>
      <c r="O386" s="14"/>
    </row>
    <row r="387" spans="1:15">
      <c r="A387" s="14"/>
      <c r="B387" s="14"/>
      <c r="C387" s="14"/>
      <c r="D387" s="14"/>
      <c r="E387" s="14"/>
      <c r="F387" s="14"/>
      <c r="G387" s="14"/>
      <c r="H387" s="14"/>
      <c r="I387" s="14"/>
      <c r="J387" s="14"/>
      <c r="K387" s="14"/>
      <c r="L387" s="14"/>
      <c r="M387" s="14"/>
      <c r="N387" s="14"/>
      <c r="O387" s="14"/>
    </row>
    <row r="388" spans="1:15">
      <c r="A388" s="14"/>
      <c r="B388" s="14"/>
      <c r="C388" s="14"/>
      <c r="D388" s="14"/>
      <c r="E388" s="14"/>
      <c r="F388" s="14"/>
      <c r="G388" s="14"/>
      <c r="H388" s="14"/>
      <c r="I388" s="14"/>
      <c r="J388" s="14"/>
      <c r="K388" s="14"/>
      <c r="L388" s="14"/>
      <c r="M388" s="14"/>
      <c r="N388" s="14"/>
      <c r="O388" s="14"/>
    </row>
    <row r="389" spans="1:15">
      <c r="A389" s="14"/>
      <c r="B389" s="14"/>
      <c r="C389" s="14"/>
      <c r="D389" s="14"/>
      <c r="E389" s="14"/>
      <c r="F389" s="14"/>
      <c r="G389" s="14"/>
      <c r="H389" s="14"/>
      <c r="I389" s="14"/>
      <c r="J389" s="14"/>
      <c r="K389" s="14"/>
      <c r="L389" s="14"/>
      <c r="M389" s="14"/>
      <c r="N389" s="14"/>
      <c r="O389" s="14"/>
    </row>
    <row r="390" spans="1:15">
      <c r="A390" s="14"/>
      <c r="B390" s="14"/>
      <c r="C390" s="14"/>
      <c r="D390" s="14"/>
      <c r="E390" s="14"/>
      <c r="F390" s="14"/>
      <c r="G390" s="14"/>
      <c r="H390" s="14"/>
      <c r="I390" s="14"/>
      <c r="J390" s="14"/>
      <c r="K390" s="14"/>
      <c r="L390" s="14"/>
      <c r="M390" s="14"/>
      <c r="N390" s="14"/>
      <c r="O390" s="14"/>
    </row>
    <row r="391" spans="1:15">
      <c r="A391" s="14"/>
      <c r="B391" s="14"/>
      <c r="C391" s="14"/>
      <c r="D391" s="14"/>
      <c r="E391" s="14"/>
      <c r="F391" s="14"/>
      <c r="G391" s="14"/>
      <c r="H391" s="14"/>
      <c r="I391" s="14"/>
      <c r="J391" s="14"/>
      <c r="K391" s="14"/>
      <c r="L391" s="14"/>
      <c r="M391" s="14"/>
      <c r="N391" s="14"/>
      <c r="O391" s="14"/>
    </row>
    <row r="392" spans="1:15">
      <c r="A392" s="14"/>
      <c r="B392" s="14"/>
      <c r="C392" s="14"/>
      <c r="D392" s="14"/>
      <c r="E392" s="14"/>
      <c r="F392" s="14"/>
      <c r="G392" s="14"/>
      <c r="H392" s="14"/>
      <c r="I392" s="14"/>
      <c r="J392" s="14"/>
      <c r="K392" s="14"/>
      <c r="L392" s="14"/>
      <c r="M392" s="14"/>
      <c r="N392" s="14"/>
      <c r="O392" s="14"/>
    </row>
    <row r="393" spans="1:15">
      <c r="A393" s="14"/>
      <c r="B393" s="14"/>
      <c r="C393" s="14"/>
      <c r="D393" s="14"/>
      <c r="E393" s="14"/>
      <c r="F393" s="14"/>
      <c r="G393" s="14"/>
      <c r="H393" s="14"/>
      <c r="I393" s="14"/>
      <c r="J393" s="14"/>
      <c r="K393" s="14"/>
      <c r="L393" s="14"/>
      <c r="M393" s="14"/>
      <c r="N393" s="14"/>
      <c r="O393" s="14"/>
    </row>
    <row r="394" spans="1:15">
      <c r="A394" s="14"/>
      <c r="B394" s="14"/>
      <c r="C394" s="14"/>
      <c r="D394" s="14"/>
      <c r="E394" s="14"/>
      <c r="F394" s="14"/>
      <c r="G394" s="14"/>
      <c r="H394" s="14"/>
      <c r="I394" s="14"/>
      <c r="J394" s="14"/>
      <c r="K394" s="14"/>
      <c r="L394" s="14"/>
      <c r="M394" s="14"/>
      <c r="N394" s="14"/>
      <c r="O394" s="14"/>
    </row>
    <row r="395" spans="1:15">
      <c r="A395" s="14"/>
      <c r="B395" s="14"/>
      <c r="C395" s="14"/>
      <c r="D395" s="14"/>
      <c r="E395" s="14"/>
      <c r="F395" s="14"/>
      <c r="G395" s="14"/>
      <c r="H395" s="14"/>
      <c r="I395" s="14"/>
      <c r="J395" s="14"/>
      <c r="K395" s="14"/>
      <c r="L395" s="14"/>
      <c r="M395" s="14"/>
      <c r="N395" s="14"/>
      <c r="O395" s="14"/>
    </row>
    <row r="396" spans="1:15">
      <c r="A396" s="14"/>
      <c r="B396" s="14"/>
      <c r="C396" s="14"/>
      <c r="D396" s="14"/>
      <c r="E396" s="14"/>
      <c r="F396" s="14"/>
      <c r="G396" s="14"/>
      <c r="H396" s="14"/>
      <c r="I396" s="14"/>
      <c r="J396" s="14"/>
      <c r="K396" s="14"/>
      <c r="L396" s="14"/>
      <c r="M396" s="14"/>
      <c r="N396" s="14"/>
      <c r="O396" s="14"/>
    </row>
    <row r="397" spans="1:15">
      <c r="A397" s="14"/>
      <c r="B397" s="14"/>
      <c r="C397" s="14"/>
      <c r="D397" s="14"/>
      <c r="E397" s="14"/>
      <c r="F397" s="14"/>
      <c r="G397" s="14"/>
      <c r="H397" s="14"/>
      <c r="I397" s="14"/>
      <c r="J397" s="14"/>
      <c r="K397" s="14"/>
      <c r="L397" s="14"/>
      <c r="M397" s="14"/>
      <c r="N397" s="14"/>
      <c r="O397" s="14"/>
    </row>
    <row r="398" spans="1:15">
      <c r="A398" s="14"/>
      <c r="B398" s="14"/>
      <c r="C398" s="14"/>
      <c r="D398" s="14"/>
      <c r="E398" s="14"/>
      <c r="F398" s="14"/>
      <c r="G398" s="14"/>
      <c r="H398" s="14"/>
      <c r="I398" s="14"/>
      <c r="J398" s="14"/>
      <c r="K398" s="14"/>
      <c r="L398" s="14"/>
      <c r="M398" s="14"/>
      <c r="N398" s="14"/>
      <c r="O398" s="14"/>
    </row>
    <row r="399" spans="1:15">
      <c r="A399" s="14"/>
      <c r="B399" s="14"/>
      <c r="C399" s="14"/>
      <c r="D399" s="14"/>
      <c r="E399" s="14"/>
      <c r="F399" s="14"/>
      <c r="G399" s="14"/>
      <c r="H399" s="14"/>
      <c r="I399" s="14"/>
      <c r="J399" s="14"/>
      <c r="K399" s="14"/>
      <c r="L399" s="14"/>
      <c r="M399" s="14"/>
      <c r="N399" s="14"/>
      <c r="O399" s="14"/>
    </row>
    <row r="400" spans="1:15">
      <c r="A400" s="14"/>
      <c r="B400" s="14"/>
      <c r="C400" s="14"/>
      <c r="D400" s="14"/>
      <c r="E400" s="14"/>
      <c r="F400" s="14"/>
      <c r="G400" s="14"/>
      <c r="H400" s="14"/>
      <c r="I400" s="14"/>
      <c r="J400" s="14"/>
      <c r="K400" s="14"/>
      <c r="L400" s="14"/>
      <c r="M400" s="14"/>
      <c r="N400" s="14"/>
      <c r="O400" s="14"/>
    </row>
    <row r="401" spans="1:15">
      <c r="A401" s="14"/>
      <c r="B401" s="14"/>
      <c r="C401" s="14"/>
      <c r="D401" s="14"/>
      <c r="E401" s="14"/>
      <c r="F401" s="14"/>
      <c r="G401" s="14"/>
      <c r="H401" s="14"/>
      <c r="I401" s="14"/>
      <c r="J401" s="14"/>
      <c r="K401" s="14"/>
      <c r="L401" s="14"/>
      <c r="M401" s="14"/>
      <c r="N401" s="14"/>
      <c r="O401" s="14"/>
    </row>
    <row r="402" spans="1:15">
      <c r="A402" s="14"/>
      <c r="B402" s="14"/>
      <c r="C402" s="14"/>
      <c r="D402" s="14"/>
      <c r="E402" s="14"/>
      <c r="F402" s="14"/>
      <c r="G402" s="14"/>
      <c r="H402" s="14"/>
      <c r="I402" s="14"/>
      <c r="J402" s="14"/>
      <c r="K402" s="14"/>
      <c r="L402" s="14"/>
      <c r="M402" s="14"/>
      <c r="N402" s="14"/>
      <c r="O402" s="14"/>
    </row>
    <row r="403" spans="1:15">
      <c r="A403" s="14"/>
      <c r="B403" s="14"/>
      <c r="C403" s="14"/>
      <c r="D403" s="14"/>
      <c r="E403" s="14"/>
      <c r="F403" s="14"/>
      <c r="G403" s="14"/>
      <c r="H403" s="14"/>
      <c r="I403" s="14"/>
      <c r="J403" s="14"/>
      <c r="K403" s="14"/>
      <c r="L403" s="14"/>
      <c r="M403" s="14"/>
      <c r="N403" s="14"/>
      <c r="O403" s="14"/>
    </row>
    <row r="404" spans="1:15">
      <c r="A404" s="14"/>
      <c r="B404" s="14"/>
      <c r="C404" s="14"/>
      <c r="D404" s="14"/>
      <c r="E404" s="14"/>
      <c r="F404" s="14"/>
      <c r="G404" s="14"/>
      <c r="H404" s="14"/>
      <c r="I404" s="14"/>
      <c r="J404" s="14"/>
      <c r="K404" s="14"/>
      <c r="L404" s="14"/>
      <c r="M404" s="14"/>
      <c r="N404" s="14"/>
      <c r="O404" s="14"/>
    </row>
    <row r="405" spans="1:15">
      <c r="A405" s="14"/>
      <c r="B405" s="14"/>
      <c r="C405" s="14"/>
      <c r="D405" s="14"/>
      <c r="E405" s="14"/>
      <c r="F405" s="14"/>
      <c r="G405" s="14"/>
      <c r="H405" s="14"/>
      <c r="I405" s="14"/>
      <c r="J405" s="14"/>
      <c r="K405" s="14"/>
      <c r="L405" s="14"/>
      <c r="M405" s="14"/>
      <c r="N405" s="14"/>
      <c r="O405" s="14"/>
    </row>
    <row r="406" spans="1:15">
      <c r="A406" s="14"/>
      <c r="B406" s="14"/>
      <c r="C406" s="14"/>
      <c r="D406" s="14"/>
      <c r="E406" s="14"/>
      <c r="F406" s="14"/>
      <c r="G406" s="14"/>
      <c r="H406" s="14"/>
      <c r="I406" s="14"/>
      <c r="J406" s="14"/>
      <c r="K406" s="14"/>
      <c r="L406" s="14"/>
      <c r="M406" s="14"/>
      <c r="N406" s="14"/>
      <c r="O406" s="14"/>
    </row>
    <row r="407" spans="1:15">
      <c r="A407" s="14"/>
      <c r="B407" s="14"/>
      <c r="C407" s="14"/>
      <c r="D407" s="14"/>
      <c r="E407" s="14"/>
      <c r="F407" s="14"/>
      <c r="G407" s="14"/>
      <c r="H407" s="14"/>
      <c r="I407" s="14"/>
      <c r="J407" s="14"/>
      <c r="K407" s="14"/>
      <c r="L407" s="14"/>
      <c r="M407" s="14"/>
      <c r="N407" s="14"/>
      <c r="O407" s="14"/>
    </row>
    <row r="408" spans="1:15">
      <c r="A408" s="14"/>
      <c r="B408" s="14"/>
      <c r="C408" s="14"/>
      <c r="D408" s="14"/>
      <c r="E408" s="14"/>
      <c r="F408" s="14"/>
      <c r="G408" s="14"/>
      <c r="H408" s="14"/>
      <c r="I408" s="14"/>
      <c r="J408" s="14"/>
      <c r="K408" s="14"/>
      <c r="L408" s="14"/>
      <c r="M408" s="14"/>
      <c r="N408" s="14"/>
      <c r="O408" s="14"/>
    </row>
    <row r="409" spans="1:15">
      <c r="A409" s="14"/>
      <c r="B409" s="14"/>
      <c r="C409" s="14"/>
      <c r="D409" s="14"/>
      <c r="E409" s="14"/>
      <c r="F409" s="14"/>
      <c r="G409" s="14"/>
      <c r="H409" s="14"/>
      <c r="I409" s="14"/>
      <c r="J409" s="14"/>
      <c r="K409" s="14"/>
      <c r="L409" s="14"/>
      <c r="M409" s="14"/>
      <c r="N409" s="14"/>
      <c r="O409" s="14"/>
    </row>
    <row r="410" spans="1:15">
      <c r="A410" s="14"/>
      <c r="B410" s="14"/>
      <c r="C410" s="14"/>
      <c r="D410" s="14"/>
      <c r="E410" s="14"/>
      <c r="F410" s="14"/>
      <c r="G410" s="14"/>
      <c r="H410" s="14"/>
      <c r="I410" s="14"/>
      <c r="J410" s="14"/>
      <c r="K410" s="14"/>
      <c r="L410" s="14"/>
      <c r="M410" s="14"/>
      <c r="N410" s="14"/>
      <c r="O410" s="14"/>
    </row>
    <row r="411" spans="1:15">
      <c r="A411" s="14"/>
      <c r="B411" s="14"/>
      <c r="C411" s="14"/>
      <c r="D411" s="14"/>
      <c r="E411" s="14"/>
      <c r="F411" s="14"/>
      <c r="G411" s="14"/>
      <c r="H411" s="14"/>
      <c r="I411" s="14"/>
      <c r="J411" s="14"/>
      <c r="K411" s="14"/>
      <c r="L411" s="14"/>
      <c r="M411" s="14"/>
      <c r="N411" s="14"/>
      <c r="O411" s="14"/>
    </row>
    <row r="412" spans="1:15">
      <c r="A412" s="14"/>
      <c r="B412" s="14"/>
      <c r="C412" s="14"/>
      <c r="D412" s="14"/>
      <c r="E412" s="14"/>
      <c r="F412" s="14"/>
      <c r="G412" s="14"/>
      <c r="H412" s="14"/>
      <c r="I412" s="14"/>
      <c r="J412" s="14"/>
      <c r="K412" s="14"/>
      <c r="L412" s="14"/>
      <c r="M412" s="14"/>
      <c r="N412" s="14"/>
      <c r="O412" s="14"/>
    </row>
    <row r="413" spans="1:15">
      <c r="A413" s="14"/>
      <c r="B413" s="14"/>
      <c r="C413" s="14"/>
      <c r="D413" s="14"/>
      <c r="E413" s="14"/>
      <c r="F413" s="14"/>
      <c r="G413" s="14"/>
      <c r="H413" s="14"/>
      <c r="I413" s="14"/>
      <c r="J413" s="14"/>
      <c r="K413" s="14"/>
      <c r="L413" s="14"/>
      <c r="M413" s="14"/>
      <c r="N413" s="14"/>
      <c r="O413" s="14"/>
    </row>
    <row r="414" spans="1:15">
      <c r="A414" s="14"/>
      <c r="B414" s="14"/>
      <c r="C414" s="14"/>
      <c r="D414" s="14"/>
      <c r="E414" s="14"/>
      <c r="F414" s="14"/>
      <c r="G414" s="14"/>
      <c r="H414" s="14"/>
      <c r="I414" s="14"/>
      <c r="J414" s="14"/>
      <c r="K414" s="14"/>
      <c r="L414" s="14"/>
      <c r="M414" s="14"/>
      <c r="N414" s="14"/>
      <c r="O414" s="14"/>
    </row>
    <row r="415" spans="1:15">
      <c r="A415" s="14"/>
      <c r="B415" s="14"/>
      <c r="C415" s="14"/>
      <c r="D415" s="14"/>
      <c r="E415" s="14"/>
      <c r="F415" s="14"/>
      <c r="G415" s="14"/>
      <c r="H415" s="14"/>
      <c r="I415" s="14"/>
      <c r="J415" s="14"/>
      <c r="K415" s="14"/>
      <c r="L415" s="14"/>
      <c r="M415" s="14"/>
      <c r="N415" s="14"/>
      <c r="O415" s="14"/>
    </row>
    <row r="416" spans="1:15">
      <c r="A416" s="14"/>
      <c r="B416" s="14"/>
      <c r="C416" s="14"/>
      <c r="D416" s="14"/>
      <c r="E416" s="14"/>
      <c r="F416" s="14"/>
      <c r="G416" s="14"/>
      <c r="H416" s="14"/>
      <c r="I416" s="14"/>
      <c r="J416" s="14"/>
      <c r="K416" s="14"/>
      <c r="L416" s="14"/>
      <c r="M416" s="14"/>
      <c r="N416" s="14"/>
      <c r="O416" s="14"/>
    </row>
    <row r="417" spans="1:15">
      <c r="A417" s="14"/>
      <c r="B417" s="14"/>
      <c r="C417" s="14"/>
      <c r="D417" s="14"/>
      <c r="E417" s="14"/>
      <c r="F417" s="14"/>
      <c r="G417" s="14"/>
      <c r="H417" s="14"/>
      <c r="I417" s="14"/>
      <c r="J417" s="14"/>
      <c r="K417" s="14"/>
      <c r="L417" s="14"/>
      <c r="M417" s="14"/>
      <c r="N417" s="14"/>
      <c r="O417" s="14"/>
    </row>
    <row r="418" spans="1:15">
      <c r="A418" s="14"/>
      <c r="B418" s="14"/>
      <c r="C418" s="14"/>
      <c r="D418" s="14"/>
      <c r="E418" s="14"/>
      <c r="F418" s="14"/>
      <c r="G418" s="14"/>
      <c r="H418" s="14"/>
      <c r="I418" s="14"/>
      <c r="J418" s="14"/>
      <c r="K418" s="14"/>
      <c r="L418" s="14"/>
      <c r="M418" s="14"/>
      <c r="N418" s="14"/>
      <c r="O418" s="14"/>
    </row>
    <row r="419" spans="1:15">
      <c r="A419" s="14"/>
      <c r="B419" s="14"/>
      <c r="C419" s="14"/>
      <c r="D419" s="14"/>
      <c r="E419" s="14"/>
      <c r="F419" s="14"/>
      <c r="G419" s="14"/>
      <c r="H419" s="14"/>
      <c r="I419" s="14"/>
      <c r="J419" s="14"/>
      <c r="K419" s="14"/>
      <c r="L419" s="14"/>
      <c r="M419" s="14"/>
      <c r="N419" s="14"/>
      <c r="O419" s="14"/>
    </row>
    <row r="420" spans="1:15">
      <c r="A420" s="14"/>
      <c r="B420" s="14"/>
      <c r="C420" s="14"/>
      <c r="D420" s="14"/>
      <c r="E420" s="14"/>
      <c r="F420" s="14"/>
      <c r="G420" s="14"/>
      <c r="H420" s="14"/>
      <c r="I420" s="14"/>
      <c r="J420" s="14"/>
      <c r="K420" s="14"/>
      <c r="L420" s="14"/>
      <c r="M420" s="14"/>
      <c r="N420" s="14"/>
      <c r="O420" s="14"/>
    </row>
    <row r="421" spans="1:15">
      <c r="A421" s="14"/>
      <c r="B421" s="14"/>
      <c r="C421" s="14"/>
      <c r="D421" s="14"/>
      <c r="E421" s="14"/>
      <c r="F421" s="14"/>
      <c r="G421" s="14"/>
      <c r="H421" s="14"/>
      <c r="I421" s="14"/>
      <c r="J421" s="14"/>
      <c r="K421" s="14"/>
      <c r="L421" s="14"/>
      <c r="M421" s="14"/>
      <c r="N421" s="14"/>
      <c r="O421" s="14"/>
    </row>
    <row r="422" spans="1:15">
      <c r="A422" s="14"/>
      <c r="B422" s="14"/>
      <c r="C422" s="14"/>
      <c r="D422" s="14"/>
      <c r="E422" s="14"/>
      <c r="F422" s="14"/>
      <c r="G422" s="14"/>
      <c r="H422" s="14"/>
      <c r="I422" s="14"/>
      <c r="J422" s="14"/>
      <c r="K422" s="14"/>
      <c r="L422" s="14"/>
      <c r="M422" s="14"/>
      <c r="N422" s="14"/>
      <c r="O422" s="14"/>
    </row>
    <row r="423" spans="1:15">
      <c r="A423" s="14"/>
      <c r="B423" s="14"/>
      <c r="C423" s="14"/>
      <c r="D423" s="14"/>
      <c r="E423" s="14"/>
      <c r="F423" s="14"/>
      <c r="G423" s="14"/>
      <c r="H423" s="14"/>
      <c r="I423" s="14"/>
      <c r="J423" s="14"/>
      <c r="K423" s="14"/>
      <c r="L423" s="14"/>
      <c r="M423" s="14"/>
      <c r="N423" s="14"/>
      <c r="O423" s="14"/>
    </row>
    <row r="424" spans="1:15">
      <c r="A424" s="14"/>
      <c r="B424" s="14"/>
      <c r="C424" s="14"/>
      <c r="D424" s="14"/>
      <c r="E424" s="14"/>
      <c r="F424" s="14"/>
      <c r="G424" s="14"/>
      <c r="H424" s="14"/>
      <c r="I424" s="14"/>
      <c r="J424" s="14"/>
      <c r="K424" s="14"/>
      <c r="L424" s="14"/>
      <c r="M424" s="14"/>
      <c r="N424" s="14"/>
      <c r="O424" s="14"/>
    </row>
    <row r="425" spans="1:15">
      <c r="A425" s="14"/>
      <c r="B425" s="14"/>
      <c r="C425" s="14"/>
      <c r="D425" s="14"/>
      <c r="E425" s="14"/>
      <c r="F425" s="14"/>
      <c r="G425" s="14"/>
      <c r="H425" s="14"/>
      <c r="I425" s="14"/>
      <c r="J425" s="14"/>
      <c r="K425" s="14"/>
      <c r="L425" s="14"/>
      <c r="M425" s="14"/>
      <c r="N425" s="14"/>
      <c r="O425" s="14"/>
    </row>
    <row r="426" spans="1:15">
      <c r="A426" s="14"/>
      <c r="B426" s="14"/>
      <c r="C426" s="14"/>
      <c r="D426" s="14"/>
      <c r="E426" s="14"/>
      <c r="F426" s="14"/>
      <c r="G426" s="14"/>
      <c r="H426" s="14"/>
      <c r="I426" s="14"/>
      <c r="J426" s="14"/>
      <c r="K426" s="14"/>
      <c r="L426" s="14"/>
      <c r="M426" s="14"/>
      <c r="N426" s="14"/>
      <c r="O426" s="14"/>
    </row>
    <row r="427" spans="1:15">
      <c r="A427" s="14"/>
      <c r="B427" s="14"/>
      <c r="C427" s="14"/>
      <c r="D427" s="14"/>
      <c r="E427" s="14"/>
      <c r="F427" s="14"/>
      <c r="G427" s="14"/>
      <c r="H427" s="14"/>
      <c r="I427" s="14"/>
      <c r="J427" s="14"/>
      <c r="K427" s="14"/>
      <c r="L427" s="14"/>
      <c r="M427" s="14"/>
      <c r="N427" s="14"/>
      <c r="O427" s="14"/>
    </row>
    <row r="428" spans="1:15">
      <c r="A428" s="14"/>
      <c r="B428" s="14"/>
      <c r="C428" s="14"/>
      <c r="D428" s="14"/>
      <c r="E428" s="14"/>
      <c r="F428" s="14"/>
      <c r="G428" s="14"/>
      <c r="H428" s="14"/>
      <c r="I428" s="14"/>
      <c r="J428" s="14"/>
      <c r="K428" s="14"/>
      <c r="L428" s="14"/>
      <c r="M428" s="14"/>
      <c r="N428" s="14"/>
      <c r="O428" s="14"/>
    </row>
    <row r="429" spans="1:15">
      <c r="A429" s="14"/>
      <c r="B429" s="14"/>
      <c r="C429" s="14"/>
      <c r="D429" s="14"/>
      <c r="E429" s="14"/>
      <c r="F429" s="14"/>
      <c r="G429" s="14"/>
      <c r="H429" s="14"/>
      <c r="I429" s="14"/>
      <c r="J429" s="14"/>
      <c r="K429" s="14"/>
      <c r="L429" s="14"/>
      <c r="M429" s="14"/>
      <c r="N429" s="14"/>
      <c r="O429" s="14"/>
    </row>
    <row r="430" spans="1:15">
      <c r="A430" s="14"/>
      <c r="B430" s="14"/>
      <c r="C430" s="14"/>
      <c r="D430" s="14"/>
      <c r="E430" s="14"/>
      <c r="F430" s="14"/>
      <c r="G430" s="14"/>
      <c r="H430" s="14"/>
      <c r="I430" s="14"/>
      <c r="J430" s="14"/>
      <c r="K430" s="14"/>
      <c r="L430" s="14"/>
      <c r="M430" s="14"/>
      <c r="N430" s="14"/>
      <c r="O430" s="14"/>
    </row>
    <row r="431" spans="1:15">
      <c r="A431" s="14"/>
      <c r="B431" s="14"/>
      <c r="C431" s="14"/>
      <c r="D431" s="14"/>
      <c r="E431" s="14"/>
      <c r="F431" s="14"/>
      <c r="G431" s="14"/>
      <c r="H431" s="14"/>
      <c r="I431" s="14"/>
      <c r="J431" s="14"/>
      <c r="K431" s="14"/>
      <c r="L431" s="14"/>
      <c r="M431" s="14"/>
      <c r="N431" s="14"/>
      <c r="O431" s="14"/>
    </row>
    <row r="432" spans="1:15">
      <c r="A432" s="14"/>
      <c r="B432" s="14"/>
      <c r="C432" s="14"/>
      <c r="D432" s="14"/>
      <c r="E432" s="14"/>
      <c r="F432" s="14"/>
      <c r="G432" s="14"/>
      <c r="H432" s="14"/>
      <c r="I432" s="14"/>
      <c r="J432" s="14"/>
      <c r="K432" s="14"/>
      <c r="L432" s="14"/>
      <c r="M432" s="14"/>
      <c r="N432" s="14"/>
      <c r="O432" s="14"/>
    </row>
    <row r="433" spans="1:15">
      <c r="A433" s="14"/>
      <c r="B433" s="14"/>
      <c r="C433" s="14"/>
      <c r="D433" s="14"/>
      <c r="E433" s="14"/>
      <c r="F433" s="14"/>
      <c r="G433" s="14"/>
      <c r="H433" s="14"/>
      <c r="I433" s="14"/>
      <c r="J433" s="14"/>
      <c r="K433" s="14"/>
      <c r="L433" s="14"/>
      <c r="M433" s="14"/>
      <c r="N433" s="14"/>
      <c r="O433" s="14"/>
    </row>
  </sheetData>
  <mergeCells count="3">
    <mergeCell ref="A3:F3"/>
    <mergeCell ref="A4:F4"/>
    <mergeCell ref="A6:F6"/>
  </mergeCells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9"/>
  <sheetViews>
    <sheetView tabSelected="1" topLeftCell="A10" workbookViewId="0">
      <selection activeCell="A9" sqref="A9"/>
    </sheetView>
  </sheetViews>
  <sheetFormatPr defaultRowHeight="14.4"/>
  <cols>
    <col min="1" max="1" width="23.5546875" customWidth="1"/>
    <col min="2" max="5" width="13.88671875" customWidth="1"/>
  </cols>
  <sheetData>
    <row r="1" spans="1:21" s="10" customFormat="1" ht="17.399999999999999">
      <c r="A1" s="110" t="s">
        <v>65</v>
      </c>
    </row>
    <row r="2" spans="1:21" s="10" customFormat="1"/>
    <row r="3" spans="1:21" ht="30" customHeight="1">
      <c r="A3" s="163" t="s">
        <v>36</v>
      </c>
      <c r="B3" s="163"/>
      <c r="C3" s="163"/>
      <c r="D3" s="163"/>
      <c r="E3" s="163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14"/>
      <c r="T3" s="14"/>
      <c r="U3" s="14"/>
    </row>
    <row r="4" spans="1:21" ht="9" customHeight="1">
      <c r="A4" s="141"/>
      <c r="B4" s="141"/>
      <c r="C4" s="141"/>
      <c r="D4" s="141"/>
      <c r="E4" s="14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14"/>
      <c r="T4" s="14"/>
      <c r="U4" s="14"/>
    </row>
    <row r="5" spans="1:21">
      <c r="A5" s="109"/>
      <c r="B5" s="23">
        <v>2000</v>
      </c>
      <c r="C5" s="23">
        <v>2003</v>
      </c>
      <c r="D5" s="23">
        <v>2006</v>
      </c>
      <c r="E5" s="23" t="s">
        <v>4</v>
      </c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14"/>
      <c r="S5" s="14"/>
      <c r="T5" s="14"/>
      <c r="U5" s="14"/>
    </row>
    <row r="6" spans="1:21" ht="9" customHeight="1">
      <c r="A6" s="141"/>
      <c r="B6" s="141"/>
      <c r="C6" s="141"/>
      <c r="D6" s="141"/>
      <c r="E6" s="14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14"/>
      <c r="S6" s="14"/>
      <c r="T6" s="14"/>
      <c r="U6" s="14"/>
    </row>
    <row r="7" spans="1:21" ht="15" customHeight="1">
      <c r="A7" s="40" t="s">
        <v>40</v>
      </c>
      <c r="B7" s="41">
        <v>55800</v>
      </c>
      <c r="C7" s="41">
        <v>51600</v>
      </c>
      <c r="D7" s="41">
        <v>55300</v>
      </c>
      <c r="E7" s="41">
        <v>59600</v>
      </c>
      <c r="F7" s="107"/>
      <c r="G7" s="71"/>
      <c r="H7" s="71"/>
      <c r="I7" s="71"/>
      <c r="J7" s="71"/>
      <c r="K7" s="71"/>
      <c r="L7" s="71"/>
      <c r="M7" s="71"/>
      <c r="N7" s="71"/>
      <c r="O7" s="71"/>
      <c r="P7" s="71"/>
      <c r="Q7" s="71"/>
      <c r="R7" s="14"/>
      <c r="S7" s="14"/>
      <c r="T7" s="14"/>
      <c r="U7" s="14"/>
    </row>
    <row r="8" spans="1:21" ht="15.6">
      <c r="A8" s="160"/>
      <c r="B8" s="161"/>
      <c r="C8" s="2"/>
      <c r="D8" s="2"/>
      <c r="E8" s="2"/>
      <c r="F8" s="14"/>
      <c r="G8" s="71"/>
      <c r="H8" s="71"/>
      <c r="I8" s="71"/>
      <c r="J8" s="71"/>
      <c r="K8" s="71"/>
      <c r="L8" s="71"/>
      <c r="M8" s="71"/>
      <c r="N8" s="71"/>
      <c r="O8" s="71"/>
      <c r="P8" s="71"/>
      <c r="Q8" s="71"/>
      <c r="R8" s="71"/>
      <c r="S8" s="14"/>
      <c r="T8" s="14"/>
      <c r="U8" s="14"/>
    </row>
    <row r="10" spans="1:21">
      <c r="A10" s="14"/>
      <c r="B10" s="14"/>
      <c r="C10" s="14"/>
      <c r="D10" s="14"/>
      <c r="E10" s="108"/>
      <c r="F10" s="108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</row>
    <row r="11" spans="1:21">
      <c r="A11" s="14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</row>
    <row r="12" spans="1:21">
      <c r="A12" s="14"/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</row>
    <row r="13" spans="1:21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</row>
    <row r="14" spans="1:21">
      <c r="A14" s="14"/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</row>
    <row r="15" spans="1:21">
      <c r="A15" s="14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</row>
    <row r="16" spans="1:21">
      <c r="A16" s="14"/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</row>
    <row r="17" spans="1:21">
      <c r="A17" s="14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</row>
    <row r="18" spans="1:21">
      <c r="A18" s="14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</row>
    <row r="19" spans="1:21">
      <c r="A19" s="14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</row>
    <row r="20" spans="1:21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</row>
    <row r="21" spans="1:21">
      <c r="A21" s="14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</row>
    <row r="22" spans="1:21">
      <c r="A22" s="14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</row>
    <row r="23" spans="1:21">
      <c r="A23" s="14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</row>
    <row r="24" spans="1:21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</row>
    <row r="25" spans="1:21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</row>
    <row r="26" spans="1:21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</row>
    <row r="27" spans="1:2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</row>
    <row r="28" spans="1:21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</row>
    <row r="29" spans="1:21">
      <c r="A29" s="14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</row>
    <row r="30" spans="1:21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</row>
    <row r="31" spans="1:21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</row>
    <row r="32" spans="1:21">
      <c r="A32" s="162" t="s">
        <v>77</v>
      </c>
      <c r="B32" s="162"/>
      <c r="C32" s="162"/>
      <c r="D32" s="162"/>
      <c r="E32" s="162"/>
      <c r="F32" s="162"/>
      <c r="G32" s="148"/>
      <c r="H32" s="148"/>
      <c r="I32" s="148"/>
      <c r="J32" s="148"/>
      <c r="K32" s="148"/>
      <c r="L32" s="148"/>
      <c r="M32" s="148"/>
      <c r="N32" s="148"/>
      <c r="O32" s="148"/>
      <c r="P32" s="148"/>
      <c r="Q32" s="148"/>
      <c r="R32" s="148"/>
      <c r="S32" s="14"/>
      <c r="T32" s="14"/>
      <c r="U32" s="14"/>
    </row>
    <row r="33" spans="1:2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</row>
    <row r="34" spans="1:21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</row>
    <row r="35" spans="1:21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</row>
    <row r="36" spans="1:21">
      <c r="A36" s="14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</row>
    <row r="37" spans="1:21">
      <c r="A37" s="14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</row>
    <row r="38" spans="1:21">
      <c r="A38" s="14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</row>
    <row r="39" spans="1:21">
      <c r="A39" s="14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</row>
    <row r="40" spans="1:21">
      <c r="A40" s="14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</row>
    <row r="41" spans="1:21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</row>
    <row r="42" spans="1:21">
      <c r="A42" s="14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</row>
    <row r="43" spans="1:21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</row>
    <row r="44" spans="1:21">
      <c r="A44" s="14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</row>
    <row r="45" spans="1:21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</row>
    <row r="46" spans="1:21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</row>
    <row r="47" spans="1:21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</row>
    <row r="48" spans="1:21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</row>
    <row r="49" spans="1:21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</row>
  </sheetData>
  <mergeCells count="5">
    <mergeCell ref="A8:B8"/>
    <mergeCell ref="A32:R32"/>
    <mergeCell ref="A3:E3"/>
    <mergeCell ref="A6:E6"/>
    <mergeCell ref="A4:E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7"/>
  <sheetViews>
    <sheetView topLeftCell="A16" workbookViewId="0">
      <selection activeCell="A34" sqref="A34"/>
    </sheetView>
  </sheetViews>
  <sheetFormatPr defaultRowHeight="14.4"/>
  <sheetData>
    <row r="1" spans="1:28" ht="15.6">
      <c r="A1" s="52" t="s">
        <v>56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</row>
    <row r="2" spans="1:28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</row>
    <row r="3" spans="1:28">
      <c r="A3" s="114" t="s">
        <v>46</v>
      </c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14"/>
      <c r="S3" s="114"/>
      <c r="T3" s="10"/>
      <c r="U3" s="10"/>
      <c r="V3" s="10"/>
      <c r="W3" s="10"/>
      <c r="X3" s="10"/>
      <c r="Y3" s="10"/>
      <c r="Z3" s="10"/>
      <c r="AA3" s="10"/>
      <c r="AB3" s="10"/>
    </row>
    <row r="4" spans="1:28" ht="12.75" customHeight="1">
      <c r="A4" s="115"/>
      <c r="B4" s="115"/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5"/>
      <c r="S4" s="115"/>
      <c r="T4" s="10"/>
      <c r="U4" s="10"/>
      <c r="V4" s="10"/>
      <c r="W4" s="10"/>
      <c r="X4" s="10"/>
      <c r="Y4" s="10"/>
      <c r="Z4" s="10"/>
      <c r="AA4" s="10"/>
      <c r="AB4" s="10"/>
    </row>
    <row r="5" spans="1:28">
      <c r="A5" s="53"/>
      <c r="B5" s="54" t="s">
        <v>31</v>
      </c>
      <c r="C5" s="54" t="s">
        <v>32</v>
      </c>
      <c r="D5" s="54" t="s">
        <v>33</v>
      </c>
      <c r="E5" s="54" t="s">
        <v>19</v>
      </c>
      <c r="F5" s="54" t="s">
        <v>20</v>
      </c>
      <c r="G5" s="54" t="s">
        <v>21</v>
      </c>
      <c r="H5" s="54" t="s">
        <v>22</v>
      </c>
      <c r="I5" s="54" t="s">
        <v>23</v>
      </c>
      <c r="J5" s="54" t="s">
        <v>24</v>
      </c>
      <c r="K5" s="54" t="s">
        <v>25</v>
      </c>
      <c r="L5" s="54" t="s">
        <v>26</v>
      </c>
      <c r="M5" s="54" t="s">
        <v>27</v>
      </c>
      <c r="N5" s="54" t="s">
        <v>18</v>
      </c>
      <c r="O5" s="54" t="s">
        <v>2</v>
      </c>
      <c r="P5" s="54" t="s">
        <v>3</v>
      </c>
      <c r="Q5" s="54" t="s">
        <v>4</v>
      </c>
      <c r="R5" s="54" t="s">
        <v>5</v>
      </c>
      <c r="S5" s="54" t="s">
        <v>34</v>
      </c>
      <c r="T5" s="10"/>
      <c r="U5" s="10"/>
      <c r="V5" s="10"/>
      <c r="W5" s="10"/>
      <c r="X5" s="10"/>
      <c r="Y5" s="10"/>
      <c r="Z5" s="10"/>
      <c r="AA5" s="10"/>
      <c r="AB5" s="10"/>
    </row>
    <row r="6" spans="1:28" ht="12" customHeight="1">
      <c r="A6" s="116"/>
      <c r="B6" s="116"/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6"/>
      <c r="S6" s="116"/>
      <c r="T6" s="10"/>
      <c r="U6" s="10"/>
      <c r="V6" s="10"/>
      <c r="W6" s="10"/>
      <c r="X6" s="10"/>
      <c r="Y6" s="10"/>
      <c r="Z6" s="10"/>
      <c r="AA6" s="10"/>
      <c r="AB6" s="10"/>
    </row>
    <row r="7" spans="1:28">
      <c r="A7" s="55" t="s">
        <v>38</v>
      </c>
      <c r="B7" s="56">
        <v>38</v>
      </c>
      <c r="C7" s="56">
        <v>42</v>
      </c>
      <c r="D7" s="56">
        <v>40</v>
      </c>
      <c r="E7" s="56">
        <v>39</v>
      </c>
      <c r="F7" s="56">
        <v>36</v>
      </c>
      <c r="G7" s="56">
        <v>34</v>
      </c>
      <c r="H7" s="56">
        <v>31</v>
      </c>
      <c r="I7" s="56">
        <v>30</v>
      </c>
      <c r="J7" s="56">
        <v>25</v>
      </c>
      <c r="K7" s="56">
        <v>24</v>
      </c>
      <c r="L7" s="56">
        <v>21</v>
      </c>
      <c r="M7" s="56">
        <v>21</v>
      </c>
      <c r="N7" s="56">
        <v>21</v>
      </c>
      <c r="O7" s="56">
        <v>19</v>
      </c>
      <c r="P7" s="56">
        <v>20</v>
      </c>
      <c r="Q7" s="56">
        <v>18</v>
      </c>
      <c r="R7" s="56">
        <v>17</v>
      </c>
      <c r="S7" s="56">
        <v>16</v>
      </c>
      <c r="T7" s="10"/>
      <c r="U7" s="10"/>
      <c r="V7" s="10"/>
      <c r="W7" s="10"/>
      <c r="X7" s="10"/>
      <c r="Y7" s="10"/>
      <c r="Z7" s="10"/>
      <c r="AA7" s="10"/>
      <c r="AB7" s="10"/>
    </row>
    <row r="8" spans="1:28" ht="12.75" customHeight="1">
      <c r="A8" s="117"/>
      <c r="B8" s="117"/>
      <c r="C8" s="117"/>
      <c r="D8" s="117"/>
      <c r="E8" s="117"/>
      <c r="F8" s="117"/>
      <c r="G8" s="117"/>
      <c r="H8" s="117"/>
      <c r="I8" s="117"/>
      <c r="J8" s="117"/>
      <c r="K8" s="117"/>
      <c r="L8" s="117"/>
      <c r="M8" s="117"/>
      <c r="N8" s="117"/>
      <c r="O8" s="117"/>
      <c r="P8" s="117"/>
      <c r="Q8" s="117"/>
      <c r="R8" s="117"/>
      <c r="S8" s="117"/>
      <c r="T8" s="10"/>
      <c r="U8" s="10"/>
      <c r="V8" s="10"/>
      <c r="W8" s="10"/>
      <c r="X8" s="10"/>
      <c r="Y8" s="10"/>
      <c r="Z8" s="10"/>
      <c r="AA8" s="10"/>
      <c r="AB8" s="10"/>
    </row>
    <row r="9" spans="1:28">
      <c r="A9" s="57" t="s">
        <v>39</v>
      </c>
      <c r="B9" s="58">
        <v>42</v>
      </c>
      <c r="C9" s="58">
        <v>47</v>
      </c>
      <c r="D9" s="58">
        <v>46</v>
      </c>
      <c r="E9" s="58">
        <v>43</v>
      </c>
      <c r="F9" s="58">
        <v>39</v>
      </c>
      <c r="G9" s="58">
        <v>38</v>
      </c>
      <c r="H9" s="58">
        <v>35</v>
      </c>
      <c r="I9" s="58">
        <v>34</v>
      </c>
      <c r="J9" s="58">
        <v>27</v>
      </c>
      <c r="K9" s="58">
        <v>27</v>
      </c>
      <c r="L9" s="58">
        <v>24</v>
      </c>
      <c r="M9" s="58">
        <v>22</v>
      </c>
      <c r="N9" s="58">
        <v>22</v>
      </c>
      <c r="O9" s="58">
        <v>22</v>
      </c>
      <c r="P9" s="58">
        <v>24</v>
      </c>
      <c r="Q9" s="58">
        <v>22</v>
      </c>
      <c r="R9" s="58">
        <v>21</v>
      </c>
      <c r="S9" s="58">
        <v>22</v>
      </c>
      <c r="T9" s="10"/>
      <c r="U9" s="10"/>
      <c r="V9" s="10"/>
      <c r="W9" s="10"/>
      <c r="X9" s="10"/>
      <c r="Y9" s="10"/>
      <c r="Z9" s="10"/>
      <c r="AA9" s="10"/>
      <c r="AB9" s="10"/>
    </row>
    <row r="10" spans="1:28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</row>
    <row r="11" spans="1:28">
      <c r="A11" s="3" t="s">
        <v>66</v>
      </c>
      <c r="B11" s="10"/>
      <c r="C11" s="5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</row>
    <row r="12" spans="1:28">
      <c r="A12" s="10"/>
      <c r="B12" s="10"/>
      <c r="C12" s="5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</row>
    <row r="13" spans="1:28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</row>
    <row r="14" spans="1:28">
      <c r="A14" s="10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</row>
    <row r="15" spans="1:28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</row>
    <row r="16" spans="1:28">
      <c r="A16" s="10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</row>
    <row r="17" spans="1:28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</row>
    <row r="18" spans="1:28">
      <c r="A18" s="11"/>
      <c r="B18" s="1"/>
      <c r="C18" s="11"/>
      <c r="D18" s="7"/>
      <c r="E18" s="51"/>
      <c r="F18" s="7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</row>
    <row r="19" spans="1:28">
      <c r="A19" s="11"/>
      <c r="B19" s="7"/>
      <c r="C19" s="11"/>
      <c r="D19" s="1"/>
      <c r="E19" s="51"/>
      <c r="F19" s="1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</row>
    <row r="20" spans="1:28">
      <c r="A20" s="11"/>
      <c r="B20" s="7"/>
      <c r="C20" s="11"/>
      <c r="D20" s="1"/>
      <c r="E20" s="51"/>
      <c r="F20" s="1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</row>
    <row r="21" spans="1:28">
      <c r="A21" s="11"/>
      <c r="B21" s="7"/>
      <c r="C21" s="11"/>
      <c r="D21" s="1"/>
      <c r="E21" s="51"/>
      <c r="F21" s="1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</row>
    <row r="22" spans="1:28">
      <c r="A22" s="11"/>
      <c r="B22" s="7"/>
      <c r="C22" s="11"/>
      <c r="D22" s="1"/>
      <c r="E22" s="51"/>
      <c r="F22" s="1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</row>
    <row r="23" spans="1:28">
      <c r="A23" s="11"/>
      <c r="B23" s="7"/>
      <c r="C23" s="11"/>
      <c r="D23" s="1"/>
      <c r="E23" s="51"/>
      <c r="F23" s="1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</row>
    <row r="24" spans="1:28">
      <c r="A24" s="11"/>
      <c r="B24" s="7"/>
      <c r="C24" s="11"/>
      <c r="D24" s="1"/>
      <c r="E24" s="51"/>
      <c r="F24" s="1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</row>
    <row r="25" spans="1:28">
      <c r="A25" s="11"/>
      <c r="B25" s="7"/>
      <c r="C25" s="11"/>
      <c r="D25" s="1"/>
      <c r="E25" s="51"/>
      <c r="F25" s="1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</row>
    <row r="26" spans="1:28">
      <c r="A26" s="11"/>
      <c r="B26" s="7"/>
      <c r="C26" s="11"/>
      <c r="D26" s="1"/>
      <c r="E26" s="51"/>
      <c r="F26" s="1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</row>
    <row r="27" spans="1:28">
      <c r="A27" s="11"/>
      <c r="B27" s="7"/>
      <c r="C27" s="11"/>
      <c r="D27" s="1"/>
      <c r="E27" s="51"/>
      <c r="F27" s="1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</row>
    <row r="28" spans="1:28">
      <c r="A28" s="11"/>
      <c r="B28" s="7"/>
      <c r="C28" s="11"/>
      <c r="D28" s="1"/>
      <c r="E28" s="51"/>
      <c r="F28" s="1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</row>
    <row r="29" spans="1:28">
      <c r="A29" s="11"/>
      <c r="B29" s="7"/>
      <c r="C29" s="11"/>
      <c r="D29" s="1"/>
      <c r="E29" s="51"/>
      <c r="F29" s="1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</row>
    <row r="30" spans="1:28">
      <c r="A30" s="11"/>
      <c r="B30" s="7"/>
      <c r="C30" s="11"/>
      <c r="D30" s="1"/>
      <c r="E30" s="51"/>
      <c r="F30" s="1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</row>
    <row r="31" spans="1:28">
      <c r="A31" s="11"/>
      <c r="B31" s="7"/>
      <c r="C31" s="11"/>
      <c r="D31" s="1"/>
      <c r="E31" s="51"/>
      <c r="F31" s="1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</row>
    <row r="32" spans="1:28">
      <c r="A32" s="11"/>
      <c r="B32" s="7"/>
      <c r="C32" s="11"/>
      <c r="D32" s="1"/>
      <c r="E32" s="51"/>
      <c r="F32" s="1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</row>
    <row r="33" spans="1:28">
      <c r="A33" s="11"/>
      <c r="B33" s="7"/>
      <c r="C33" s="11"/>
      <c r="D33" s="1"/>
      <c r="E33" s="51"/>
      <c r="F33" s="1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</row>
    <row r="34" spans="1:28" ht="15.6">
      <c r="A34" s="164" t="s">
        <v>67</v>
      </c>
      <c r="B34" s="7"/>
      <c r="C34" s="11"/>
      <c r="D34" s="1"/>
      <c r="E34" s="51"/>
      <c r="F34" s="1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</row>
    <row r="35" spans="1:28">
      <c r="A35" s="11"/>
      <c r="B35" s="7"/>
      <c r="C35" s="11"/>
      <c r="D35" s="1"/>
      <c r="E35" s="51"/>
      <c r="F35" s="1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</row>
    <row r="36" spans="1:28">
      <c r="A36" s="11"/>
      <c r="B36" s="7"/>
      <c r="C36" s="11"/>
      <c r="D36" s="1"/>
      <c r="E36" s="51"/>
      <c r="F36" s="1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</row>
    <row r="37" spans="1:28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</row>
    <row r="38" spans="1:28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</row>
    <row r="39" spans="1:28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</row>
    <row r="40" spans="1:28">
      <c r="A40" s="10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</row>
    <row r="41" spans="1:28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</row>
    <row r="42" spans="1:28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</row>
    <row r="43" spans="1:28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</row>
    <row r="44" spans="1:28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</row>
    <row r="45" spans="1:28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</row>
    <row r="46" spans="1:28">
      <c r="W46" s="10"/>
      <c r="X46" s="10"/>
      <c r="Y46" s="10"/>
      <c r="Z46" s="10"/>
      <c r="AA46" s="10"/>
      <c r="AB46" s="10"/>
    </row>
    <row r="47" spans="1:28">
      <c r="W47" s="10"/>
      <c r="X47" s="10"/>
      <c r="Y47" s="10"/>
      <c r="Z47" s="10"/>
      <c r="AA47" s="10"/>
      <c r="AB47" s="10"/>
    </row>
    <row r="48" spans="1:28">
      <c r="W48" s="10"/>
      <c r="X48" s="10"/>
      <c r="Y48" s="10"/>
      <c r="Z48" s="10"/>
      <c r="AA48" s="10"/>
      <c r="AB48" s="10"/>
    </row>
    <row r="49" spans="23:28">
      <c r="W49" s="10"/>
      <c r="X49" s="10"/>
      <c r="Y49" s="10"/>
      <c r="Z49" s="10"/>
      <c r="AA49" s="10"/>
      <c r="AB49" s="10"/>
    </row>
    <row r="50" spans="23:28">
      <c r="W50" s="10"/>
      <c r="X50" s="10"/>
      <c r="Y50" s="10"/>
      <c r="Z50" s="10"/>
      <c r="AA50" s="10"/>
      <c r="AB50" s="10"/>
    </row>
    <row r="51" spans="23:28">
      <c r="W51" s="10"/>
      <c r="X51" s="10"/>
      <c r="Y51" s="10"/>
      <c r="Z51" s="10"/>
      <c r="AA51" s="10"/>
      <c r="AB51" s="10"/>
    </row>
    <row r="52" spans="23:28">
      <c r="W52" s="10"/>
      <c r="X52" s="10"/>
      <c r="Y52" s="10"/>
      <c r="Z52" s="10"/>
      <c r="AA52" s="10"/>
      <c r="AB52" s="10"/>
    </row>
    <row r="53" spans="23:28">
      <c r="W53" s="10"/>
      <c r="X53" s="10"/>
      <c r="Y53" s="10"/>
      <c r="Z53" s="10"/>
      <c r="AA53" s="10"/>
      <c r="AB53" s="10"/>
    </row>
    <row r="54" spans="23:28">
      <c r="W54" s="10"/>
      <c r="X54" s="10"/>
      <c r="Y54" s="10"/>
      <c r="Z54" s="10"/>
      <c r="AA54" s="10"/>
      <c r="AB54" s="10"/>
    </row>
    <row r="55" spans="23:28">
      <c r="W55" s="10"/>
      <c r="X55" s="10"/>
      <c r="Y55" s="10"/>
      <c r="Z55" s="10"/>
      <c r="AA55" s="10"/>
      <c r="AB55" s="10"/>
    </row>
    <row r="56" spans="23:28">
      <c r="W56" s="10"/>
      <c r="X56" s="10"/>
      <c r="Y56" s="10"/>
      <c r="Z56" s="10"/>
      <c r="AA56" s="10"/>
      <c r="AB56" s="10"/>
    </row>
    <row r="57" spans="23:28">
      <c r="W57" s="10"/>
      <c r="X57" s="10"/>
      <c r="Y57" s="10"/>
      <c r="Z57" s="10"/>
      <c r="AA57" s="10"/>
      <c r="AB57" s="10"/>
    </row>
  </sheetData>
  <mergeCells count="4">
    <mergeCell ref="A3:S3"/>
    <mergeCell ref="A4:S4"/>
    <mergeCell ref="A6:S6"/>
    <mergeCell ref="A8:S8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3"/>
  <sheetViews>
    <sheetView topLeftCell="A16" workbookViewId="0">
      <selection activeCell="B11" sqref="B11"/>
    </sheetView>
  </sheetViews>
  <sheetFormatPr defaultRowHeight="14.4"/>
  <cols>
    <col min="1" max="1" width="12.5546875" customWidth="1"/>
    <col min="2" max="8" width="11.109375" customWidth="1"/>
  </cols>
  <sheetData>
    <row r="1" spans="1:25" ht="30" customHeight="1">
      <c r="A1" s="119" t="s">
        <v>35</v>
      </c>
      <c r="B1" s="119"/>
      <c r="C1" s="119"/>
      <c r="D1" s="119"/>
      <c r="E1" s="119"/>
      <c r="F1" s="119"/>
      <c r="G1" s="119"/>
      <c r="H1" s="119"/>
      <c r="I1" s="119"/>
      <c r="J1" s="33"/>
      <c r="K1" s="33"/>
      <c r="L1" s="33"/>
      <c r="M1" s="33"/>
      <c r="N1" s="33"/>
      <c r="O1" s="33"/>
      <c r="P1" s="36"/>
      <c r="Q1" s="36"/>
      <c r="R1" s="10"/>
      <c r="S1" s="10"/>
      <c r="T1" s="10"/>
      <c r="U1" s="10"/>
      <c r="V1" s="10"/>
      <c r="W1" s="10"/>
      <c r="X1" s="10"/>
      <c r="Y1" s="10"/>
    </row>
    <row r="2" spans="1:25" ht="9" customHeight="1">
      <c r="A2" s="118"/>
      <c r="B2" s="118"/>
      <c r="C2" s="118"/>
      <c r="D2" s="118"/>
      <c r="E2" s="118"/>
      <c r="F2" s="118"/>
      <c r="G2" s="118"/>
      <c r="H2" s="118"/>
      <c r="I2" s="118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</row>
    <row r="3" spans="1:25" ht="15.75" customHeight="1">
      <c r="A3" s="31"/>
      <c r="B3" s="39" t="s">
        <v>26</v>
      </c>
      <c r="C3" s="39" t="s">
        <v>27</v>
      </c>
      <c r="D3" s="39" t="s">
        <v>18</v>
      </c>
      <c r="E3" s="39" t="s">
        <v>2</v>
      </c>
      <c r="F3" s="39" t="s">
        <v>3</v>
      </c>
      <c r="G3" s="39" t="s">
        <v>4</v>
      </c>
      <c r="H3" s="39" t="s">
        <v>5</v>
      </c>
      <c r="I3" s="39" t="s">
        <v>34</v>
      </c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</row>
    <row r="4" spans="1:25" ht="9" customHeight="1">
      <c r="A4" s="118"/>
      <c r="B4" s="118"/>
      <c r="C4" s="118"/>
      <c r="D4" s="118"/>
      <c r="E4" s="118"/>
      <c r="F4" s="118"/>
      <c r="G4" s="118"/>
      <c r="H4" s="118"/>
      <c r="I4" s="118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</row>
    <row r="5" spans="1:25" ht="45" customHeight="1">
      <c r="A5" s="38" t="s">
        <v>42</v>
      </c>
      <c r="B5" s="37">
        <v>16.420000000000002</v>
      </c>
      <c r="C5" s="37">
        <v>12.85</v>
      </c>
      <c r="D5" s="37">
        <v>15.89</v>
      </c>
      <c r="E5" s="37">
        <v>15.33</v>
      </c>
      <c r="F5" s="37">
        <v>16.11</v>
      </c>
      <c r="G5" s="37">
        <v>14.73</v>
      </c>
      <c r="H5" s="37">
        <v>13</v>
      </c>
      <c r="I5" s="37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</row>
    <row r="6" spans="1:25" ht="10.5" customHeight="1">
      <c r="A6" s="118"/>
      <c r="B6" s="118"/>
      <c r="C6" s="118"/>
      <c r="D6" s="118"/>
      <c r="E6" s="118"/>
      <c r="F6" s="118"/>
      <c r="G6" s="118"/>
      <c r="H6" s="118"/>
      <c r="I6" s="118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</row>
    <row r="7" spans="1:25" ht="42">
      <c r="A7" s="38" t="s">
        <v>43</v>
      </c>
      <c r="B7" s="37"/>
      <c r="C7" s="37"/>
      <c r="D7" s="37"/>
      <c r="E7" s="37"/>
      <c r="F7" s="37"/>
      <c r="G7" s="37"/>
      <c r="H7" s="42">
        <f>0.119123103202705*100</f>
        <v>11.9123103202705</v>
      </c>
      <c r="I7" s="42">
        <f>0.0818631114012141*100</f>
        <v>8.1863111401214113</v>
      </c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</row>
    <row r="8" spans="1:25"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</row>
    <row r="9" spans="1:25">
      <c r="A9" s="10" t="s">
        <v>68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</row>
    <row r="10" spans="1:25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</row>
    <row r="11" spans="1:25">
      <c r="A11" s="10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</row>
    <row r="12" spans="1:2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</row>
    <row r="13" spans="1:25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</row>
    <row r="14" spans="1:25">
      <c r="A14" s="10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</row>
    <row r="15" spans="1:25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</row>
    <row r="16" spans="1:25">
      <c r="A16" s="10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</row>
    <row r="17" spans="1:25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</row>
    <row r="18" spans="1:25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</row>
    <row r="19" spans="1:25">
      <c r="A19" s="10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</row>
    <row r="20" spans="1:25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</row>
    <row r="21" spans="1:25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</row>
    <row r="22" spans="1:25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</row>
    <row r="23" spans="1:25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</row>
    <row r="24" spans="1:25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</row>
    <row r="25" spans="1:25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</row>
    <row r="26" spans="1:25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</row>
    <row r="27" spans="1:25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</row>
    <row r="28" spans="1:25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</row>
    <row r="29" spans="1:25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</row>
    <row r="30" spans="1:25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</row>
    <row r="31" spans="1:25" ht="15.6">
      <c r="A31" s="164" t="s">
        <v>67</v>
      </c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</row>
    <row r="32" spans="1:25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</row>
    <row r="33" spans="1:25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</row>
    <row r="34" spans="1:25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</row>
    <row r="35" spans="1:25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</row>
    <row r="36" spans="1:25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</row>
    <row r="37" spans="1:25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</row>
    <row r="38" spans="1:25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</row>
    <row r="39" spans="1:25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</row>
    <row r="40" spans="1:25">
      <c r="A40" s="10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</row>
    <row r="41" spans="1:25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</row>
    <row r="42" spans="1:25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</row>
    <row r="43" spans="1:25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</row>
    <row r="44" spans="1:25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</row>
    <row r="45" spans="1:25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</row>
    <row r="46" spans="1:25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</row>
    <row r="47" spans="1:25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</row>
    <row r="48" spans="1:25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</row>
    <row r="49" spans="1:25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</row>
    <row r="50" spans="1:25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</row>
    <row r="51" spans="1:25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</row>
    <row r="52" spans="1:25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</row>
    <row r="53" spans="1:25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</row>
    <row r="54" spans="1:25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</row>
    <row r="55" spans="1:25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</row>
    <row r="56" spans="1:25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</row>
    <row r="57" spans="1:25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</row>
    <row r="58" spans="1:25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</row>
    <row r="59" spans="1:25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</row>
    <row r="60" spans="1:25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</row>
    <row r="61" spans="1:25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</row>
    <row r="62" spans="1:25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</row>
    <row r="63" spans="1:25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</row>
    <row r="64" spans="1:25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</row>
    <row r="65" spans="1:25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</row>
    <row r="66" spans="1:25"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</row>
    <row r="67" spans="1:25"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</row>
    <row r="68" spans="1:25"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</row>
    <row r="69" spans="1:25"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</row>
    <row r="70" spans="1:25"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</row>
    <row r="71" spans="1:25"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</row>
    <row r="72" spans="1:25"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</row>
    <row r="73" spans="1:25"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</row>
  </sheetData>
  <mergeCells count="4">
    <mergeCell ref="A6:I6"/>
    <mergeCell ref="A1:I1"/>
    <mergeCell ref="A2:I2"/>
    <mergeCell ref="A4:I4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9"/>
  <sheetViews>
    <sheetView workbookViewId="0">
      <selection activeCell="B9" sqref="B9"/>
    </sheetView>
  </sheetViews>
  <sheetFormatPr defaultRowHeight="14.4"/>
  <cols>
    <col min="1" max="13" width="9.6640625" customWidth="1"/>
  </cols>
  <sheetData>
    <row r="1" spans="1:29" ht="15.6">
      <c r="A1" s="64" t="s">
        <v>44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</row>
    <row r="2" spans="1:29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</row>
    <row r="3" spans="1:29">
      <c r="A3" s="114" t="s">
        <v>44</v>
      </c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</row>
    <row r="4" spans="1:29">
      <c r="A4" s="122"/>
      <c r="B4" s="122"/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</row>
    <row r="5" spans="1:29">
      <c r="A5" s="91" t="s">
        <v>21</v>
      </c>
      <c r="B5" s="91" t="s">
        <v>22</v>
      </c>
      <c r="C5" s="91" t="s">
        <v>23</v>
      </c>
      <c r="D5" s="91" t="s">
        <v>24</v>
      </c>
      <c r="E5" s="91" t="s">
        <v>25</v>
      </c>
      <c r="F5" s="91" t="s">
        <v>26</v>
      </c>
      <c r="G5" s="91" t="s">
        <v>27</v>
      </c>
      <c r="H5" s="91" t="s">
        <v>18</v>
      </c>
      <c r="I5" s="91" t="s">
        <v>2</v>
      </c>
      <c r="J5" s="91" t="s">
        <v>3</v>
      </c>
      <c r="K5" s="91" t="s">
        <v>4</v>
      </c>
      <c r="L5" s="91" t="s">
        <v>5</v>
      </c>
      <c r="M5" s="91" t="s">
        <v>34</v>
      </c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</row>
    <row r="6" spans="1:29">
      <c r="A6" s="121"/>
      <c r="B6" s="121"/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</row>
    <row r="7" spans="1:29">
      <c r="A7" s="60">
        <v>13.4</v>
      </c>
      <c r="B7" s="60">
        <v>13.2</v>
      </c>
      <c r="C7" s="60">
        <v>14.1</v>
      </c>
      <c r="D7" s="60">
        <v>13.7</v>
      </c>
      <c r="E7" s="60">
        <v>14</v>
      </c>
      <c r="F7" s="60">
        <v>14.4</v>
      </c>
      <c r="G7" s="60">
        <v>13.9</v>
      </c>
      <c r="H7" s="60">
        <v>13.9</v>
      </c>
      <c r="I7" s="60">
        <v>13.5</v>
      </c>
      <c r="J7" s="60">
        <v>13.2</v>
      </c>
      <c r="K7" s="60">
        <v>13.1</v>
      </c>
      <c r="L7" s="60">
        <v>14.5</v>
      </c>
      <c r="M7" s="60">
        <v>14.1</v>
      </c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</row>
    <row r="8" spans="1:29" ht="15.6">
      <c r="A8" s="61"/>
      <c r="B8" s="62"/>
      <c r="C8" s="1"/>
      <c r="D8" s="1"/>
      <c r="E8" s="1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</row>
    <row r="9" spans="1:29" ht="15.6">
      <c r="A9" s="61"/>
      <c r="B9" s="62"/>
      <c r="C9" s="1"/>
      <c r="D9" s="1"/>
      <c r="E9" s="1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</row>
    <row r="10" spans="1:29" ht="15.6">
      <c r="A10" s="61"/>
      <c r="B10" s="62"/>
      <c r="C10" s="1"/>
      <c r="D10" s="1"/>
      <c r="E10" s="1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</row>
    <row r="11" spans="1:29" ht="15.6">
      <c r="A11" s="61"/>
      <c r="B11" s="62"/>
      <c r="C11" s="1"/>
      <c r="D11" s="1"/>
      <c r="E11" s="1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</row>
    <row r="12" spans="1:29" ht="15.6">
      <c r="A12" s="61"/>
      <c r="B12" s="62"/>
      <c r="C12" s="1"/>
      <c r="D12" s="1"/>
      <c r="E12" s="1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</row>
    <row r="13" spans="1:29" ht="15.6">
      <c r="A13" s="61"/>
      <c r="B13" s="62"/>
      <c r="C13" s="1"/>
      <c r="D13" s="1"/>
      <c r="E13" s="1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</row>
    <row r="14" spans="1:29" ht="15.6">
      <c r="A14" s="61"/>
      <c r="B14" s="62"/>
      <c r="C14" s="1"/>
      <c r="D14" s="1"/>
      <c r="E14" s="1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</row>
    <row r="15" spans="1:29" ht="15.6">
      <c r="A15" s="61"/>
      <c r="B15" s="62"/>
      <c r="C15" s="1"/>
      <c r="D15" s="1"/>
      <c r="E15" s="1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</row>
    <row r="16" spans="1:29" ht="15.6">
      <c r="A16" s="61"/>
      <c r="B16" s="62"/>
      <c r="C16" s="1"/>
      <c r="D16" s="1"/>
      <c r="E16" s="1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</row>
    <row r="17" spans="1:29" ht="15.6">
      <c r="A17" s="61"/>
      <c r="B17" s="62"/>
      <c r="C17" s="1"/>
      <c r="D17" s="1"/>
      <c r="E17" s="1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</row>
    <row r="18" spans="1:29" ht="15.6">
      <c r="A18" s="61"/>
      <c r="B18" s="62"/>
      <c r="C18" s="1"/>
      <c r="D18" s="1"/>
      <c r="E18" s="1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</row>
    <row r="19" spans="1:29">
      <c r="A19" s="10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</row>
    <row r="20" spans="1:29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</row>
    <row r="21" spans="1:29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</row>
    <row r="22" spans="1:29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</row>
    <row r="23" spans="1:29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</row>
    <row r="24" spans="1:29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</row>
    <row r="25" spans="1:29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</row>
    <row r="26" spans="1:29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</row>
    <row r="27" spans="1:29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</row>
    <row r="28" spans="1:29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</row>
    <row r="29" spans="1:29">
      <c r="A29" s="63"/>
      <c r="B29" s="63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</row>
    <row r="30" spans="1:29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</row>
    <row r="31" spans="1:29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</row>
    <row r="32" spans="1:29" ht="15.6">
      <c r="A32" s="164" t="s">
        <v>67</v>
      </c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</row>
    <row r="33" spans="1:29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</row>
    <row r="34" spans="1:29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</row>
    <row r="35" spans="1:29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</row>
    <row r="36" spans="1:29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</row>
    <row r="37" spans="1:29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</row>
    <row r="38" spans="1:29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</row>
    <row r="39" spans="1:29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</row>
    <row r="40" spans="1:29">
      <c r="A40" s="10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</row>
    <row r="41" spans="1:29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</row>
    <row r="42" spans="1:29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</row>
    <row r="43" spans="1:29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</row>
    <row r="44" spans="1:29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</row>
    <row r="45" spans="1:29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</row>
    <row r="46" spans="1:29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</row>
    <row r="47" spans="1:29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</row>
    <row r="48" spans="1:29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</row>
    <row r="49" spans="1:29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</row>
    <row r="50" spans="1:29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</row>
    <row r="51" spans="1:29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</row>
    <row r="52" spans="1:29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</row>
    <row r="53" spans="1:29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</row>
    <row r="54" spans="1:29">
      <c r="A54" s="10"/>
      <c r="B54" s="10"/>
      <c r="C54" s="10"/>
      <c r="D54" s="10"/>
      <c r="E54" s="10"/>
      <c r="F54" s="10"/>
    </row>
    <row r="55" spans="1:29">
      <c r="A55" s="10"/>
      <c r="B55" s="10"/>
      <c r="C55" s="10"/>
      <c r="D55" s="10"/>
      <c r="E55" s="10"/>
      <c r="F55" s="10"/>
    </row>
    <row r="56" spans="1:29">
      <c r="A56" s="10"/>
      <c r="B56" s="10"/>
      <c r="C56" s="10"/>
      <c r="D56" s="10"/>
      <c r="E56" s="10"/>
      <c r="F56" s="10"/>
    </row>
    <row r="57" spans="1:29">
      <c r="A57" s="10"/>
      <c r="B57" s="10"/>
      <c r="C57" s="10"/>
      <c r="D57" s="10"/>
      <c r="E57" s="10"/>
      <c r="F57" s="10"/>
    </row>
    <row r="58" spans="1:29">
      <c r="A58" s="10"/>
      <c r="B58" s="10"/>
      <c r="C58" s="10"/>
      <c r="D58" s="10"/>
      <c r="E58" s="10"/>
      <c r="F58" s="10"/>
    </row>
    <row r="59" spans="1:29">
      <c r="A59" s="10"/>
      <c r="B59" s="10"/>
      <c r="C59" s="10"/>
      <c r="D59" s="10"/>
      <c r="E59" s="10"/>
      <c r="F59" s="10"/>
    </row>
    <row r="60" spans="1:29">
      <c r="A60" s="10"/>
      <c r="B60" s="10"/>
      <c r="C60" s="10"/>
      <c r="D60" s="10"/>
      <c r="E60" s="10"/>
      <c r="F60" s="10"/>
    </row>
    <row r="61" spans="1:29">
      <c r="A61" s="10"/>
      <c r="B61" s="10"/>
      <c r="C61" s="10"/>
      <c r="D61" s="10"/>
      <c r="E61" s="10"/>
      <c r="F61" s="10"/>
    </row>
    <row r="62" spans="1:29">
      <c r="A62" s="10"/>
      <c r="B62" s="10"/>
      <c r="C62" s="10"/>
      <c r="D62" s="10"/>
      <c r="E62" s="10"/>
      <c r="F62" s="10"/>
    </row>
    <row r="63" spans="1:29">
      <c r="A63" s="10"/>
      <c r="B63" s="10"/>
      <c r="C63" s="10"/>
      <c r="D63" s="10"/>
      <c r="E63" s="10"/>
      <c r="F63" s="10"/>
    </row>
    <row r="64" spans="1:29">
      <c r="A64" s="10"/>
      <c r="B64" s="10"/>
      <c r="C64" s="10"/>
      <c r="D64" s="10"/>
      <c r="E64" s="10"/>
      <c r="F64" s="10"/>
    </row>
    <row r="65" spans="1:6">
      <c r="A65" s="10"/>
      <c r="B65" s="10"/>
      <c r="C65" s="10"/>
      <c r="D65" s="10"/>
      <c r="E65" s="10"/>
      <c r="F65" s="10"/>
    </row>
    <row r="66" spans="1:6">
      <c r="A66" s="10"/>
      <c r="B66" s="10"/>
      <c r="C66" s="10"/>
      <c r="D66" s="10"/>
      <c r="E66" s="10"/>
      <c r="F66" s="10"/>
    </row>
    <row r="67" spans="1:6">
      <c r="A67" s="10"/>
      <c r="B67" s="10"/>
      <c r="C67" s="10"/>
      <c r="D67" s="10"/>
      <c r="E67" s="10"/>
      <c r="F67" s="10"/>
    </row>
    <row r="68" spans="1:6">
      <c r="A68" s="10"/>
      <c r="B68" s="10"/>
      <c r="C68" s="10"/>
      <c r="D68" s="10"/>
      <c r="E68" s="10"/>
      <c r="F68" s="10"/>
    </row>
    <row r="69" spans="1:6">
      <c r="A69" s="10"/>
      <c r="B69" s="10"/>
      <c r="C69" s="10"/>
      <c r="D69" s="10"/>
      <c r="E69" s="10"/>
      <c r="F69" s="10"/>
    </row>
    <row r="70" spans="1:6">
      <c r="A70" s="10"/>
      <c r="B70" s="10"/>
      <c r="C70" s="10"/>
      <c r="D70" s="10"/>
      <c r="E70" s="10"/>
      <c r="F70" s="10"/>
    </row>
    <row r="71" spans="1:6">
      <c r="A71" s="10"/>
      <c r="B71" s="10"/>
      <c r="C71" s="10"/>
      <c r="D71" s="10"/>
      <c r="E71" s="10"/>
      <c r="F71" s="10"/>
    </row>
    <row r="72" spans="1:6">
      <c r="A72" s="10"/>
      <c r="B72" s="10"/>
      <c r="C72" s="10"/>
      <c r="D72" s="10"/>
      <c r="E72" s="10"/>
      <c r="F72" s="10"/>
    </row>
    <row r="73" spans="1:6">
      <c r="A73" s="10"/>
      <c r="B73" s="10"/>
      <c r="C73" s="10"/>
      <c r="D73" s="10"/>
      <c r="E73" s="10"/>
      <c r="F73" s="10"/>
    </row>
    <row r="74" spans="1:6">
      <c r="A74" s="10"/>
      <c r="B74" s="10"/>
      <c r="C74" s="10"/>
      <c r="D74" s="10"/>
      <c r="E74" s="10"/>
      <c r="F74" s="10"/>
    </row>
    <row r="75" spans="1:6">
      <c r="A75" s="10"/>
      <c r="B75" s="10"/>
      <c r="C75" s="10"/>
      <c r="D75" s="10"/>
      <c r="E75" s="10"/>
      <c r="F75" s="10"/>
    </row>
    <row r="76" spans="1:6">
      <c r="A76" s="10"/>
      <c r="B76" s="10"/>
      <c r="C76" s="10"/>
      <c r="D76" s="10"/>
      <c r="E76" s="10"/>
      <c r="F76" s="10"/>
    </row>
    <row r="77" spans="1:6">
      <c r="A77" s="10"/>
      <c r="B77" s="10"/>
      <c r="C77" s="10"/>
      <c r="D77" s="10"/>
      <c r="E77" s="10"/>
      <c r="F77" s="10"/>
    </row>
    <row r="78" spans="1:6">
      <c r="A78" s="10"/>
      <c r="B78" s="10"/>
      <c r="C78" s="10"/>
      <c r="D78" s="10"/>
      <c r="E78" s="10"/>
      <c r="F78" s="10"/>
    </row>
    <row r="79" spans="1:6">
      <c r="A79" s="10"/>
      <c r="B79" s="10"/>
      <c r="C79" s="10"/>
      <c r="D79" s="10"/>
      <c r="E79" s="10"/>
      <c r="F79" s="10"/>
    </row>
  </sheetData>
  <mergeCells count="3">
    <mergeCell ref="A3:M3"/>
    <mergeCell ref="A6:M6"/>
    <mergeCell ref="A4:M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5"/>
  <sheetViews>
    <sheetView topLeftCell="A13" workbookViewId="0">
      <selection activeCell="A36" sqref="A33:XFD36"/>
    </sheetView>
  </sheetViews>
  <sheetFormatPr defaultColWidth="9.109375" defaultRowHeight="13.8"/>
  <cols>
    <col min="1" max="1" width="17.33203125" style="13" customWidth="1"/>
    <col min="2" max="16384" width="9.109375" style="13"/>
  </cols>
  <sheetData>
    <row r="1" spans="1:29" ht="15.6">
      <c r="A1" s="52" t="s">
        <v>58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</row>
    <row r="2" spans="1:29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</row>
    <row r="3" spans="1:29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</row>
    <row r="4" spans="1:29">
      <c r="A4" s="123" t="s">
        <v>50</v>
      </c>
      <c r="B4" s="123"/>
      <c r="C4" s="123"/>
      <c r="D4" s="123"/>
      <c r="E4" s="123"/>
      <c r="F4" s="123"/>
      <c r="G4" s="123"/>
      <c r="H4" s="123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</row>
    <row r="5" spans="1:29">
      <c r="A5" s="124"/>
      <c r="B5" s="124"/>
      <c r="C5" s="124"/>
      <c r="D5" s="124"/>
      <c r="E5" s="124"/>
      <c r="F5" s="124"/>
      <c r="G5" s="124"/>
      <c r="H5" s="12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</row>
    <row r="6" spans="1:29">
      <c r="A6" s="78" t="s">
        <v>51</v>
      </c>
      <c r="B6" s="77" t="s">
        <v>27</v>
      </c>
      <c r="C6" s="77" t="s">
        <v>18</v>
      </c>
      <c r="D6" s="77" t="s">
        <v>2</v>
      </c>
      <c r="E6" s="77" t="s">
        <v>3</v>
      </c>
      <c r="F6" s="77" t="s">
        <v>4</v>
      </c>
      <c r="G6" s="77" t="s">
        <v>5</v>
      </c>
      <c r="H6" s="77" t="s">
        <v>34</v>
      </c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</row>
    <row r="7" spans="1:29">
      <c r="A7" s="125"/>
      <c r="B7" s="125"/>
      <c r="C7" s="125"/>
      <c r="D7" s="125"/>
      <c r="E7" s="125"/>
      <c r="F7" s="125"/>
      <c r="G7" s="125"/>
      <c r="H7" s="125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</row>
    <row r="8" spans="1:29">
      <c r="A8" s="92" t="s">
        <v>48</v>
      </c>
      <c r="B8" s="79">
        <v>120.98736409050838</v>
      </c>
      <c r="C8" s="79">
        <v>120.25373571637856</v>
      </c>
      <c r="D8" s="79">
        <v>121.44104737399728</v>
      </c>
      <c r="E8" s="79">
        <v>124</v>
      </c>
      <c r="F8" s="79">
        <v>132</v>
      </c>
      <c r="G8" s="79">
        <v>135</v>
      </c>
      <c r="H8" s="79">
        <v>142</v>
      </c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</row>
    <row r="9" spans="1:29">
      <c r="A9" s="125"/>
      <c r="B9" s="125"/>
      <c r="C9" s="125"/>
      <c r="D9" s="125"/>
      <c r="E9" s="125"/>
      <c r="F9" s="125"/>
      <c r="G9" s="125"/>
      <c r="H9" s="125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</row>
    <row r="10" spans="1:29">
      <c r="A10" s="93" t="s">
        <v>49</v>
      </c>
      <c r="B10" s="79">
        <v>223.07771449568253</v>
      </c>
      <c r="C10" s="79">
        <v>224.81546961325967</v>
      </c>
      <c r="D10" s="79">
        <v>226.56973180076628</v>
      </c>
      <c r="E10" s="79">
        <v>230</v>
      </c>
      <c r="F10" s="79">
        <v>231</v>
      </c>
      <c r="G10" s="79">
        <v>233</v>
      </c>
      <c r="H10" s="79">
        <v>236</v>
      </c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</row>
    <row r="11" spans="1:29">
      <c r="A11" s="125"/>
      <c r="B11" s="125"/>
      <c r="C11" s="125"/>
      <c r="D11" s="125"/>
      <c r="E11" s="125"/>
      <c r="F11" s="125"/>
      <c r="G11" s="125"/>
      <c r="H11" s="125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</row>
    <row r="12" spans="1:29">
      <c r="A12" s="94" t="s">
        <v>47</v>
      </c>
      <c r="B12" s="80">
        <f>B10-B8</f>
        <v>102.09035040517415</v>
      </c>
      <c r="C12" s="80">
        <f t="shared" ref="C12:H12" si="0">C10-C8</f>
        <v>104.56173389688111</v>
      </c>
      <c r="D12" s="80">
        <f t="shared" si="0"/>
        <v>105.128684426769</v>
      </c>
      <c r="E12" s="80">
        <f t="shared" si="0"/>
        <v>106</v>
      </c>
      <c r="F12" s="80">
        <f t="shared" si="0"/>
        <v>99</v>
      </c>
      <c r="G12" s="80">
        <f t="shared" si="0"/>
        <v>98</v>
      </c>
      <c r="H12" s="80">
        <f t="shared" si="0"/>
        <v>94</v>
      </c>
      <c r="I12" s="76"/>
      <c r="J12" s="71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</row>
    <row r="13" spans="1:29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</row>
    <row r="15" spans="1:29">
      <c r="A15" s="14"/>
      <c r="B15" s="72"/>
      <c r="C15" s="14"/>
      <c r="D15" s="14"/>
      <c r="E15" s="14"/>
      <c r="F15" s="14"/>
      <c r="G15" s="14"/>
      <c r="H15" s="14"/>
      <c r="I15" s="72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</row>
    <row r="16" spans="1:29">
      <c r="A16" s="14"/>
      <c r="B16" s="72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</row>
    <row r="17" spans="1:29">
      <c r="A17" s="14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</row>
    <row r="18" spans="1:29">
      <c r="A18" s="14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</row>
    <row r="19" spans="1:29">
      <c r="A19" s="14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</row>
    <row r="20" spans="1:29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</row>
    <row r="21" spans="1:29">
      <c r="A21" s="14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</row>
    <row r="22" spans="1:29">
      <c r="A22" s="14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</row>
    <row r="23" spans="1:29">
      <c r="A23" s="14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</row>
    <row r="24" spans="1:29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</row>
    <row r="25" spans="1:29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</row>
    <row r="26" spans="1:29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</row>
    <row r="27" spans="1:29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</row>
    <row r="28" spans="1:29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</row>
    <row r="29" spans="1:29">
      <c r="A29" s="14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</row>
    <row r="30" spans="1:29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</row>
    <row r="31" spans="1:29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</row>
    <row r="32" spans="1:29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</row>
    <row r="33" spans="1:29" ht="14.4">
      <c r="A33" s="14" t="s">
        <v>69</v>
      </c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</row>
    <row r="34" spans="1:29">
      <c r="A34" s="14"/>
      <c r="B34" s="65"/>
      <c r="C34" s="66"/>
      <c r="D34" s="66"/>
      <c r="E34" s="66"/>
      <c r="F34" s="66"/>
      <c r="G34" s="66"/>
      <c r="H34" s="66"/>
      <c r="I34" s="67"/>
      <c r="J34" s="71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</row>
    <row r="35" spans="1:29">
      <c r="A35" s="14"/>
      <c r="B35" s="73"/>
      <c r="C35" s="68"/>
      <c r="D35" s="68"/>
      <c r="E35" s="68"/>
      <c r="F35" s="68"/>
      <c r="G35" s="68"/>
      <c r="H35" s="68"/>
      <c r="I35" s="69"/>
      <c r="J35" s="71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</row>
    <row r="36" spans="1:29">
      <c r="A36" s="14"/>
      <c r="B36" s="74"/>
      <c r="C36" s="68"/>
      <c r="D36" s="68"/>
      <c r="E36" s="68"/>
      <c r="F36" s="68"/>
      <c r="G36" s="68"/>
      <c r="H36" s="68"/>
      <c r="I36" s="69"/>
      <c r="J36" s="71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</row>
    <row r="37" spans="1:29">
      <c r="A37" s="14"/>
      <c r="B37" s="71"/>
      <c r="C37" s="75"/>
      <c r="D37" s="75"/>
      <c r="E37" s="75"/>
      <c r="F37" s="75"/>
      <c r="G37" s="75"/>
      <c r="H37" s="75"/>
      <c r="I37" s="75"/>
      <c r="J37" s="71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</row>
    <row r="38" spans="1:29">
      <c r="A38" s="14"/>
      <c r="B38" s="71"/>
      <c r="C38" s="71"/>
      <c r="D38" s="71"/>
      <c r="E38" s="71"/>
      <c r="F38" s="71"/>
      <c r="G38" s="71"/>
      <c r="H38" s="71"/>
      <c r="I38" s="71"/>
      <c r="J38" s="71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</row>
    <row r="39" spans="1:29">
      <c r="A39" s="14"/>
      <c r="B39" s="71"/>
      <c r="C39" s="71"/>
      <c r="D39" s="71"/>
      <c r="E39" s="71"/>
      <c r="F39" s="71"/>
      <c r="G39" s="71"/>
      <c r="H39" s="71"/>
      <c r="I39" s="71"/>
      <c r="J39" s="71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</row>
    <row r="40" spans="1:29">
      <c r="A40" s="14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</row>
    <row r="41" spans="1:29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</row>
    <row r="42" spans="1:29">
      <c r="A42" s="14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</row>
    <row r="43" spans="1:29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</row>
    <row r="44" spans="1:29">
      <c r="A44" s="14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</row>
    <row r="45" spans="1:29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</row>
  </sheetData>
  <mergeCells count="5">
    <mergeCell ref="A4:H4"/>
    <mergeCell ref="A5:H5"/>
    <mergeCell ref="A7:H7"/>
    <mergeCell ref="A9:H9"/>
    <mergeCell ref="A11:H11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48"/>
  <sheetViews>
    <sheetView topLeftCell="A10" workbookViewId="0">
      <selection activeCell="B9" sqref="B9"/>
    </sheetView>
  </sheetViews>
  <sheetFormatPr defaultColWidth="9.109375" defaultRowHeight="13.8"/>
  <cols>
    <col min="1" max="1" width="10" style="14" customWidth="1"/>
    <col min="2" max="9" width="10" style="13" customWidth="1"/>
    <col min="10" max="16384" width="9.109375" style="13"/>
  </cols>
  <sheetData>
    <row r="1" spans="1:33" ht="15.6">
      <c r="A1" s="52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</row>
    <row r="2" spans="1:33"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</row>
    <row r="3" spans="1:33" ht="15.75" customHeight="1">
      <c r="A3" s="128" t="s">
        <v>0</v>
      </c>
      <c r="B3" s="128"/>
      <c r="C3" s="128"/>
      <c r="D3" s="128"/>
      <c r="E3" s="128"/>
      <c r="F3" s="128"/>
      <c r="G3" s="128"/>
      <c r="H3" s="128"/>
      <c r="I3" s="128"/>
      <c r="J3" s="15"/>
      <c r="K3" s="71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</row>
    <row r="4" spans="1:33" ht="15.6">
      <c r="A4" s="127"/>
      <c r="B4" s="127"/>
      <c r="C4" s="127"/>
      <c r="D4" s="127"/>
      <c r="E4" s="127"/>
      <c r="F4" s="127"/>
      <c r="G4" s="127"/>
      <c r="H4" s="127"/>
      <c r="I4" s="127"/>
      <c r="J4" s="71"/>
      <c r="K4" s="71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</row>
    <row r="5" spans="1:33">
      <c r="A5" s="16">
        <v>2004</v>
      </c>
      <c r="B5" s="16">
        <v>2005</v>
      </c>
      <c r="C5" s="16">
        <v>2006</v>
      </c>
      <c r="D5" s="16">
        <v>2007</v>
      </c>
      <c r="E5" s="16">
        <v>2008</v>
      </c>
      <c r="F5" s="16">
        <v>2009</v>
      </c>
      <c r="G5" s="16">
        <v>2010</v>
      </c>
      <c r="H5" s="16">
        <v>2011</v>
      </c>
      <c r="I5" s="16">
        <v>2012</v>
      </c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</row>
    <row r="6" spans="1:33">
      <c r="A6" s="126"/>
      <c r="B6" s="126"/>
      <c r="C6" s="126"/>
      <c r="D6" s="126"/>
      <c r="E6" s="126"/>
      <c r="F6" s="126"/>
      <c r="G6" s="126"/>
      <c r="H6" s="126"/>
      <c r="I6" s="126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</row>
    <row r="7" spans="1:33">
      <c r="A7" s="17">
        <v>19.100000000000001</v>
      </c>
      <c r="B7" s="17">
        <v>17.7</v>
      </c>
      <c r="C7" s="17">
        <v>16.600000000000001</v>
      </c>
      <c r="D7" s="17">
        <v>16.399999999999999</v>
      </c>
      <c r="E7" s="18">
        <v>16.3</v>
      </c>
      <c r="F7" s="18">
        <v>15.7</v>
      </c>
      <c r="G7" s="18">
        <v>14.7</v>
      </c>
      <c r="H7" s="18">
        <v>13.9</v>
      </c>
      <c r="I7" s="18">
        <v>13</v>
      </c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</row>
    <row r="8" spans="1:33" ht="15">
      <c r="A8" s="12"/>
      <c r="B8" s="12"/>
      <c r="C8" s="12"/>
      <c r="D8" s="12"/>
      <c r="E8" s="81"/>
      <c r="F8" s="81"/>
      <c r="G8" s="81"/>
      <c r="H8" s="81"/>
      <c r="I8" s="81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</row>
    <row r="9" spans="1:33"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</row>
    <row r="10" spans="1:33"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</row>
    <row r="11" spans="1:33"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</row>
    <row r="12" spans="1:33"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</row>
    <row r="13" spans="1:33"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</row>
    <row r="14" spans="1:33"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</row>
    <row r="15" spans="1:33"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</row>
    <row r="16" spans="1:33"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</row>
    <row r="17" spans="1:33"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</row>
    <row r="18" spans="1:33"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</row>
    <row r="19" spans="1:33"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</row>
    <row r="20" spans="1:33"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</row>
    <row r="21" spans="1:33"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</row>
    <row r="22" spans="1:33"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</row>
    <row r="23" spans="1:33"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</row>
    <row r="24" spans="1:33"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</row>
    <row r="25" spans="1:33"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</row>
    <row r="26" spans="1:33"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</row>
    <row r="27" spans="1:33"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</row>
    <row r="28" spans="1:33"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</row>
    <row r="29" spans="1:33">
      <c r="A29" s="3" t="s">
        <v>70</v>
      </c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</row>
    <row r="30" spans="1:33"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</row>
    <row r="31" spans="1:33"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</row>
    <row r="32" spans="1:33"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</row>
    <row r="33" spans="2:33"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</row>
    <row r="34" spans="2:33"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</row>
    <row r="35" spans="2:33"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</row>
    <row r="36" spans="2:33"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</row>
    <row r="37" spans="2:33"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</row>
    <row r="38" spans="2:33"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</row>
    <row r="39" spans="2:33"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</row>
    <row r="40" spans="2:33"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</row>
    <row r="41" spans="2:33"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</row>
    <row r="42" spans="2:33"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</row>
    <row r="43" spans="2:33"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</row>
    <row r="44" spans="2:33"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</row>
    <row r="45" spans="2:33"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</row>
    <row r="46" spans="2:33"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</row>
    <row r="47" spans="2:33"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</row>
    <row r="48" spans="2:33"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</row>
    <row r="49" spans="2:33"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</row>
    <row r="50" spans="2:33"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</row>
    <row r="51" spans="2:33"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</row>
    <row r="52" spans="2:33"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</row>
    <row r="53" spans="2:33"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</row>
    <row r="54" spans="2:33"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</row>
    <row r="55" spans="2:33"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</row>
    <row r="56" spans="2:33"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</row>
    <row r="57" spans="2:33"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</row>
    <row r="58" spans="2:33"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</row>
    <row r="59" spans="2:33"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</row>
    <row r="60" spans="2:33"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</row>
    <row r="61" spans="2:33"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</row>
    <row r="62" spans="2:33"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4"/>
      <c r="AF62" s="14"/>
      <c r="AG62" s="14"/>
    </row>
    <row r="63" spans="2:33"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4"/>
      <c r="AF63" s="14"/>
      <c r="AG63" s="14"/>
    </row>
    <row r="64" spans="2:33"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  <c r="AE64" s="14"/>
      <c r="AF64" s="14"/>
      <c r="AG64" s="14"/>
    </row>
    <row r="65" spans="2:33"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14"/>
      <c r="AF65" s="14"/>
      <c r="AG65" s="14"/>
    </row>
    <row r="66" spans="2:33"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4"/>
      <c r="AE66" s="14"/>
      <c r="AF66" s="14"/>
      <c r="AG66" s="14"/>
    </row>
    <row r="67" spans="2:33"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  <c r="AC67" s="14"/>
      <c r="AD67" s="14"/>
      <c r="AE67" s="14"/>
      <c r="AF67" s="14"/>
      <c r="AG67" s="14"/>
    </row>
    <row r="68" spans="2:33"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14"/>
      <c r="AF68" s="14"/>
      <c r="AG68" s="14"/>
    </row>
    <row r="69" spans="2:33"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</row>
    <row r="70" spans="2:33"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14"/>
      <c r="AF70" s="14"/>
      <c r="AG70" s="14"/>
    </row>
    <row r="71" spans="2:33"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4"/>
      <c r="AC71" s="14"/>
      <c r="AD71" s="14"/>
      <c r="AE71" s="14"/>
      <c r="AF71" s="14"/>
      <c r="AG71" s="14"/>
    </row>
    <row r="72" spans="2:33"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4"/>
      <c r="AE72" s="14"/>
      <c r="AF72" s="14"/>
      <c r="AG72" s="14"/>
    </row>
    <row r="73" spans="2:33"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  <c r="AD73" s="14"/>
      <c r="AE73" s="14"/>
      <c r="AF73" s="14"/>
      <c r="AG73" s="14"/>
    </row>
    <row r="74" spans="2:33"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  <c r="AD74" s="14"/>
      <c r="AE74" s="14"/>
      <c r="AF74" s="14"/>
      <c r="AG74" s="14"/>
    </row>
    <row r="75" spans="2:33"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14"/>
      <c r="AF75" s="14"/>
      <c r="AG75" s="14"/>
    </row>
    <row r="76" spans="2:33"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  <c r="AC76" s="14"/>
      <c r="AD76" s="14"/>
      <c r="AE76" s="14"/>
      <c r="AF76" s="14"/>
      <c r="AG76" s="14"/>
    </row>
    <row r="77" spans="2:33"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4"/>
      <c r="AD77" s="14"/>
      <c r="AE77" s="14"/>
      <c r="AF77" s="14"/>
      <c r="AG77" s="14"/>
    </row>
    <row r="78" spans="2:33"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  <c r="AB78" s="14"/>
      <c r="AC78" s="14"/>
      <c r="AD78" s="14"/>
      <c r="AE78" s="14"/>
      <c r="AF78" s="14"/>
      <c r="AG78" s="14"/>
    </row>
    <row r="79" spans="2:33"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  <c r="AB79" s="14"/>
      <c r="AC79" s="14"/>
      <c r="AD79" s="14"/>
      <c r="AE79" s="14"/>
      <c r="AF79" s="14"/>
      <c r="AG79" s="14"/>
    </row>
    <row r="80" spans="2:33"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  <c r="AB80" s="14"/>
      <c r="AC80" s="14"/>
      <c r="AD80" s="14"/>
      <c r="AE80" s="14"/>
      <c r="AF80" s="14"/>
      <c r="AG80" s="14"/>
    </row>
    <row r="81" spans="2:33"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/>
      <c r="AB81" s="14"/>
      <c r="AC81" s="14"/>
      <c r="AD81" s="14"/>
      <c r="AE81" s="14"/>
      <c r="AF81" s="14"/>
      <c r="AG81" s="14"/>
    </row>
    <row r="82" spans="2:33"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  <c r="AA82" s="14"/>
      <c r="AB82" s="14"/>
      <c r="AC82" s="14"/>
      <c r="AD82" s="14"/>
      <c r="AE82" s="14"/>
      <c r="AF82" s="14"/>
      <c r="AG82" s="14"/>
    </row>
    <row r="83" spans="2:33"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4"/>
      <c r="AB83" s="14"/>
      <c r="AC83" s="14"/>
      <c r="AD83" s="14"/>
      <c r="AE83" s="14"/>
      <c r="AF83" s="14"/>
      <c r="AG83" s="14"/>
    </row>
    <row r="84" spans="2:33"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  <c r="AA84" s="14"/>
      <c r="AB84" s="14"/>
      <c r="AC84" s="14"/>
      <c r="AD84" s="14"/>
      <c r="AE84" s="14"/>
      <c r="AF84" s="14"/>
      <c r="AG84" s="14"/>
    </row>
    <row r="85" spans="2:33"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  <c r="AA85" s="14"/>
      <c r="AB85" s="14"/>
      <c r="AC85" s="14"/>
      <c r="AD85" s="14"/>
      <c r="AE85" s="14"/>
      <c r="AF85" s="14"/>
      <c r="AG85" s="14"/>
    </row>
    <row r="86" spans="2:33"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14"/>
      <c r="AB86" s="14"/>
      <c r="AC86" s="14"/>
      <c r="AD86" s="14"/>
      <c r="AE86" s="14"/>
      <c r="AF86" s="14"/>
      <c r="AG86" s="14"/>
    </row>
    <row r="87" spans="2:33"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  <c r="AA87" s="14"/>
      <c r="AB87" s="14"/>
      <c r="AC87" s="14"/>
      <c r="AD87" s="14"/>
      <c r="AE87" s="14"/>
      <c r="AF87" s="14"/>
      <c r="AG87" s="14"/>
    </row>
    <row r="88" spans="2:33"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  <c r="AA88" s="14"/>
      <c r="AB88" s="14"/>
      <c r="AC88" s="14"/>
      <c r="AD88" s="14"/>
      <c r="AE88" s="14"/>
      <c r="AF88" s="14"/>
      <c r="AG88" s="14"/>
    </row>
    <row r="89" spans="2:33"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  <c r="AA89" s="14"/>
      <c r="AB89" s="14"/>
      <c r="AC89" s="14"/>
      <c r="AD89" s="14"/>
      <c r="AE89" s="14"/>
      <c r="AF89" s="14"/>
      <c r="AG89" s="14"/>
    </row>
    <row r="90" spans="2:33"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  <c r="AA90" s="14"/>
      <c r="AB90" s="14"/>
      <c r="AC90" s="14"/>
      <c r="AD90" s="14"/>
      <c r="AE90" s="14"/>
      <c r="AF90" s="14"/>
      <c r="AG90" s="14"/>
    </row>
    <row r="91" spans="2:33"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  <c r="AA91" s="14"/>
      <c r="AB91" s="14"/>
      <c r="AC91" s="14"/>
      <c r="AD91" s="14"/>
      <c r="AE91" s="14"/>
      <c r="AF91" s="14"/>
      <c r="AG91" s="14"/>
    </row>
    <row r="92" spans="2:33"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  <c r="AA92" s="14"/>
      <c r="AB92" s="14"/>
      <c r="AC92" s="14"/>
      <c r="AD92" s="14"/>
      <c r="AE92" s="14"/>
      <c r="AF92" s="14"/>
      <c r="AG92" s="14"/>
    </row>
    <row r="93" spans="2:33"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  <c r="AA93" s="14"/>
      <c r="AB93" s="14"/>
      <c r="AC93" s="14"/>
      <c r="AD93" s="14"/>
      <c r="AE93" s="14"/>
      <c r="AF93" s="14"/>
      <c r="AG93" s="14"/>
    </row>
    <row r="94" spans="2:33"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  <c r="AA94" s="14"/>
      <c r="AB94" s="14"/>
      <c r="AC94" s="14"/>
      <c r="AD94" s="14"/>
      <c r="AE94" s="14"/>
      <c r="AF94" s="14"/>
      <c r="AG94" s="14"/>
    </row>
    <row r="95" spans="2:33"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  <c r="AA95" s="14"/>
      <c r="AB95" s="14"/>
      <c r="AC95" s="14"/>
      <c r="AD95" s="14"/>
      <c r="AE95" s="14"/>
      <c r="AF95" s="14"/>
      <c r="AG95" s="14"/>
    </row>
    <row r="96" spans="2:33"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  <c r="AA96" s="14"/>
      <c r="AB96" s="14"/>
      <c r="AC96" s="14"/>
      <c r="AD96" s="14"/>
      <c r="AE96" s="14"/>
      <c r="AF96" s="14"/>
      <c r="AG96" s="14"/>
    </row>
    <row r="97" spans="2:33"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  <c r="AA97" s="14"/>
      <c r="AB97" s="14"/>
      <c r="AC97" s="14"/>
      <c r="AD97" s="14"/>
      <c r="AE97" s="14"/>
      <c r="AF97" s="14"/>
      <c r="AG97" s="14"/>
    </row>
    <row r="98" spans="2:33"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  <c r="AA98" s="14"/>
      <c r="AB98" s="14"/>
      <c r="AC98" s="14"/>
      <c r="AD98" s="14"/>
      <c r="AE98" s="14"/>
      <c r="AF98" s="14"/>
      <c r="AG98" s="14"/>
    </row>
    <row r="99" spans="2:33"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  <c r="AA99" s="14"/>
      <c r="AB99" s="14"/>
      <c r="AC99" s="14"/>
      <c r="AD99" s="14"/>
      <c r="AE99" s="14"/>
      <c r="AF99" s="14"/>
      <c r="AG99" s="14"/>
    </row>
    <row r="100" spans="2:33"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  <c r="AA100" s="14"/>
      <c r="AB100" s="14"/>
      <c r="AC100" s="14"/>
      <c r="AD100" s="14"/>
      <c r="AE100" s="14"/>
      <c r="AF100" s="14"/>
      <c r="AG100" s="14"/>
    </row>
    <row r="101" spans="2:33"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  <c r="AA101" s="14"/>
      <c r="AB101" s="14"/>
      <c r="AC101" s="14"/>
      <c r="AD101" s="14"/>
      <c r="AE101" s="14"/>
      <c r="AF101" s="14"/>
      <c r="AG101" s="14"/>
    </row>
    <row r="102" spans="2:33"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  <c r="AA102" s="14"/>
      <c r="AB102" s="14"/>
      <c r="AC102" s="14"/>
      <c r="AD102" s="14"/>
      <c r="AE102" s="14"/>
      <c r="AF102" s="14"/>
      <c r="AG102" s="14"/>
    </row>
    <row r="103" spans="2:33"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  <c r="AE103" s="14"/>
      <c r="AF103" s="14"/>
      <c r="AG103" s="14"/>
    </row>
    <row r="104" spans="2:33"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  <c r="AE104" s="14"/>
      <c r="AF104" s="14"/>
      <c r="AG104" s="14"/>
    </row>
    <row r="105" spans="2:33"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  <c r="AE105" s="14"/>
      <c r="AF105" s="14"/>
      <c r="AG105" s="14"/>
    </row>
    <row r="106" spans="2:33"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  <c r="AE106" s="14"/>
      <c r="AF106" s="14"/>
      <c r="AG106" s="14"/>
    </row>
    <row r="107" spans="2:33"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  <c r="AA107" s="14"/>
      <c r="AB107" s="14"/>
      <c r="AC107" s="14"/>
      <c r="AD107" s="14"/>
      <c r="AE107" s="14"/>
      <c r="AF107" s="14"/>
      <c r="AG107" s="14"/>
    </row>
    <row r="108" spans="2:33"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  <c r="AA108" s="14"/>
      <c r="AB108" s="14"/>
      <c r="AC108" s="14"/>
      <c r="AD108" s="14"/>
      <c r="AE108" s="14"/>
      <c r="AF108" s="14"/>
      <c r="AG108" s="14"/>
    </row>
    <row r="109" spans="2:33"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  <c r="AA109" s="14"/>
      <c r="AB109" s="14"/>
      <c r="AC109" s="14"/>
      <c r="AD109" s="14"/>
      <c r="AE109" s="14"/>
      <c r="AF109" s="14"/>
      <c r="AG109" s="14"/>
    </row>
    <row r="110" spans="2:33"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  <c r="AA110" s="14"/>
      <c r="AB110" s="14"/>
      <c r="AC110" s="14"/>
      <c r="AD110" s="14"/>
      <c r="AE110" s="14"/>
      <c r="AF110" s="14"/>
      <c r="AG110" s="14"/>
    </row>
    <row r="111" spans="2:33"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  <c r="AA111" s="14"/>
      <c r="AB111" s="14"/>
      <c r="AC111" s="14"/>
      <c r="AD111" s="14"/>
      <c r="AE111" s="14"/>
      <c r="AF111" s="14"/>
      <c r="AG111" s="14"/>
    </row>
    <row r="112" spans="2:33"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  <c r="AA112" s="14"/>
      <c r="AB112" s="14"/>
      <c r="AC112" s="14"/>
      <c r="AD112" s="14"/>
      <c r="AE112" s="14"/>
      <c r="AF112" s="14"/>
      <c r="AG112" s="14"/>
    </row>
    <row r="113" spans="2:33"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  <c r="AA113" s="14"/>
      <c r="AB113" s="14"/>
      <c r="AC113" s="14"/>
      <c r="AD113" s="14"/>
      <c r="AE113" s="14"/>
      <c r="AF113" s="14"/>
      <c r="AG113" s="14"/>
    </row>
    <row r="114" spans="2:33"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  <c r="AA114" s="14"/>
      <c r="AB114" s="14"/>
      <c r="AC114" s="14"/>
      <c r="AD114" s="14"/>
      <c r="AE114" s="14"/>
      <c r="AF114" s="14"/>
      <c r="AG114" s="14"/>
    </row>
    <row r="115" spans="2:33"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  <c r="AA115" s="14"/>
      <c r="AB115" s="14"/>
      <c r="AC115" s="14"/>
      <c r="AD115" s="14"/>
      <c r="AE115" s="14"/>
      <c r="AF115" s="14"/>
      <c r="AG115" s="14"/>
    </row>
    <row r="116" spans="2:33"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  <c r="AA116" s="14"/>
      <c r="AB116" s="14"/>
      <c r="AC116" s="14"/>
      <c r="AD116" s="14"/>
      <c r="AE116" s="14"/>
      <c r="AF116" s="14"/>
      <c r="AG116" s="14"/>
    </row>
    <row r="117" spans="2:33"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  <c r="AA117" s="14"/>
      <c r="AB117" s="14"/>
      <c r="AC117" s="14"/>
      <c r="AD117" s="14"/>
      <c r="AE117" s="14"/>
      <c r="AF117" s="14"/>
      <c r="AG117" s="14"/>
    </row>
    <row r="118" spans="2:33"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  <c r="AA118" s="14"/>
      <c r="AB118" s="14"/>
      <c r="AC118" s="14"/>
      <c r="AD118" s="14"/>
      <c r="AE118" s="14"/>
      <c r="AF118" s="14"/>
      <c r="AG118" s="14"/>
    </row>
    <row r="119" spans="2:33"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  <c r="AA119" s="14"/>
      <c r="AB119" s="14"/>
      <c r="AC119" s="14"/>
      <c r="AD119" s="14"/>
      <c r="AE119" s="14"/>
      <c r="AF119" s="14"/>
      <c r="AG119" s="14"/>
    </row>
    <row r="120" spans="2:33"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  <c r="AA120" s="14"/>
      <c r="AB120" s="14"/>
      <c r="AC120" s="14"/>
      <c r="AD120" s="14"/>
      <c r="AE120" s="14"/>
      <c r="AF120" s="14"/>
      <c r="AG120" s="14"/>
    </row>
    <row r="121" spans="2:33"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  <c r="AA121" s="14"/>
      <c r="AB121" s="14"/>
      <c r="AC121" s="14"/>
      <c r="AD121" s="14"/>
      <c r="AE121" s="14"/>
      <c r="AF121" s="14"/>
      <c r="AG121" s="14"/>
    </row>
    <row r="122" spans="2:33"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  <c r="AA122" s="14"/>
      <c r="AB122" s="14"/>
      <c r="AC122" s="14"/>
      <c r="AD122" s="14"/>
      <c r="AE122" s="14"/>
      <c r="AF122" s="14"/>
      <c r="AG122" s="14"/>
    </row>
    <row r="123" spans="2:33"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  <c r="AA123" s="14"/>
      <c r="AB123" s="14"/>
      <c r="AC123" s="14"/>
      <c r="AD123" s="14"/>
      <c r="AE123" s="14"/>
      <c r="AF123" s="14"/>
      <c r="AG123" s="14"/>
    </row>
    <row r="124" spans="2:33"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  <c r="AA124" s="14"/>
      <c r="AB124" s="14"/>
      <c r="AC124" s="14"/>
      <c r="AD124" s="14"/>
      <c r="AE124" s="14"/>
      <c r="AF124" s="14"/>
      <c r="AG124" s="14"/>
    </row>
    <row r="125" spans="2:33"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  <c r="AA125" s="14"/>
      <c r="AB125" s="14"/>
      <c r="AC125" s="14"/>
      <c r="AD125" s="14"/>
      <c r="AE125" s="14"/>
      <c r="AF125" s="14"/>
      <c r="AG125" s="14"/>
    </row>
    <row r="126" spans="2:33"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  <c r="AA126" s="14"/>
      <c r="AB126" s="14"/>
      <c r="AC126" s="14"/>
      <c r="AD126" s="14"/>
      <c r="AE126" s="14"/>
      <c r="AF126" s="14"/>
      <c r="AG126" s="14"/>
    </row>
    <row r="127" spans="2:33"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4"/>
      <c r="AA127" s="14"/>
      <c r="AB127" s="14"/>
      <c r="AC127" s="14"/>
      <c r="AD127" s="14"/>
      <c r="AE127" s="14"/>
      <c r="AF127" s="14"/>
      <c r="AG127" s="14"/>
    </row>
    <row r="128" spans="2:33">
      <c r="B128" s="14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  <c r="AA128" s="14"/>
      <c r="AB128" s="14"/>
      <c r="AC128" s="14"/>
      <c r="AD128" s="14"/>
      <c r="AE128" s="14"/>
      <c r="AF128" s="14"/>
      <c r="AG128" s="14"/>
    </row>
    <row r="129" spans="2:33">
      <c r="B129" s="14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4"/>
      <c r="AA129" s="14"/>
      <c r="AB129" s="14"/>
      <c r="AC129" s="14"/>
      <c r="AD129" s="14"/>
      <c r="AE129" s="14"/>
      <c r="AF129" s="14"/>
      <c r="AG129" s="14"/>
    </row>
    <row r="130" spans="2:33">
      <c r="B130" s="14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14"/>
      <c r="AA130" s="14"/>
      <c r="AB130" s="14"/>
      <c r="AC130" s="14"/>
      <c r="AD130" s="14"/>
      <c r="AE130" s="14"/>
      <c r="AF130" s="14"/>
      <c r="AG130" s="14"/>
    </row>
    <row r="131" spans="2:33">
      <c r="B131" s="14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  <c r="Y131" s="14"/>
      <c r="Z131" s="14"/>
      <c r="AA131" s="14"/>
      <c r="AB131" s="14"/>
      <c r="AC131" s="14"/>
      <c r="AD131" s="14"/>
      <c r="AE131" s="14"/>
      <c r="AF131" s="14"/>
      <c r="AG131" s="14"/>
    </row>
    <row r="132" spans="2:33"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4"/>
      <c r="AA132" s="14"/>
      <c r="AB132" s="14"/>
      <c r="AC132" s="14"/>
      <c r="AD132" s="14"/>
      <c r="AE132" s="14"/>
      <c r="AF132" s="14"/>
      <c r="AG132" s="14"/>
    </row>
    <row r="133" spans="2:33"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Y133" s="14"/>
      <c r="Z133" s="14"/>
      <c r="AA133" s="14"/>
      <c r="AB133" s="14"/>
      <c r="AC133" s="14"/>
      <c r="AD133" s="14"/>
      <c r="AE133" s="14"/>
      <c r="AF133" s="14"/>
      <c r="AG133" s="14"/>
    </row>
    <row r="134" spans="2:33">
      <c r="B134" s="14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4"/>
      <c r="Z134" s="14"/>
      <c r="AA134" s="14"/>
      <c r="AB134" s="14"/>
      <c r="AC134" s="14"/>
      <c r="AD134" s="14"/>
      <c r="AE134" s="14"/>
      <c r="AF134" s="14"/>
      <c r="AG134" s="14"/>
    </row>
    <row r="135" spans="2:33">
      <c r="B135" s="14"/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  <c r="Y135" s="14"/>
      <c r="Z135" s="14"/>
      <c r="AA135" s="14"/>
      <c r="AB135" s="14"/>
      <c r="AC135" s="14"/>
      <c r="AD135" s="14"/>
      <c r="AE135" s="14"/>
      <c r="AF135" s="14"/>
      <c r="AG135" s="14"/>
    </row>
    <row r="136" spans="2:33">
      <c r="B136" s="14"/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  <c r="Y136" s="14"/>
      <c r="Z136" s="14"/>
      <c r="AA136" s="14"/>
      <c r="AB136" s="14"/>
      <c r="AC136" s="14"/>
      <c r="AD136" s="14"/>
      <c r="AE136" s="14"/>
      <c r="AF136" s="14"/>
      <c r="AG136" s="14"/>
    </row>
    <row r="137" spans="2:33">
      <c r="B137" s="14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14"/>
      <c r="Z137" s="14"/>
      <c r="AA137" s="14"/>
      <c r="AB137" s="14"/>
      <c r="AC137" s="14"/>
      <c r="AD137" s="14"/>
      <c r="AE137" s="14"/>
      <c r="AF137" s="14"/>
      <c r="AG137" s="14"/>
    </row>
    <row r="138" spans="2:33">
      <c r="B138" s="14"/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  <c r="Y138" s="14"/>
      <c r="Z138" s="14"/>
      <c r="AA138" s="14"/>
      <c r="AB138" s="14"/>
      <c r="AC138" s="14"/>
      <c r="AD138" s="14"/>
      <c r="AE138" s="14"/>
      <c r="AF138" s="14"/>
      <c r="AG138" s="14"/>
    </row>
    <row r="139" spans="2:33">
      <c r="B139" s="14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  <c r="Y139" s="14"/>
      <c r="Z139" s="14"/>
      <c r="AA139" s="14"/>
      <c r="AB139" s="14"/>
      <c r="AC139" s="14"/>
      <c r="AD139" s="14"/>
      <c r="AE139" s="14"/>
      <c r="AF139" s="14"/>
      <c r="AG139" s="14"/>
    </row>
    <row r="140" spans="2:33">
      <c r="B140" s="14"/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14"/>
      <c r="Z140" s="14"/>
      <c r="AA140" s="14"/>
      <c r="AB140" s="14"/>
      <c r="AC140" s="14"/>
      <c r="AD140" s="14"/>
      <c r="AE140" s="14"/>
      <c r="AF140" s="14"/>
      <c r="AG140" s="14"/>
    </row>
    <row r="141" spans="2:33">
      <c r="B141" s="14"/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  <c r="Y141" s="14"/>
      <c r="Z141" s="14"/>
      <c r="AA141" s="14"/>
      <c r="AB141" s="14"/>
      <c r="AC141" s="14"/>
      <c r="AD141" s="14"/>
      <c r="AE141" s="14"/>
      <c r="AF141" s="14"/>
      <c r="AG141" s="14"/>
    </row>
    <row r="142" spans="2:33">
      <c r="B142" s="14"/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Y142" s="14"/>
      <c r="Z142" s="14"/>
      <c r="AA142" s="14"/>
      <c r="AB142" s="14"/>
      <c r="AC142" s="14"/>
      <c r="AD142" s="14"/>
      <c r="AE142" s="14"/>
      <c r="AF142" s="14"/>
      <c r="AG142" s="14"/>
    </row>
    <row r="143" spans="2:33">
      <c r="B143" s="14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/>
      <c r="Z143" s="14"/>
      <c r="AA143" s="14"/>
      <c r="AB143" s="14"/>
      <c r="AC143" s="14"/>
      <c r="AD143" s="14"/>
      <c r="AE143" s="14"/>
      <c r="AF143" s="14"/>
      <c r="AG143" s="14"/>
    </row>
    <row r="144" spans="2:33">
      <c r="B144" s="14"/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14"/>
      <c r="Z144" s="14"/>
      <c r="AA144" s="14"/>
      <c r="AB144" s="14"/>
      <c r="AC144" s="14"/>
      <c r="AD144" s="14"/>
      <c r="AE144" s="14"/>
      <c r="AF144" s="14"/>
      <c r="AG144" s="14"/>
    </row>
    <row r="145" spans="2:33">
      <c r="B145" s="14"/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  <c r="Y145" s="14"/>
      <c r="Z145" s="14"/>
      <c r="AA145" s="14"/>
      <c r="AB145" s="14"/>
      <c r="AC145" s="14"/>
      <c r="AD145" s="14"/>
      <c r="AE145" s="14"/>
      <c r="AF145" s="14"/>
      <c r="AG145" s="14"/>
    </row>
    <row r="146" spans="2:33">
      <c r="B146" s="14"/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  <c r="Y146" s="14"/>
      <c r="Z146" s="14"/>
      <c r="AA146" s="14"/>
      <c r="AB146" s="14"/>
      <c r="AC146" s="14"/>
      <c r="AD146" s="14"/>
      <c r="AE146" s="14"/>
      <c r="AF146" s="14"/>
      <c r="AG146" s="14"/>
    </row>
    <row r="147" spans="2:33">
      <c r="B147" s="14"/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  <c r="Y147" s="14"/>
      <c r="Z147" s="14"/>
      <c r="AA147" s="14"/>
      <c r="AB147" s="14"/>
      <c r="AC147" s="14"/>
      <c r="AD147" s="14"/>
      <c r="AE147" s="14"/>
      <c r="AF147" s="14"/>
      <c r="AG147" s="14"/>
    </row>
    <row r="148" spans="2:33">
      <c r="B148" s="14"/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  <c r="Y148" s="14"/>
      <c r="Z148" s="14"/>
      <c r="AA148" s="14"/>
      <c r="AB148" s="14"/>
      <c r="AC148" s="14"/>
      <c r="AD148" s="14"/>
      <c r="AE148" s="14"/>
      <c r="AF148" s="14"/>
      <c r="AG148" s="14"/>
    </row>
  </sheetData>
  <mergeCells count="3">
    <mergeCell ref="A6:I6"/>
    <mergeCell ref="A4:I4"/>
    <mergeCell ref="A3:I3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9"/>
  <sheetViews>
    <sheetView topLeftCell="A7" workbookViewId="0">
      <selection activeCell="K15" sqref="K15"/>
    </sheetView>
  </sheetViews>
  <sheetFormatPr defaultColWidth="9.109375" defaultRowHeight="13.8"/>
  <cols>
    <col min="1" max="1" width="9.109375" style="13"/>
    <col min="2" max="7" width="10.6640625" style="13" customWidth="1"/>
    <col min="8" max="16384" width="9.109375" style="13"/>
  </cols>
  <sheetData>
    <row r="1" spans="1:26">
      <c r="A1" s="70" t="s">
        <v>1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</row>
    <row r="2" spans="1:26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</row>
    <row r="3" spans="1:26" ht="51.75" customHeight="1">
      <c r="A3" s="131" t="s">
        <v>1</v>
      </c>
      <c r="B3" s="132"/>
      <c r="C3" s="132"/>
      <c r="D3" s="132"/>
      <c r="E3" s="132"/>
      <c r="F3" s="132"/>
      <c r="G3" s="132"/>
      <c r="H3" s="19"/>
      <c r="I3" s="19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</row>
    <row r="4" spans="1:26" ht="15" customHeight="1">
      <c r="A4" s="83"/>
      <c r="B4" s="129"/>
      <c r="C4" s="129"/>
      <c r="D4" s="129"/>
      <c r="E4" s="129"/>
      <c r="F4" s="129"/>
      <c r="G4" s="129"/>
      <c r="H4" s="19"/>
      <c r="I4" s="19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</row>
    <row r="5" spans="1:26">
      <c r="A5" s="84"/>
      <c r="B5" s="85" t="s">
        <v>2</v>
      </c>
      <c r="C5" s="85" t="s">
        <v>3</v>
      </c>
      <c r="D5" s="85" t="s">
        <v>4</v>
      </c>
      <c r="E5" s="85" t="s">
        <v>5</v>
      </c>
      <c r="F5" s="85" t="s">
        <v>34</v>
      </c>
      <c r="G5" s="85" t="s">
        <v>41</v>
      </c>
      <c r="H5" s="82"/>
      <c r="I5" s="82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</row>
    <row r="6" spans="1:26">
      <c r="A6" s="83"/>
      <c r="B6" s="130"/>
      <c r="C6" s="130"/>
      <c r="D6" s="130"/>
      <c r="E6" s="130"/>
      <c r="F6" s="130"/>
      <c r="G6" s="130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</row>
    <row r="7" spans="1:26">
      <c r="A7" s="87" t="s">
        <v>59</v>
      </c>
      <c r="B7" s="86">
        <v>87</v>
      </c>
      <c r="C7" s="86">
        <v>84</v>
      </c>
      <c r="D7" s="86">
        <v>85.1</v>
      </c>
      <c r="E7" s="86"/>
      <c r="F7" s="86"/>
      <c r="G7" s="86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</row>
    <row r="8" spans="1:26">
      <c r="A8" s="88" t="s">
        <v>60</v>
      </c>
      <c r="B8" s="89"/>
      <c r="C8" s="89"/>
      <c r="D8" s="89"/>
      <c r="E8" s="90">
        <v>85.2</v>
      </c>
      <c r="F8" s="90">
        <v>87.2</v>
      </c>
      <c r="G8" s="90">
        <v>89.5</v>
      </c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</row>
    <row r="9" spans="1:26">
      <c r="A9" s="14"/>
      <c r="B9" s="71"/>
      <c r="C9" s="71"/>
      <c r="D9" s="2"/>
      <c r="E9" s="2"/>
      <c r="F9" s="2"/>
      <c r="G9" s="2"/>
      <c r="H9" s="71"/>
      <c r="I9" s="71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</row>
    <row r="10" spans="1:26">
      <c r="A10" s="3" t="s">
        <v>61</v>
      </c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</row>
    <row r="11" spans="1:26">
      <c r="A11" s="14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</row>
    <row r="12" spans="1:26">
      <c r="A12" s="14"/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</row>
    <row r="13" spans="1:26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</row>
    <row r="14" spans="1:26">
      <c r="A14" s="14"/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</row>
    <row r="15" spans="1:26">
      <c r="A15" s="14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</row>
    <row r="16" spans="1:26">
      <c r="A16" s="14"/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</row>
    <row r="17" spans="1:25">
      <c r="A17" s="14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</row>
    <row r="18" spans="1:25">
      <c r="A18" s="14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</row>
    <row r="19" spans="1:25">
      <c r="A19" s="14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</row>
    <row r="20" spans="1:25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</row>
    <row r="21" spans="1:25">
      <c r="A21" s="14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</row>
    <row r="22" spans="1:25">
      <c r="A22" s="14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</row>
    <row r="23" spans="1:25">
      <c r="A23" s="14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</row>
    <row r="24" spans="1:25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</row>
    <row r="25" spans="1:25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</row>
    <row r="26" spans="1:25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</row>
    <row r="27" spans="1: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</row>
    <row r="28" spans="1:25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</row>
    <row r="29" spans="1:25">
      <c r="A29" s="14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</row>
    <row r="30" spans="1:2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</row>
    <row r="31" spans="1: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</row>
    <row r="32" spans="1:25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</row>
    <row r="33" spans="1:2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</row>
    <row r="34" spans="1:25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</row>
    <row r="35" spans="1:25">
      <c r="A35" s="5" t="s">
        <v>71</v>
      </c>
      <c r="C35" s="5"/>
      <c r="D35" s="71"/>
      <c r="E35" s="71"/>
      <c r="F35" s="71"/>
      <c r="G35" s="71"/>
      <c r="H35" s="71"/>
      <c r="I35" s="71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</row>
    <row r="36" spans="1:25">
      <c r="A36" s="14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</row>
    <row r="37" spans="1:25">
      <c r="A37" s="14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</row>
    <row r="38" spans="1:25">
      <c r="A38" s="14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</row>
    <row r="39" spans="1:25">
      <c r="A39" s="14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</row>
    <row r="40" spans="1:25">
      <c r="A40" s="14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</row>
    <row r="41" spans="1:25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</row>
    <row r="42" spans="1:25">
      <c r="A42" s="14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</row>
    <row r="43" spans="1:25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</row>
    <row r="44" spans="1:25">
      <c r="A44" s="14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</row>
    <row r="45" spans="1:25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</row>
    <row r="46" spans="1:25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</row>
    <row r="47" spans="1:25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</row>
    <row r="48" spans="1:25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</row>
    <row r="49" spans="1:25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</row>
    <row r="50" spans="1:25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</row>
    <row r="51" spans="1:25">
      <c r="A51" s="14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</row>
    <row r="52" spans="1:25"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</row>
    <row r="53" spans="1:25"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</row>
    <row r="54" spans="1:25"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</row>
    <row r="55" spans="1:25"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</row>
    <row r="56" spans="1:25"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</row>
    <row r="57" spans="1:25"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</row>
    <row r="58" spans="1:25"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</row>
    <row r="59" spans="1:25"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</row>
  </sheetData>
  <mergeCells count="3">
    <mergeCell ref="B4:G4"/>
    <mergeCell ref="B6:G6"/>
    <mergeCell ref="A3:G3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4"/>
  <sheetViews>
    <sheetView topLeftCell="A13" workbookViewId="0">
      <selection activeCell="B10" sqref="B10"/>
    </sheetView>
  </sheetViews>
  <sheetFormatPr defaultRowHeight="14.4"/>
  <cols>
    <col min="1" max="1" width="11.109375" customWidth="1"/>
    <col min="2" max="10" width="6.88671875" customWidth="1"/>
  </cols>
  <sheetData>
    <row r="1" spans="1:29" s="13" customFormat="1" ht="15.6">
      <c r="A1" s="52" t="s">
        <v>62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</row>
    <row r="2" spans="1:29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</row>
    <row r="3" spans="1:29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</row>
    <row r="4" spans="1:29" ht="30" customHeight="1">
      <c r="A4" s="133" t="s">
        <v>62</v>
      </c>
      <c r="B4" s="134"/>
      <c r="C4" s="134"/>
      <c r="D4" s="134"/>
      <c r="E4" s="134"/>
      <c r="F4" s="134"/>
      <c r="G4" s="134"/>
      <c r="H4" s="134"/>
      <c r="I4" s="134"/>
      <c r="J4" s="135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</row>
    <row r="5" spans="1:29">
      <c r="A5" s="137"/>
      <c r="B5" s="137"/>
      <c r="C5" s="137"/>
      <c r="D5" s="137"/>
      <c r="E5" s="137"/>
      <c r="F5" s="137"/>
      <c r="G5" s="137"/>
      <c r="H5" s="137"/>
      <c r="I5" s="137"/>
      <c r="J5" s="137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</row>
    <row r="6" spans="1:29">
      <c r="A6" s="95"/>
      <c r="B6" s="96">
        <v>2004</v>
      </c>
      <c r="C6" s="96">
        <v>2005</v>
      </c>
      <c r="D6" s="96">
        <v>2006</v>
      </c>
      <c r="E6" s="96">
        <v>2007</v>
      </c>
      <c r="F6" s="96">
        <v>2008</v>
      </c>
      <c r="G6" s="96">
        <v>2009</v>
      </c>
      <c r="H6" s="96">
        <v>2010</v>
      </c>
      <c r="I6" s="96">
        <v>2011</v>
      </c>
      <c r="J6" s="96">
        <v>2012</v>
      </c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</row>
    <row r="7" spans="1:29">
      <c r="A7" s="136"/>
      <c r="B7" s="136"/>
      <c r="C7" s="136"/>
      <c r="D7" s="136"/>
      <c r="E7" s="136"/>
      <c r="F7" s="136"/>
      <c r="G7" s="136"/>
      <c r="H7" s="136"/>
      <c r="I7" s="136"/>
      <c r="J7" s="136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</row>
    <row r="8" spans="1:29">
      <c r="A8" s="97" t="s">
        <v>45</v>
      </c>
      <c r="B8" s="95">
        <v>11.7</v>
      </c>
      <c r="C8" s="95">
        <v>13.9</v>
      </c>
      <c r="D8" s="95">
        <v>11.7</v>
      </c>
      <c r="E8" s="95">
        <v>11</v>
      </c>
      <c r="F8" s="95">
        <v>11.4</v>
      </c>
      <c r="G8" s="95">
        <v>12.8</v>
      </c>
      <c r="H8" s="95">
        <v>13.7</v>
      </c>
      <c r="I8" s="95">
        <v>12.4</v>
      </c>
      <c r="J8" s="95">
        <v>13.3</v>
      </c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</row>
    <row r="9" spans="1:29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</row>
    <row r="10" spans="1:29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</row>
    <row r="11" spans="1:29">
      <c r="A11" s="10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</row>
    <row r="12" spans="1:29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</row>
    <row r="13" spans="1:29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</row>
    <row r="14" spans="1:29">
      <c r="A14" s="10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</row>
    <row r="15" spans="1:29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</row>
    <row r="16" spans="1:29">
      <c r="A16" s="10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</row>
    <row r="17" spans="1:29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</row>
    <row r="18" spans="1:29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</row>
    <row r="19" spans="1:29">
      <c r="A19" s="10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</row>
    <row r="20" spans="1:29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</row>
    <row r="21" spans="1:29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</row>
    <row r="22" spans="1:29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</row>
    <row r="23" spans="1:29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</row>
    <row r="24" spans="1:29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</row>
    <row r="25" spans="1:29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</row>
    <row r="26" spans="1:29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</row>
    <row r="27" spans="1:29">
      <c r="A27" s="10" t="s">
        <v>72</v>
      </c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</row>
    <row r="28" spans="1:29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</row>
    <row r="29" spans="1:29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</row>
    <row r="30" spans="1:29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</row>
    <row r="31" spans="1:29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</row>
    <row r="32" spans="1:29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</row>
    <row r="33" spans="1:29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</row>
    <row r="34" spans="1:29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</row>
    <row r="35" spans="1:29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</row>
    <row r="36" spans="1:29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</row>
    <row r="37" spans="1:29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</row>
    <row r="38" spans="1:29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</row>
    <row r="39" spans="1:29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</row>
    <row r="40" spans="1:29">
      <c r="A40" s="10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</row>
    <row r="41" spans="1:29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</row>
    <row r="42" spans="1:29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</row>
    <row r="43" spans="1:29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</row>
    <row r="44" spans="1:29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</row>
    <row r="45" spans="1:29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</row>
    <row r="46" spans="1:29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</row>
    <row r="47" spans="1:29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</row>
    <row r="48" spans="1:29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</row>
    <row r="49" spans="1:29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</row>
    <row r="50" spans="1:29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</row>
    <row r="51" spans="1:29"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</row>
    <row r="52" spans="1:29"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</row>
    <row r="53" spans="1:29"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</row>
    <row r="54" spans="1:29"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</row>
  </sheetData>
  <mergeCells count="3">
    <mergeCell ref="A4:J4"/>
    <mergeCell ref="A7:J7"/>
    <mergeCell ref="A5:J5"/>
  </mergeCell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8"/>
  <sheetViews>
    <sheetView topLeftCell="A13" zoomScaleNormal="100" workbookViewId="0">
      <selection activeCell="M4" sqref="M4"/>
    </sheetView>
  </sheetViews>
  <sheetFormatPr defaultColWidth="9.109375" defaultRowHeight="13.8"/>
  <cols>
    <col min="1" max="1" width="14.6640625" style="13" customWidth="1"/>
    <col min="2" max="16384" width="9.109375" style="13"/>
  </cols>
  <sheetData>
    <row r="1" spans="1:24" ht="15.6">
      <c r="A1" s="98" t="s">
        <v>54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</row>
    <row r="2" spans="1:24" ht="15.75" customHeight="1">
      <c r="B2" s="43"/>
      <c r="C2" s="43"/>
      <c r="D2" s="43"/>
      <c r="E2" s="43"/>
      <c r="F2" s="43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</row>
    <row r="3" spans="1:24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</row>
    <row r="4" spans="1:24" ht="15.75" customHeight="1">
      <c r="A4" s="140" t="s">
        <v>6</v>
      </c>
      <c r="B4" s="140"/>
      <c r="C4" s="140"/>
      <c r="D4" s="140"/>
      <c r="E4" s="140"/>
      <c r="F4" s="140"/>
      <c r="G4" s="140"/>
      <c r="H4" s="140"/>
      <c r="I4" s="140"/>
      <c r="J4" s="140"/>
      <c r="K4" s="140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</row>
    <row r="5" spans="1:24">
      <c r="A5" s="141"/>
      <c r="B5" s="141"/>
      <c r="C5" s="141"/>
      <c r="D5" s="141"/>
      <c r="E5" s="141"/>
      <c r="F5" s="141"/>
      <c r="G5" s="141"/>
      <c r="H5" s="141"/>
      <c r="I5" s="141"/>
      <c r="J5" s="141"/>
      <c r="K5" s="141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</row>
    <row r="6" spans="1:24">
      <c r="A6" s="20"/>
      <c r="B6" s="21" t="s">
        <v>24</v>
      </c>
      <c r="C6" s="21" t="s">
        <v>25</v>
      </c>
      <c r="D6" s="21" t="s">
        <v>26</v>
      </c>
      <c r="E6" s="21" t="s">
        <v>27</v>
      </c>
      <c r="F6" s="21" t="s">
        <v>18</v>
      </c>
      <c r="G6" s="21" t="s">
        <v>2</v>
      </c>
      <c r="H6" s="21" t="s">
        <v>3</v>
      </c>
      <c r="I6" s="21" t="s">
        <v>4</v>
      </c>
      <c r="J6" s="21" t="s">
        <v>5</v>
      </c>
      <c r="K6" s="21" t="s">
        <v>34</v>
      </c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</row>
    <row r="7" spans="1:24">
      <c r="A7" s="138"/>
      <c r="B7" s="138"/>
      <c r="C7" s="138"/>
      <c r="D7" s="138"/>
      <c r="E7" s="138"/>
      <c r="F7" s="138"/>
      <c r="G7" s="138"/>
      <c r="H7" s="138"/>
      <c r="I7" s="138"/>
      <c r="J7" s="138"/>
      <c r="K7" s="138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</row>
    <row r="8" spans="1:24" ht="92.4">
      <c r="A8" s="101" t="s">
        <v>55</v>
      </c>
      <c r="B8" s="99">
        <v>50.1</v>
      </c>
      <c r="C8" s="100">
        <v>50.3</v>
      </c>
      <c r="D8" s="100">
        <v>55.4</v>
      </c>
      <c r="E8" s="100">
        <v>58.1</v>
      </c>
      <c r="F8" s="100">
        <v>58.1</v>
      </c>
      <c r="G8" s="100">
        <v>55.2</v>
      </c>
      <c r="H8" s="100">
        <v>50.9</v>
      </c>
      <c r="I8" s="100">
        <v>49.8</v>
      </c>
      <c r="J8" s="100">
        <v>49.8</v>
      </c>
      <c r="K8" s="100">
        <v>50.6</v>
      </c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</row>
    <row r="9" spans="1:24">
      <c r="A9" s="138"/>
      <c r="B9" s="138"/>
      <c r="C9" s="138"/>
      <c r="D9" s="138"/>
      <c r="E9" s="138"/>
      <c r="F9" s="138"/>
      <c r="G9" s="138"/>
      <c r="H9" s="138"/>
      <c r="I9" s="138"/>
      <c r="J9" s="138"/>
      <c r="K9" s="138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</row>
    <row r="10" spans="1:24" ht="52.8">
      <c r="A10" s="101" t="s">
        <v>7</v>
      </c>
      <c r="B10" s="28">
        <v>12.4</v>
      </c>
      <c r="C10" s="28">
        <v>14.029379396143355</v>
      </c>
      <c r="D10" s="28">
        <v>12.8</v>
      </c>
      <c r="E10" s="28">
        <v>12.891678083705301</v>
      </c>
      <c r="F10" s="28">
        <v>13.199308257674012</v>
      </c>
      <c r="G10" s="28">
        <v>14.087542087542097</v>
      </c>
      <c r="H10" s="28">
        <v>16.47305361942508</v>
      </c>
      <c r="I10" s="28">
        <v>14.042553191489361</v>
      </c>
      <c r="J10" s="28">
        <v>13.7</v>
      </c>
      <c r="K10" s="28">
        <v>13.7</v>
      </c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</row>
    <row r="11" spans="1:24">
      <c r="A11" s="138"/>
      <c r="B11" s="138"/>
      <c r="C11" s="138"/>
      <c r="D11" s="138"/>
      <c r="E11" s="138"/>
      <c r="F11" s="138"/>
      <c r="G11" s="138"/>
      <c r="H11" s="138"/>
      <c r="I11" s="138"/>
      <c r="J11" s="138"/>
      <c r="K11" s="138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</row>
    <row r="12" spans="1:24" ht="26.4">
      <c r="A12" s="101" t="s">
        <v>8</v>
      </c>
      <c r="B12" s="100">
        <v>37.5</v>
      </c>
      <c r="C12" s="100">
        <v>35.799999999999997</v>
      </c>
      <c r="D12" s="100">
        <v>31.9</v>
      </c>
      <c r="E12" s="100">
        <v>29</v>
      </c>
      <c r="F12" s="100">
        <v>28.7</v>
      </c>
      <c r="G12" s="100">
        <v>30.7</v>
      </c>
      <c r="H12" s="100">
        <v>32.6</v>
      </c>
      <c r="I12" s="100">
        <v>35.700000000000003</v>
      </c>
      <c r="J12" s="100">
        <v>36.5</v>
      </c>
      <c r="K12" s="100">
        <v>35.6</v>
      </c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</row>
    <row r="13" spans="1:24">
      <c r="A13" s="138"/>
      <c r="B13" s="138"/>
      <c r="C13" s="138"/>
      <c r="D13" s="138"/>
      <c r="E13" s="138"/>
      <c r="F13" s="138"/>
      <c r="G13" s="138"/>
      <c r="H13" s="138"/>
      <c r="I13" s="138"/>
      <c r="J13" s="138"/>
      <c r="K13" s="138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</row>
    <row r="14" spans="1:24" ht="26.4">
      <c r="A14" s="101" t="s">
        <v>9</v>
      </c>
      <c r="B14" s="28">
        <v>62.5</v>
      </c>
      <c r="C14" s="28">
        <v>64.2</v>
      </c>
      <c r="D14" s="28">
        <v>68.099999999999994</v>
      </c>
      <c r="E14" s="28">
        <v>71</v>
      </c>
      <c r="F14" s="28">
        <v>71.3</v>
      </c>
      <c r="G14" s="28">
        <v>69.3</v>
      </c>
      <c r="H14" s="28">
        <v>67.400000000000006</v>
      </c>
      <c r="I14" s="28">
        <v>64.3</v>
      </c>
      <c r="J14" s="28">
        <v>63.5</v>
      </c>
      <c r="K14" s="28">
        <v>64.400000000000006</v>
      </c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</row>
    <row r="15" spans="1:24">
      <c r="A15" s="14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</row>
    <row r="16" spans="1:24">
      <c r="A16" s="44" t="s">
        <v>73</v>
      </c>
      <c r="B16" s="43"/>
      <c r="C16" s="43"/>
      <c r="D16" s="43"/>
      <c r="E16" s="43"/>
      <c r="F16" s="43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</row>
    <row r="17" spans="1:24">
      <c r="A17" s="44"/>
      <c r="B17" s="43"/>
      <c r="C17" s="43"/>
      <c r="D17" s="43"/>
      <c r="E17" s="43"/>
      <c r="F17" s="45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</row>
    <row r="18" spans="1:24">
      <c r="A18" s="139" t="s">
        <v>74</v>
      </c>
      <c r="B18" s="120"/>
      <c r="C18" s="120"/>
      <c r="D18" s="120"/>
      <c r="E18" s="120"/>
      <c r="F18" s="120"/>
      <c r="G18" s="120"/>
      <c r="H18" s="120"/>
      <c r="I18" s="120"/>
      <c r="J18" s="120"/>
      <c r="K18" s="120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</row>
    <row r="19" spans="1:24">
      <c r="A19" s="120"/>
      <c r="B19" s="120"/>
      <c r="C19" s="120"/>
      <c r="D19" s="120"/>
      <c r="E19" s="120"/>
      <c r="F19" s="120"/>
      <c r="G19" s="120"/>
      <c r="H19" s="120"/>
      <c r="I19" s="120"/>
      <c r="J19" s="120"/>
      <c r="K19" s="120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</row>
    <row r="20" spans="1:24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</row>
    <row r="21" spans="1:24">
      <c r="A21" s="14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</row>
    <row r="22" spans="1:24">
      <c r="A22" s="14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</row>
    <row r="23" spans="1:24">
      <c r="A23" s="14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</row>
    <row r="24" spans="1:24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</row>
    <row r="25" spans="1:24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</row>
    <row r="26" spans="1:24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</row>
    <row r="27" spans="1:24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</row>
    <row r="28" spans="1:24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</row>
    <row r="29" spans="1:24">
      <c r="A29" s="14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</row>
    <row r="30" spans="1:24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</row>
    <row r="31" spans="1:24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  <row r="32" spans="1:24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</row>
    <row r="33" spans="1:24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</row>
    <row r="34" spans="1:24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</row>
    <row r="35" spans="1:24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</row>
    <row r="36" spans="1:24">
      <c r="A36" s="14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</row>
    <row r="37" spans="1:24">
      <c r="A37" s="14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</row>
    <row r="38" spans="1:24">
      <c r="A38" s="14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</row>
    <row r="39" spans="1:24">
      <c r="A39" s="14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</row>
    <row r="40" spans="1:24">
      <c r="A40" s="14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</row>
    <row r="41" spans="1:24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</row>
    <row r="42" spans="1:24">
      <c r="A42" s="14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</row>
    <row r="43" spans="1:24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</row>
    <row r="44" spans="1:24">
      <c r="A44" s="14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</row>
    <row r="45" spans="1:24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</row>
    <row r="46" spans="1:24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</row>
    <row r="47" spans="1:24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</row>
    <row r="48" spans="1:24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</row>
    <row r="49" spans="1:23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</row>
    <row r="50" spans="1:23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</row>
    <row r="51" spans="1:23">
      <c r="A51" s="14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</row>
    <row r="52" spans="1:23">
      <c r="A52" s="14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</row>
    <row r="53" spans="1:23">
      <c r="A53" s="14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</row>
    <row r="54" spans="1:23">
      <c r="A54" s="14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</row>
    <row r="55" spans="1:23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</row>
    <row r="56" spans="1:23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</row>
    <row r="57" spans="1:23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</row>
    <row r="58" spans="1:23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</row>
    <row r="59" spans="1:23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</row>
    <row r="60" spans="1:23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</row>
    <row r="61" spans="1:23">
      <c r="A61" s="14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</row>
    <row r="62" spans="1:23">
      <c r="A62" s="14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</row>
    <row r="63" spans="1:23">
      <c r="A63" s="14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</row>
    <row r="64" spans="1:23">
      <c r="A64" s="14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</row>
    <row r="65" spans="1:23">
      <c r="A65" s="14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</row>
    <row r="66" spans="1:23">
      <c r="A66" s="14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</row>
    <row r="67" spans="1:23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</row>
    <row r="68" spans="1:23">
      <c r="A68" s="14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</row>
    <row r="69" spans="1:23">
      <c r="A69" s="14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</row>
    <row r="70" spans="1:23">
      <c r="A70" s="14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</row>
    <row r="71" spans="1:23">
      <c r="A71" s="14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</row>
    <row r="72" spans="1:23">
      <c r="A72" s="14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</row>
    <row r="73" spans="1:23">
      <c r="A73" s="14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</row>
    <row r="74" spans="1:23">
      <c r="A74" s="14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</row>
    <row r="75" spans="1:23">
      <c r="A75" s="14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</row>
    <row r="76" spans="1:23">
      <c r="A76" s="14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</row>
    <row r="77" spans="1:23">
      <c r="A77" s="14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</row>
    <row r="78" spans="1:23">
      <c r="A78" s="14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</row>
  </sheetData>
  <mergeCells count="7">
    <mergeCell ref="A13:K13"/>
    <mergeCell ref="A18:K19"/>
    <mergeCell ref="A4:K4"/>
    <mergeCell ref="A5:K5"/>
    <mergeCell ref="A7:K7"/>
    <mergeCell ref="A9:K9"/>
    <mergeCell ref="A11:K1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Relative Poverty (p73)</vt:lpstr>
      <vt:lpstr>Absolute poverty (p74)</vt:lpstr>
      <vt:lpstr>Material Deprivation (p75)</vt:lpstr>
      <vt:lpstr>Inequality (p76)</vt:lpstr>
      <vt:lpstr>School Attainment (p77)</vt:lpstr>
      <vt:lpstr>Adult Skills (p78)</vt:lpstr>
      <vt:lpstr>School Destinations (p79)</vt:lpstr>
      <vt:lpstr>16-19 NEET (p80)</vt:lpstr>
      <vt:lpstr>Graduate Destinations (p81)</vt:lpstr>
      <vt:lpstr>Birthweight (p83)</vt:lpstr>
      <vt:lpstr>BMI (p84)</vt:lpstr>
      <vt:lpstr>Adult health (p85)</vt:lpstr>
      <vt:lpstr>Mental wellbeing (p86)</vt:lpstr>
      <vt:lpstr>Drug use (p87) </vt:lpstr>
    </vt:vector>
  </TitlesOfParts>
  <Company>DfE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Select Scotland Indicators</dc:title>
  <dc:creator>STEWART, Amy</dc:creator>
  <dc:description>Performance Framework Indicators</dc:description>
  <cp:lastModifiedBy>BRANT, Peter</cp:lastModifiedBy>
  <dcterms:created xsi:type="dcterms:W3CDTF">2013-09-06T15:16:49Z</dcterms:created>
  <dcterms:modified xsi:type="dcterms:W3CDTF">2013-11-13T16:59:36Z</dcterms:modified>
</cp:coreProperties>
</file>