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12015" activeTab="0"/>
  </bookViews>
  <sheets>
    <sheet name="Index" sheetId="1" r:id="rId1"/>
    <sheet name="Table1" sheetId="2" r:id="rId2"/>
    <sheet name="Table2" sheetId="3" r:id="rId3"/>
    <sheet name="Table3" sheetId="4" r:id="rId4"/>
  </sheets>
  <definedNames>
    <definedName name="filedot" localSheetId="1">FIND(".",filepath,1)-'Table1'!fileleft</definedName>
    <definedName name="filedot">FIND(".",filepath,1)-fileleft</definedName>
    <definedName name="fileleft" localSheetId="1">FIND("[",filepath,1)+1</definedName>
    <definedName name="fileleft">FIND("[",filepath,1)+1</definedName>
    <definedName name="filepath">CELL("filename",#REF!)</definedName>
    <definedName name="fileright" localSheetId="1">FIND("]",filepath,1)-'Table1'!fileleft</definedName>
    <definedName name="fileright">FIND("]",filepath,1)-fileleft</definedName>
    <definedName name="_xlnm.Print_Area" localSheetId="0">'Index'!$A$1:$AD$9</definedName>
    <definedName name="_xlnm.Print_Area" localSheetId="3">'Table3'!$A$1:$Q$61</definedName>
  </definedNames>
  <calcPr fullCalcOnLoad="1"/>
</workbook>
</file>

<file path=xl/sharedStrings.xml><?xml version="1.0" encoding="utf-8"?>
<sst xmlns="http://schemas.openxmlformats.org/spreadsheetml/2006/main" count="289" uniqueCount="95">
  <si>
    <t>Table 1: State-funded schools: Full time equivalent number of pupils (aged up to and including 15) by type of school (000s)</t>
  </si>
  <si>
    <t>Years: January 2000 to 2011 (Actual) – January 2012 to 2020 (Projection)</t>
  </si>
  <si>
    <t>Coverage: England</t>
  </si>
  <si>
    <t>Projection</t>
  </si>
  <si>
    <t>Maintained nursery and state-funded primary schools</t>
  </si>
  <si>
    <t>State-funded secondary schools</t>
  </si>
  <si>
    <t>State-funded special schools</t>
  </si>
  <si>
    <t>Pupil referral units</t>
  </si>
  <si>
    <t>Total state-funded schools</t>
  </si>
  <si>
    <t>Source: School Census (Actuals); DfE Pupil Projection Model - PT282 (Projections)</t>
  </si>
  <si>
    <t>Notes</t>
  </si>
  <si>
    <t>1.</t>
  </si>
  <si>
    <t>2.</t>
  </si>
  <si>
    <t>Numbers are rounded to the nearest thousand.  Rounding of components may cause discrepancies in totals.</t>
  </si>
  <si>
    <t>3.</t>
  </si>
  <si>
    <t>Projections use the mid-2010 based national population projections produced by the Office for National Statistics.</t>
  </si>
  <si>
    <t>4.</t>
  </si>
  <si>
    <t>From 2003 onwards, the data include dually registered pupils (see Technical Note 6).</t>
  </si>
  <si>
    <t>5.</t>
  </si>
  <si>
    <t>Excludes pupils aged 16 and over (see Technical Note 5).  Age is taken at the start of the academic year.</t>
  </si>
  <si>
    <t>6.</t>
  </si>
  <si>
    <t>State-funded primary schools include maintained primary schools, primary academies and primary free schools.</t>
  </si>
  <si>
    <t>7.</t>
  </si>
  <si>
    <t>State-funded secondary schools include maintained secondary schools, secondary academies, secondary free schools and city technology colleges.</t>
  </si>
  <si>
    <t>8.</t>
  </si>
  <si>
    <t>State-funded special schools include maintained special schools and special academies.</t>
  </si>
  <si>
    <t>9.</t>
  </si>
  <si>
    <t>All state-funded schools include maintained nursery, primary, secondary and special schools, pupil referral units, city technology colleges, free schools and all academy types.</t>
  </si>
  <si>
    <t>Full time equivalent numbers count each part-time pupil as 0.5.  Until 2002 part-time pupils could only be recorded for those pupils aged under 5.  For 2003 to 2011, state-funded schools could record part-time pupils of any age.</t>
  </si>
  <si>
    <t>Table 2: All schools: Full time equivalent number of pupils by age group and by type of school (000s)</t>
  </si>
  <si>
    <t>Years: January 2005 to 2011 (Actual) – January 2012 to 2015 (Projection)</t>
  </si>
  <si>
    <t>Actual</t>
  </si>
  <si>
    <t>ALL SCHOOLS</t>
  </si>
  <si>
    <t>Under 5</t>
  </si>
  <si>
    <t>Primary ages</t>
  </si>
  <si>
    <t>Secondary ages:</t>
  </si>
  <si>
    <t>11-15</t>
  </si>
  <si>
    <t>16 and over</t>
  </si>
  <si>
    <t>..</t>
  </si>
  <si>
    <t>Total</t>
  </si>
  <si>
    <t>All ages</t>
  </si>
  <si>
    <t>of which, aged up to 15</t>
  </si>
  <si>
    <t>of which:</t>
  </si>
  <si>
    <t>ALL STATE-FUNDED SCHOOLS</t>
  </si>
  <si>
    <t>Maintained nursery schools</t>
  </si>
  <si>
    <t>State-funded primary schools</t>
  </si>
  <si>
    <t>Secondary ages</t>
  </si>
  <si>
    <t>*</t>
  </si>
  <si>
    <t xml:space="preserve">Primary ages </t>
  </si>
  <si>
    <t>Independent schools</t>
  </si>
  <si>
    <t>Non-maintained special schools</t>
  </si>
  <si>
    <t>Full time equivalent numbers count each part-time pupil as 0.5.  Until 2002 part-time pupils could only be recorded for those pupils aged under 5.</t>
  </si>
  <si>
    <t>For 2003 - 2011, state-funded schools could record part-time pupils of any age.</t>
  </si>
  <si>
    <t>Include dually registered pupils (see Technical Note 6).</t>
  </si>
  <si>
    <t>Age is taken at the start of the academic year.</t>
  </si>
  <si>
    <t>All state-funded schools include maintained nursery, primary, secondary and special schools, pupil referral units, city technology colleges,</t>
  </si>
  <si>
    <t>free schools and all academy types.</t>
  </si>
  <si>
    <t>10.</t>
  </si>
  <si>
    <t>Projections for pupils aged 16 and over in state-funded special and secondary schools are consistent with those published in the YPLA 16-19 Funding</t>
  </si>
  <si>
    <t>Statement in December 2011, but are presented on a different basis, to align with the pre-16 projections (see Technical Note 5).</t>
  </si>
  <si>
    <t>11.</t>
  </si>
  <si>
    <t>Middle deemed secondary schools and all-through schools deemed as secondary result in some under 5 and primary age pupils in secondary schools.</t>
  </si>
  <si>
    <t xml:space="preserve"> ..   Not available</t>
  </si>
  <si>
    <t>Projections for post 16 pupils are not available beyond 2013. (See Technical Note 5).</t>
  </si>
  <si>
    <t>Less than 500.</t>
  </si>
  <si>
    <t>Table 3: State-funded schools: Comparison of the full-time equivalent number of pupils aged 5 to 15 based on varying migration assumptions in the underlying population projections (000s)</t>
  </si>
  <si>
    <t>Years: January 2011 (Actual) - January 2012 to 2020 (Projection); Coverage: England</t>
  </si>
  <si>
    <t>Pupil numbers based on principal population projection</t>
  </si>
  <si>
    <t>Pupils aged 5 to 15</t>
  </si>
  <si>
    <t>Pupils aged 5 to 10 - Primary age</t>
  </si>
  <si>
    <t>Pupils aged 11 to 15 - Secondary age</t>
  </si>
  <si>
    <t>ZERO NET MIGRATION</t>
  </si>
  <si>
    <t>Number of pupils</t>
  </si>
  <si>
    <t>Difference from principal projection</t>
  </si>
  <si>
    <t>Number</t>
  </si>
  <si>
    <t>Percentage</t>
  </si>
  <si>
    <t>of which</t>
  </si>
  <si>
    <t>Pupils aged 11 to 15 - Secondary</t>
  </si>
  <si>
    <t>LOW VARIANT MIGRATION</t>
  </si>
  <si>
    <t>HIGH VARIANT MIGRATION</t>
  </si>
  <si>
    <t>Full time equivalent numbers count each pupil as 0.5. Includes dually registered pupils.</t>
  </si>
  <si>
    <t>Percentages relate to the difference between principal pupil projections and projections</t>
  </si>
  <si>
    <t>Numbers are rounded to the nearest thousand, which may cause discrepancies in totals.</t>
  </si>
  <si>
    <t>based on varying migration assumptions (see Technical Notes 7, 13, 14).</t>
  </si>
  <si>
    <t>"State-funded schools" are defined in Technical Note 3.</t>
  </si>
  <si>
    <t>Table 1:</t>
  </si>
  <si>
    <t>Table 2:</t>
  </si>
  <si>
    <t>All schools: Full time equivalent number of pupils by age group and by type of school in England: January 2005 to 2011 (Actual) – January 2012 to 2015 (Projection)</t>
  </si>
  <si>
    <t>Table 3:</t>
  </si>
  <si>
    <t>INDEX OF TABLES</t>
  </si>
  <si>
    <t xml:space="preserve">State-funded schools: Comparison of the full time equivalent number of pupils aged 5 to 15 based on varying the migration assumptions that underlie the population projections in England: </t>
  </si>
  <si>
    <t>January 2011 (Actual) – January 2012 to January 2020 (Projection)</t>
  </si>
  <si>
    <t>12.</t>
  </si>
  <si>
    <t>A more detailed breakdown of pupil numbers by age and school type can be found in the supporting data which accompanies this release.</t>
  </si>
  <si>
    <r>
      <t>State-funded schools: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Full time equivalent number of pupils (aged up to and including 15) by type of school in England: January 2000 to 2011 (Actual) – January 2012 to 2020 (Projection)</t>
    </r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</si>
</sst>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0%;\-0.00%;\-"/>
    <numFmt numFmtId="166" formatCode="\+0.00%;\-0.00%"/>
    <numFmt numFmtId="167" formatCode="[Color10]\+0.00%;[Red]\-0.00%;\-"/>
    <numFmt numFmtId="168" formatCode="0.000%;\-0.000%;\-"/>
    <numFmt numFmtId="169" formatCode="\+0.000%;\-0.000%"/>
    <numFmt numFmtId="170" formatCode="[Color10]\+0.000%;[Red]\-0.000%;\-"/>
    <numFmt numFmtId="171" formatCode="[Color10]\+0%;[Red]\-0%"/>
    <numFmt numFmtId="172" formatCode="0.000"/>
    <numFmt numFmtId="173" formatCode="0.0000"/>
    <numFmt numFmtId="174" formatCode="0.000%"/>
    <numFmt numFmtId="175" formatCode="0.0000%"/>
    <numFmt numFmtId="176" formatCode="0.00000000000000%"/>
    <numFmt numFmtId="177" formatCode="0.00000%"/>
    <numFmt numFmtId="178" formatCode="[Color10]\+0.0000%;[Red]\-0.0000%;\-"/>
    <numFmt numFmtId="179" formatCode="\+0.0000%;\-0.0000%"/>
    <numFmt numFmtId="180" formatCode="[Color10]\+0.00000%;[Red]\-0.00000%;\-"/>
    <numFmt numFmtId="181" formatCode="0.0"/>
    <numFmt numFmtId="182" formatCode="0.00000000%"/>
    <numFmt numFmtId="183" formatCode="0.00000000000%"/>
    <numFmt numFmtId="184" formatCode="0.000000%"/>
    <numFmt numFmtId="185" formatCode="0.0000;[Red]0.0000"/>
    <numFmt numFmtId="186" formatCode="0.00000000000000000%"/>
    <numFmt numFmtId="187" formatCode="0.000000000000000000%"/>
    <numFmt numFmtId="188" formatCode="0.0,,"/>
    <numFmt numFmtId="189" formatCode="0.0000%;\-0.0000%;\-"/>
    <numFmt numFmtId="190" formatCode="0.0;[Red]0.0"/>
    <numFmt numFmtId="191" formatCode="0.000000000000000%"/>
    <numFmt numFmtId="192" formatCode="0.0%;\-0.0%;\-"/>
    <numFmt numFmtId="193" formatCode="_-* #,##0.0_-;\-* #,##0.0_-;_-* &quot;-&quot;??_-;_-@_-"/>
    <numFmt numFmtId="194" formatCode="_-* #,##0_-;\-* #,##0_-;_-* &quot;-&quot;??_-;_-@_-"/>
    <numFmt numFmtId="195" formatCode="_-* #,##0.000_-;\-* #,##0.000_-;_-* &quot;-&quot;??_-;_-@_-"/>
    <numFmt numFmtId="196" formatCode="#,##0.000;[Red]\-#,##0.000"/>
    <numFmt numFmtId="197" formatCode="#,##0.0;[Red]\-#,##0.0"/>
    <numFmt numFmtId="198" formatCode="#,##0.0000000000000"/>
    <numFmt numFmtId="199" formatCode="#,##0.0"/>
    <numFmt numFmtId="200" formatCode="_-* #,##0.0_-;\-* #,##0.0_-;_-* &quot;-&quot;?_-;_-@_-"/>
    <numFmt numFmtId="201" formatCode="#,##0.000"/>
    <numFmt numFmtId="202" formatCode="\+0%;\-0%;0%"/>
    <numFmt numFmtId="203" formatCode="0.000,,"/>
    <numFmt numFmtId="204" formatCode="mmm\-yyyy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</numFmts>
  <fonts count="20">
    <font>
      <sz val="10"/>
      <name val="Verdana"/>
      <family val="2"/>
    </font>
    <font>
      <sz val="9"/>
      <name val="Fixedsys"/>
      <family val="0"/>
    </font>
    <font>
      <sz val="10"/>
      <color indexed="17"/>
      <name val="Verdana"/>
      <family val="2"/>
    </font>
    <font>
      <u val="single"/>
      <sz val="10"/>
      <color indexed="36"/>
      <name val="Verdana"/>
      <family val="2"/>
    </font>
    <font>
      <u val="single"/>
      <sz val="10"/>
      <color indexed="12"/>
      <name val="Verdana"/>
      <family val="2"/>
    </font>
    <font>
      <sz val="10"/>
      <color indexed="18"/>
      <name val="Verdana"/>
      <family val="2"/>
    </font>
    <font>
      <sz val="10"/>
      <color indexed="12"/>
      <name val="Verdana"/>
      <family val="2"/>
    </font>
    <font>
      <sz val="10"/>
      <name val="Arial"/>
      <family val="0"/>
    </font>
    <font>
      <sz val="10"/>
      <color indexed="20"/>
      <name val="Verdana"/>
      <family val="2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i/>
      <sz val="9"/>
      <name val="Arial"/>
      <family val="2"/>
    </font>
    <font>
      <sz val="10"/>
      <color indexed="10"/>
      <name val="Arial"/>
      <family val="0"/>
    </font>
    <font>
      <i/>
      <sz val="10"/>
      <color indexed="10"/>
      <name val="Arial"/>
      <family val="2"/>
    </font>
    <font>
      <i/>
      <sz val="10"/>
      <name val="Arial"/>
      <family val="2"/>
    </font>
    <font>
      <b/>
      <u val="single"/>
      <sz val="9"/>
      <name val="Arial"/>
      <family val="0"/>
    </font>
    <font>
      <b/>
      <sz val="12"/>
      <name val="Arial"/>
      <family val="2"/>
    </font>
    <font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medium">
        <color indexed="5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Dashed"/>
      <top style="thin"/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 style="thin"/>
    </border>
    <border>
      <left>
        <color indexed="63"/>
      </left>
      <right style="mediumDashed"/>
      <top style="thin"/>
      <bottom>
        <color indexed="63"/>
      </bottom>
    </border>
  </borders>
  <cellStyleXfs count="2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" fontId="5" fillId="0" borderId="1" applyNumberFormat="0" applyFill="0" applyBorder="0" applyAlignment="0" applyProtection="0"/>
    <xf numFmtId="0" fontId="6" fillId="2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10" fillId="0" borderId="0" xfId="25" applyFont="1">
      <alignment/>
      <protection/>
    </xf>
    <xf numFmtId="0" fontId="7" fillId="0" borderId="0" xfId="25">
      <alignment/>
      <protection/>
    </xf>
    <xf numFmtId="0" fontId="7" fillId="0" borderId="2" xfId="25" applyBorder="1">
      <alignment/>
      <protection/>
    </xf>
    <xf numFmtId="0" fontId="7" fillId="0" borderId="3" xfId="25" applyBorder="1">
      <alignment/>
      <protection/>
    </xf>
    <xf numFmtId="0" fontId="7" fillId="0" borderId="3" xfId="25" applyBorder="1" applyAlignment="1">
      <alignment horizontal="center"/>
      <protection/>
    </xf>
    <xf numFmtId="0" fontId="7" fillId="0" borderId="4" xfId="25" applyBorder="1" applyAlignment="1">
      <alignment horizontal="center"/>
      <protection/>
    </xf>
    <xf numFmtId="0" fontId="7" fillId="0" borderId="5" xfId="25" applyBorder="1" applyAlignment="1">
      <alignment horizontal="center"/>
      <protection/>
    </xf>
    <xf numFmtId="0" fontId="7" fillId="0" borderId="0" xfId="25" applyBorder="1">
      <alignment/>
      <protection/>
    </xf>
    <xf numFmtId="0" fontId="7" fillId="0" borderId="6" xfId="25" applyBorder="1">
      <alignment/>
      <protection/>
    </xf>
    <xf numFmtId="0" fontId="11" fillId="0" borderId="0" xfId="25" applyFont="1">
      <alignment/>
      <protection/>
    </xf>
    <xf numFmtId="38" fontId="11" fillId="0" borderId="0" xfId="25" applyNumberFormat="1" applyFont="1" applyBorder="1">
      <alignment/>
      <protection/>
    </xf>
    <xf numFmtId="38" fontId="11" fillId="0" borderId="6" xfId="25" applyNumberFormat="1" applyFont="1" applyBorder="1">
      <alignment/>
      <protection/>
    </xf>
    <xf numFmtId="0" fontId="12" fillId="0" borderId="0" xfId="25" applyFont="1">
      <alignment/>
      <protection/>
    </xf>
    <xf numFmtId="0" fontId="12" fillId="0" borderId="0" xfId="25" applyFont="1" applyBorder="1">
      <alignment/>
      <protection/>
    </xf>
    <xf numFmtId="0" fontId="7" fillId="0" borderId="7" xfId="25" applyBorder="1">
      <alignment/>
      <protection/>
    </xf>
    <xf numFmtId="0" fontId="13" fillId="0" borderId="0" xfId="25" applyFont="1">
      <alignment/>
      <protection/>
    </xf>
    <xf numFmtId="0" fontId="7" fillId="0" borderId="0" xfId="25" quotePrefix="1">
      <alignment/>
      <protection/>
    </xf>
    <xf numFmtId="0" fontId="7" fillId="0" borderId="0" xfId="25" applyFont="1" applyFill="1" applyBorder="1">
      <alignment/>
      <protection/>
    </xf>
    <xf numFmtId="0" fontId="7" fillId="0" borderId="0" xfId="25" applyFill="1" applyBorder="1">
      <alignment/>
      <protection/>
    </xf>
    <xf numFmtId="0" fontId="7" fillId="0" borderId="0" xfId="25" applyFill="1">
      <alignment/>
      <protection/>
    </xf>
    <xf numFmtId="0" fontId="7" fillId="0" borderId="0" xfId="25" applyAlignment="1" quotePrefix="1">
      <alignment horizontal="left"/>
      <protection/>
    </xf>
    <xf numFmtId="0" fontId="7" fillId="0" borderId="0" xfId="25" applyFont="1">
      <alignment/>
      <protection/>
    </xf>
    <xf numFmtId="38" fontId="7" fillId="0" borderId="0" xfId="25" applyNumberFormat="1">
      <alignment/>
      <protection/>
    </xf>
    <xf numFmtId="0" fontId="7" fillId="0" borderId="0" xfId="25" applyAlignment="1">
      <alignment horizontal="center"/>
      <protection/>
    </xf>
    <xf numFmtId="194" fontId="7" fillId="0" borderId="0" xfId="25" applyNumberFormat="1" applyAlignment="1">
      <alignment horizontal="center"/>
      <protection/>
    </xf>
    <xf numFmtId="0" fontId="11" fillId="0" borderId="2" xfId="25" applyFont="1" applyBorder="1">
      <alignment/>
      <protection/>
    </xf>
    <xf numFmtId="0" fontId="11" fillId="0" borderId="3" xfId="25" applyFont="1" applyBorder="1">
      <alignment/>
      <protection/>
    </xf>
    <xf numFmtId="0" fontId="7" fillId="0" borderId="0" xfId="25" applyBorder="1" applyAlignment="1">
      <alignment horizontal="center"/>
      <protection/>
    </xf>
    <xf numFmtId="0" fontId="7" fillId="0" borderId="6" xfId="25" applyBorder="1" applyAlignment="1">
      <alignment horizontal="center"/>
      <protection/>
    </xf>
    <xf numFmtId="0" fontId="12" fillId="0" borderId="0" xfId="25" applyFont="1">
      <alignment/>
      <protection/>
    </xf>
    <xf numFmtId="0" fontId="12" fillId="0" borderId="0" xfId="25" applyFont="1" applyBorder="1" applyAlignment="1">
      <alignment horizontal="center"/>
      <protection/>
    </xf>
    <xf numFmtId="0" fontId="11" fillId="0" borderId="0" xfId="25" applyFont="1" applyBorder="1" applyAlignment="1">
      <alignment horizontal="center"/>
      <protection/>
    </xf>
    <xf numFmtId="0" fontId="11" fillId="0" borderId="6" xfId="25" applyFont="1" applyBorder="1" applyAlignment="1">
      <alignment horizontal="center"/>
      <protection/>
    </xf>
    <xf numFmtId="194" fontId="12" fillId="0" borderId="0" xfId="16" applyNumberFormat="1" applyFont="1" applyFill="1" applyBorder="1" applyAlignment="1">
      <alignment horizontal="right"/>
    </xf>
    <xf numFmtId="194" fontId="12" fillId="0" borderId="6" xfId="16" applyNumberFormat="1" applyFont="1" applyFill="1" applyBorder="1" applyAlignment="1">
      <alignment horizontal="right"/>
    </xf>
    <xf numFmtId="10" fontId="12" fillId="0" borderId="0" xfId="26" applyNumberFormat="1" applyFont="1" applyAlignment="1">
      <alignment/>
    </xf>
    <xf numFmtId="17" fontId="12" fillId="0" borderId="0" xfId="25" applyNumberFormat="1" applyFont="1" quotePrefix="1">
      <alignment/>
      <protection/>
    </xf>
    <xf numFmtId="194" fontId="10" fillId="0" borderId="0" xfId="25" applyNumberFormat="1" applyFont="1">
      <alignment/>
      <protection/>
    </xf>
    <xf numFmtId="0" fontId="7" fillId="0" borderId="0" xfId="25" applyFill="1" applyBorder="1" applyAlignment="1">
      <alignment horizontal="right"/>
      <protection/>
    </xf>
    <xf numFmtId="3" fontId="11" fillId="0" borderId="0" xfId="25" applyNumberFormat="1" applyFont="1" applyFill="1" applyBorder="1" applyAlignment="1">
      <alignment horizontal="right"/>
      <protection/>
    </xf>
    <xf numFmtId="3" fontId="11" fillId="0" borderId="6" xfId="25" applyNumberFormat="1" applyFont="1" applyFill="1" applyBorder="1" applyAlignment="1">
      <alignment horizontal="right"/>
      <protection/>
    </xf>
    <xf numFmtId="194" fontId="11" fillId="0" borderId="0" xfId="16" applyNumberFormat="1" applyFont="1" applyFill="1" applyBorder="1" applyAlignment="1">
      <alignment horizontal="right"/>
    </xf>
    <xf numFmtId="194" fontId="11" fillId="0" borderId="6" xfId="16" applyNumberFormat="1" applyFont="1" applyFill="1" applyBorder="1" applyAlignment="1">
      <alignment horizontal="right"/>
    </xf>
    <xf numFmtId="0" fontId="7" fillId="0" borderId="0" xfId="25" applyFont="1">
      <alignment/>
      <protection/>
    </xf>
    <xf numFmtId="0" fontId="11" fillId="0" borderId="0" xfId="25" applyFont="1">
      <alignment/>
      <protection/>
    </xf>
    <xf numFmtId="17" fontId="11" fillId="0" borderId="0" xfId="25" applyNumberFormat="1" applyFont="1" quotePrefix="1">
      <alignment/>
      <protection/>
    </xf>
    <xf numFmtId="194" fontId="7" fillId="0" borderId="0" xfId="25" applyNumberFormat="1" applyFont="1">
      <alignment/>
      <protection/>
    </xf>
    <xf numFmtId="0" fontId="7" fillId="0" borderId="0" xfId="25" applyFont="1" applyFill="1" applyBorder="1" applyAlignment="1">
      <alignment horizontal="right"/>
      <protection/>
    </xf>
    <xf numFmtId="0" fontId="7" fillId="0" borderId="6" xfId="25" applyFont="1" applyFill="1" applyBorder="1" applyAlignment="1">
      <alignment horizontal="right"/>
      <protection/>
    </xf>
    <xf numFmtId="194" fontId="7" fillId="0" borderId="0" xfId="25" applyNumberFormat="1" applyFont="1" applyFill="1" applyBorder="1" applyAlignment="1">
      <alignment horizontal="right"/>
      <protection/>
    </xf>
    <xf numFmtId="194" fontId="7" fillId="0" borderId="6" xfId="25" applyNumberFormat="1" applyFont="1" applyFill="1" applyBorder="1" applyAlignment="1">
      <alignment horizontal="right"/>
      <protection/>
    </xf>
    <xf numFmtId="17" fontId="11" fillId="0" borderId="0" xfId="25" applyNumberFormat="1" applyFont="1" quotePrefix="1">
      <alignment/>
      <protection/>
    </xf>
    <xf numFmtId="194" fontId="7" fillId="0" borderId="0" xfId="25" applyNumberFormat="1">
      <alignment/>
      <protection/>
    </xf>
    <xf numFmtId="0" fontId="11" fillId="0" borderId="0" xfId="25" applyFont="1" applyBorder="1">
      <alignment/>
      <protection/>
    </xf>
    <xf numFmtId="0" fontId="7" fillId="0" borderId="3" xfId="25" applyFill="1" applyBorder="1" applyAlignment="1">
      <alignment horizontal="center"/>
      <protection/>
    </xf>
    <xf numFmtId="0" fontId="7" fillId="0" borderId="7" xfId="25" applyFill="1" applyBorder="1" applyAlignment="1">
      <alignment horizontal="center"/>
      <protection/>
    </xf>
    <xf numFmtId="0" fontId="13" fillId="0" borderId="0" xfId="25" applyFont="1">
      <alignment/>
      <protection/>
    </xf>
    <xf numFmtId="0" fontId="14" fillId="0" borderId="0" xfId="25" applyFont="1">
      <alignment/>
      <protection/>
    </xf>
    <xf numFmtId="0" fontId="7" fillId="0" borderId="0" xfId="25" applyFont="1" quotePrefix="1">
      <alignment/>
      <protection/>
    </xf>
    <xf numFmtId="0" fontId="7" fillId="0" borderId="0" xfId="25" applyFont="1" applyFill="1" applyBorder="1">
      <alignment/>
      <protection/>
    </xf>
    <xf numFmtId="0" fontId="15" fillId="0" borderId="0" xfId="25" applyFont="1" applyFill="1">
      <alignment/>
      <protection/>
    </xf>
    <xf numFmtId="0" fontId="16" fillId="0" borderId="0" xfId="25" applyFont="1" applyFill="1">
      <alignment/>
      <protection/>
    </xf>
    <xf numFmtId="0" fontId="11" fillId="0" borderId="0" xfId="25" applyFont="1" applyFill="1">
      <alignment/>
      <protection/>
    </xf>
    <xf numFmtId="0" fontId="11" fillId="0" borderId="0" xfId="25" applyFont="1" applyFill="1">
      <alignment/>
      <protection/>
    </xf>
    <xf numFmtId="0" fontId="7" fillId="0" borderId="0" xfId="25" applyFill="1" applyAlignment="1">
      <alignment horizontal="center"/>
      <protection/>
    </xf>
    <xf numFmtId="0" fontId="10" fillId="0" borderId="0" xfId="24" applyFont="1">
      <alignment/>
      <protection/>
    </xf>
    <xf numFmtId="0" fontId="7" fillId="0" borderId="0" xfId="24">
      <alignment/>
      <protection/>
    </xf>
    <xf numFmtId="0" fontId="7" fillId="0" borderId="0" xfId="24" applyBorder="1">
      <alignment/>
      <protection/>
    </xf>
    <xf numFmtId="0" fontId="11" fillId="0" borderId="2" xfId="24" applyFont="1" applyBorder="1">
      <alignment/>
      <protection/>
    </xf>
    <xf numFmtId="0" fontId="11" fillId="0" borderId="8" xfId="24" applyFont="1" applyBorder="1" applyAlignment="1">
      <alignment horizontal="center"/>
      <protection/>
    </xf>
    <xf numFmtId="0" fontId="11" fillId="0" borderId="4" xfId="24" applyFont="1" applyBorder="1" applyAlignment="1">
      <alignment horizontal="center"/>
      <protection/>
    </xf>
    <xf numFmtId="0" fontId="11" fillId="0" borderId="3" xfId="24" applyFont="1" applyBorder="1">
      <alignment/>
      <protection/>
    </xf>
    <xf numFmtId="0" fontId="11" fillId="0" borderId="5" xfId="24" applyFont="1" applyBorder="1" applyAlignment="1">
      <alignment horizontal="center"/>
      <protection/>
    </xf>
    <xf numFmtId="0" fontId="11" fillId="0" borderId="0" xfId="24" applyFont="1" applyBorder="1">
      <alignment/>
      <protection/>
    </xf>
    <xf numFmtId="0" fontId="11" fillId="0" borderId="6" xfId="24" applyFont="1" applyBorder="1">
      <alignment/>
      <protection/>
    </xf>
    <xf numFmtId="0" fontId="17" fillId="0" borderId="0" xfId="24" applyFont="1" applyBorder="1">
      <alignment/>
      <protection/>
    </xf>
    <xf numFmtId="0" fontId="12" fillId="0" borderId="0" xfId="24" applyFont="1" applyBorder="1">
      <alignment/>
      <protection/>
    </xf>
    <xf numFmtId="38" fontId="11" fillId="0" borderId="6" xfId="24" applyNumberFormat="1" applyFont="1" applyBorder="1">
      <alignment/>
      <protection/>
    </xf>
    <xf numFmtId="38" fontId="11" fillId="0" borderId="0" xfId="24" applyNumberFormat="1" applyFont="1" applyBorder="1">
      <alignment/>
      <protection/>
    </xf>
    <xf numFmtId="0" fontId="11" fillId="0" borderId="0" xfId="24" applyFont="1">
      <alignment/>
      <protection/>
    </xf>
    <xf numFmtId="0" fontId="11" fillId="0" borderId="0" xfId="24" applyFont="1" applyBorder="1" applyAlignment="1">
      <alignment horizontal="right"/>
      <protection/>
    </xf>
    <xf numFmtId="37" fontId="11" fillId="0" borderId="0" xfId="24" applyNumberFormat="1" applyFont="1" applyBorder="1">
      <alignment/>
      <protection/>
    </xf>
    <xf numFmtId="164" fontId="11" fillId="0" borderId="0" xfId="26" applyNumberFormat="1" applyFont="1" applyBorder="1" applyAlignment="1">
      <alignment/>
    </xf>
    <xf numFmtId="0" fontId="13" fillId="0" borderId="0" xfId="24" applyFont="1" applyBorder="1">
      <alignment/>
      <protection/>
    </xf>
    <xf numFmtId="0" fontId="7" fillId="0" borderId="0" xfId="24" applyFill="1" applyBorder="1">
      <alignment/>
      <protection/>
    </xf>
    <xf numFmtId="0" fontId="11" fillId="0" borderId="3" xfId="24" applyFont="1" applyFill="1" applyBorder="1">
      <alignment/>
      <protection/>
    </xf>
    <xf numFmtId="0" fontId="11" fillId="0" borderId="7" xfId="24" applyFont="1" applyFill="1" applyBorder="1">
      <alignment/>
      <protection/>
    </xf>
    <xf numFmtId="0" fontId="13" fillId="0" borderId="0" xfId="24" applyFont="1" applyFill="1" applyBorder="1">
      <alignment/>
      <protection/>
    </xf>
    <xf numFmtId="0" fontId="11" fillId="0" borderId="0" xfId="24" applyFont="1" applyBorder="1" applyAlignment="1" quotePrefix="1">
      <alignment horizontal="right"/>
      <protection/>
    </xf>
    <xf numFmtId="0" fontId="11" fillId="0" borderId="0" xfId="24" applyFont="1" applyAlignment="1" quotePrefix="1">
      <alignment horizontal="right"/>
      <protection/>
    </xf>
    <xf numFmtId="0" fontId="11" fillId="0" borderId="0" xfId="24" applyFont="1" applyFill="1" applyBorder="1">
      <alignment/>
      <protection/>
    </xf>
    <xf numFmtId="0" fontId="11" fillId="0" borderId="0" xfId="24" applyFont="1" applyFill="1" applyBorder="1" applyAlignment="1" quotePrefix="1">
      <alignment horizontal="right"/>
      <protection/>
    </xf>
    <xf numFmtId="0" fontId="18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horizontal="left" indent="8"/>
    </xf>
    <xf numFmtId="0" fontId="7" fillId="0" borderId="0" xfId="0" applyFont="1" applyAlignment="1">
      <alignment horizontal="left" indent="8"/>
    </xf>
    <xf numFmtId="194" fontId="11" fillId="0" borderId="0" xfId="16" applyNumberFormat="1" applyFont="1" applyFill="1" applyBorder="1" applyAlignment="1">
      <alignment horizontal="center"/>
    </xf>
    <xf numFmtId="194" fontId="12" fillId="0" borderId="0" xfId="16" applyNumberFormat="1" applyFont="1" applyFill="1" applyBorder="1" applyAlignment="1">
      <alignment horizontal="center"/>
    </xf>
    <xf numFmtId="194" fontId="11" fillId="0" borderId="6" xfId="16" applyNumberFormat="1" applyFont="1" applyFill="1" applyBorder="1" applyAlignment="1">
      <alignment horizontal="center"/>
    </xf>
    <xf numFmtId="0" fontId="7" fillId="0" borderId="4" xfId="25" applyBorder="1" applyAlignment="1">
      <alignment horizontal="center" wrapText="1"/>
      <protection/>
    </xf>
    <xf numFmtId="0" fontId="7" fillId="0" borderId="5" xfId="25" applyBorder="1" applyAlignment="1">
      <alignment horizontal="center" wrapText="1"/>
      <protection/>
    </xf>
    <xf numFmtId="0" fontId="7" fillId="0" borderId="4" xfId="25" applyBorder="1" applyAlignment="1">
      <alignment horizontal="center"/>
      <protection/>
    </xf>
    <xf numFmtId="0" fontId="7" fillId="0" borderId="5" xfId="25" applyBorder="1" applyAlignment="1">
      <alignment horizontal="center"/>
      <protection/>
    </xf>
    <xf numFmtId="0" fontId="11" fillId="0" borderId="4" xfId="24" applyFont="1" applyBorder="1" applyAlignment="1">
      <alignment horizontal="center"/>
      <protection/>
    </xf>
  </cellXfs>
  <cellStyles count="14">
    <cellStyle name="Normal" xfId="0"/>
    <cellStyle name="Assumed" xfId="15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Imported" xfId="22"/>
    <cellStyle name="input" xfId="23"/>
    <cellStyle name="Normal_Migration_Variants_PT282_dev6" xfId="24"/>
    <cellStyle name="Normal_osr12-2011tables" xfId="25"/>
    <cellStyle name="Percent" xfId="26"/>
    <cellStyle name="Variable assumptions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17"/>
  <sheetViews>
    <sheetView tabSelected="1" workbookViewId="0" topLeftCell="A1">
      <selection activeCell="A1" sqref="A1"/>
    </sheetView>
  </sheetViews>
  <sheetFormatPr defaultColWidth="9.00390625" defaultRowHeight="12.75"/>
  <sheetData>
    <row r="2" ht="15.75">
      <c r="B2" s="93" t="s">
        <v>89</v>
      </c>
    </row>
    <row r="3" ht="12.75">
      <c r="B3" s="94"/>
    </row>
    <row r="4" spans="2:19" ht="12.75">
      <c r="B4" s="95" t="s">
        <v>85</v>
      </c>
      <c r="C4" s="96" t="s">
        <v>94</v>
      </c>
      <c r="D4" s="97"/>
      <c r="E4" s="97"/>
      <c r="F4" s="97"/>
      <c r="G4" s="97"/>
      <c r="I4" s="97"/>
      <c r="J4" s="97"/>
      <c r="K4" s="97"/>
      <c r="L4" s="97"/>
      <c r="M4" s="97"/>
      <c r="S4" s="97"/>
    </row>
    <row r="5" spans="2:19" ht="12.75">
      <c r="B5" s="98"/>
      <c r="C5" s="98"/>
      <c r="D5" s="97"/>
      <c r="E5" s="97"/>
      <c r="F5" s="97"/>
      <c r="G5" s="97"/>
      <c r="I5" s="97"/>
      <c r="J5" s="97"/>
      <c r="K5" s="97"/>
      <c r="L5" s="97"/>
      <c r="M5" s="97"/>
      <c r="S5" s="97"/>
    </row>
    <row r="6" spans="2:19" ht="12.75">
      <c r="B6" s="99" t="s">
        <v>86</v>
      </c>
      <c r="C6" s="100" t="s">
        <v>87</v>
      </c>
      <c r="D6" s="101"/>
      <c r="E6" s="97"/>
      <c r="F6" s="97"/>
      <c r="G6" s="97"/>
      <c r="I6" s="97"/>
      <c r="J6" s="97"/>
      <c r="K6" s="97"/>
      <c r="L6" s="97"/>
      <c r="M6" s="97"/>
      <c r="S6" s="97"/>
    </row>
    <row r="7" spans="2:19" ht="12.75">
      <c r="B7" s="98"/>
      <c r="C7" s="98"/>
      <c r="D7" s="97"/>
      <c r="E7" s="97"/>
      <c r="F7" s="97"/>
      <c r="G7" s="97"/>
      <c r="I7" s="97"/>
      <c r="J7" s="97"/>
      <c r="K7" s="97"/>
      <c r="L7" s="97"/>
      <c r="M7" s="97"/>
      <c r="S7" s="97"/>
    </row>
    <row r="8" spans="2:19" ht="12.75">
      <c r="B8" s="99" t="s">
        <v>88</v>
      </c>
      <c r="C8" s="100" t="s">
        <v>90</v>
      </c>
      <c r="D8" s="101"/>
      <c r="E8" s="97"/>
      <c r="F8" s="97"/>
      <c r="G8" s="97"/>
      <c r="I8" s="97"/>
      <c r="J8" s="97"/>
      <c r="K8" s="97"/>
      <c r="L8" s="97"/>
      <c r="M8" s="97"/>
      <c r="S8" s="97"/>
    </row>
    <row r="9" spans="2:19" ht="12.75">
      <c r="B9" s="98"/>
      <c r="C9" s="98" t="s">
        <v>91</v>
      </c>
      <c r="D9" s="97"/>
      <c r="E9" s="97"/>
      <c r="F9" s="97"/>
      <c r="G9" s="97"/>
      <c r="I9" s="97"/>
      <c r="J9" s="97"/>
      <c r="K9" s="97"/>
      <c r="L9" s="97"/>
      <c r="M9" s="97"/>
      <c r="S9" s="97"/>
    </row>
    <row r="10" spans="2:19" ht="12.75">
      <c r="B10" s="102"/>
      <c r="C10" s="103"/>
      <c r="D10" s="97"/>
      <c r="E10" s="97"/>
      <c r="F10" s="97"/>
      <c r="G10" s="97"/>
      <c r="I10" s="97"/>
      <c r="J10" s="97"/>
      <c r="K10" s="97"/>
      <c r="L10" s="97"/>
      <c r="M10" s="97"/>
      <c r="S10" s="97"/>
    </row>
    <row r="11" spans="2:19" ht="12.75">
      <c r="B11" s="98"/>
      <c r="C11" s="97"/>
      <c r="D11" s="97"/>
      <c r="E11" s="97"/>
      <c r="F11" s="97"/>
      <c r="G11" s="97"/>
      <c r="I11" s="97"/>
      <c r="J11" s="97"/>
      <c r="K11" s="97"/>
      <c r="L11" s="97"/>
      <c r="M11" s="97"/>
      <c r="S11" s="97"/>
    </row>
    <row r="12" spans="2:19" ht="12.75">
      <c r="B12" s="102"/>
      <c r="C12" s="103"/>
      <c r="D12" s="97"/>
      <c r="E12" s="97"/>
      <c r="F12" s="97"/>
      <c r="G12" s="97"/>
      <c r="I12" s="97"/>
      <c r="J12" s="97"/>
      <c r="K12" s="97"/>
      <c r="L12" s="97"/>
      <c r="M12" s="97"/>
      <c r="S12" s="97"/>
    </row>
    <row r="13" spans="2:19" ht="12.75">
      <c r="B13" s="98"/>
      <c r="C13" s="97"/>
      <c r="D13" s="97"/>
      <c r="E13" s="97"/>
      <c r="F13" s="97"/>
      <c r="G13" s="97"/>
      <c r="I13" s="97"/>
      <c r="J13" s="97"/>
      <c r="K13" s="97"/>
      <c r="L13" s="97"/>
      <c r="M13" s="97"/>
      <c r="S13" s="97"/>
    </row>
    <row r="14" spans="2:19" ht="12.75">
      <c r="B14" s="102"/>
      <c r="C14" s="103"/>
      <c r="D14" s="97"/>
      <c r="E14" s="97"/>
      <c r="F14" s="97"/>
      <c r="G14" s="97"/>
      <c r="I14" s="97"/>
      <c r="J14" s="97"/>
      <c r="K14" s="97"/>
      <c r="L14" s="97"/>
      <c r="M14" s="97"/>
      <c r="S14" s="97"/>
    </row>
    <row r="15" spans="2:19" ht="12.75">
      <c r="B15" s="98"/>
      <c r="C15" s="97"/>
      <c r="D15" s="97"/>
      <c r="E15" s="97"/>
      <c r="F15" s="97"/>
      <c r="G15" s="97"/>
      <c r="I15" s="97"/>
      <c r="J15" s="97"/>
      <c r="K15" s="97"/>
      <c r="L15" s="97"/>
      <c r="M15" s="97"/>
      <c r="S15" s="97"/>
    </row>
    <row r="16" spans="2:19" ht="12.75">
      <c r="B16" s="102"/>
      <c r="C16" s="103"/>
      <c r="D16" s="97"/>
      <c r="E16" s="97"/>
      <c r="F16" s="97"/>
      <c r="G16" s="97"/>
      <c r="I16" s="97"/>
      <c r="J16" s="97"/>
      <c r="K16" s="97"/>
      <c r="L16" s="97"/>
      <c r="M16" s="97"/>
      <c r="S16" s="97"/>
    </row>
    <row r="17" spans="2:19" ht="12.75">
      <c r="B17" s="97"/>
      <c r="C17" s="97"/>
      <c r="D17" s="97"/>
      <c r="E17" s="97"/>
      <c r="F17" s="97"/>
      <c r="G17" s="97"/>
      <c r="I17" s="97"/>
      <c r="J17" s="97"/>
      <c r="K17" s="97"/>
      <c r="L17" s="97"/>
      <c r="M17" s="97"/>
      <c r="S17" s="97"/>
    </row>
  </sheetData>
  <printOptions/>
  <pageMargins left="0.75" right="0.75" top="1" bottom="1" header="0.5" footer="0.5"/>
  <pageSetup horizontalDpi="600" verticalDpi="600" orientation="portrait" paperSize="9" scale="2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W33"/>
  <sheetViews>
    <sheetView workbookViewId="0" topLeftCell="A1">
      <selection activeCell="A1" sqref="A1"/>
    </sheetView>
  </sheetViews>
  <sheetFormatPr defaultColWidth="9.00390625" defaultRowHeight="12.75"/>
  <cols>
    <col min="1" max="1" width="3.125" style="2" customWidth="1"/>
    <col min="2" max="2" width="38.25390625" style="2" customWidth="1"/>
    <col min="3" max="21" width="7.25390625" style="2" customWidth="1"/>
    <col min="22" max="16384" width="8.00390625" style="2" customWidth="1"/>
  </cols>
  <sheetData>
    <row r="1" ht="15.75" customHeight="1">
      <c r="A1" s="1" t="s">
        <v>0</v>
      </c>
    </row>
    <row r="2" ht="15.75" customHeight="1">
      <c r="A2" s="1" t="s">
        <v>1</v>
      </c>
    </row>
    <row r="3" ht="15.75" customHeight="1">
      <c r="A3" s="1" t="s">
        <v>2</v>
      </c>
    </row>
    <row r="4" ht="15.75" customHeight="1"/>
    <row r="5" ht="15.75" customHeight="1"/>
    <row r="6" spans="2:23" ht="15.75" customHeight="1">
      <c r="B6" s="3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8"/>
      <c r="O6" s="107" t="s">
        <v>3</v>
      </c>
      <c r="P6" s="107"/>
      <c r="Q6" s="107"/>
      <c r="R6" s="107"/>
      <c r="S6" s="107"/>
      <c r="T6" s="107"/>
      <c r="U6" s="107"/>
      <c r="V6" s="107"/>
      <c r="W6" s="107"/>
    </row>
    <row r="7" spans="2:23" ht="15.75" customHeight="1">
      <c r="B7" s="4"/>
      <c r="C7" s="5">
        <v>2000</v>
      </c>
      <c r="D7" s="5">
        <v>2001</v>
      </c>
      <c r="E7" s="5">
        <v>2002</v>
      </c>
      <c r="F7" s="5">
        <v>2003</v>
      </c>
      <c r="G7" s="5">
        <v>2004</v>
      </c>
      <c r="H7" s="5">
        <v>2005</v>
      </c>
      <c r="I7" s="5">
        <v>2006</v>
      </c>
      <c r="J7" s="5">
        <v>2007</v>
      </c>
      <c r="K7" s="5">
        <v>2008</v>
      </c>
      <c r="L7" s="5">
        <v>2009</v>
      </c>
      <c r="M7" s="6">
        <v>2010</v>
      </c>
      <c r="N7" s="7">
        <v>2011</v>
      </c>
      <c r="O7" s="6">
        <v>2012</v>
      </c>
      <c r="P7" s="6">
        <v>2013</v>
      </c>
      <c r="Q7" s="6">
        <v>2014</v>
      </c>
      <c r="R7" s="6">
        <v>2015</v>
      </c>
      <c r="S7" s="6">
        <v>2016</v>
      </c>
      <c r="T7" s="6">
        <v>2017</v>
      </c>
      <c r="U7" s="6">
        <v>2018</v>
      </c>
      <c r="V7" s="6">
        <f>U7+1</f>
        <v>2019</v>
      </c>
      <c r="W7" s="6">
        <f>V7+1</f>
        <v>2020</v>
      </c>
    </row>
    <row r="8" spans="3:21" ht="7.5" customHeight="1"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9"/>
      <c r="O8" s="8"/>
      <c r="P8" s="8"/>
      <c r="Q8" s="8"/>
      <c r="R8" s="8"/>
      <c r="S8" s="8"/>
      <c r="T8" s="8"/>
      <c r="U8" s="8"/>
    </row>
    <row r="9" spans="2:23" s="10" customFormat="1" ht="15.75" customHeight="1">
      <c r="B9" s="10" t="s">
        <v>4</v>
      </c>
      <c r="C9" s="11">
        <v>4306</v>
      </c>
      <c r="D9" s="11">
        <v>4279</v>
      </c>
      <c r="E9" s="11">
        <v>4240</v>
      </c>
      <c r="F9" s="11">
        <v>4191</v>
      </c>
      <c r="G9" s="11">
        <v>4138</v>
      </c>
      <c r="H9" s="11">
        <v>4093</v>
      </c>
      <c r="I9" s="11">
        <v>4043</v>
      </c>
      <c r="J9" s="11">
        <v>4004</v>
      </c>
      <c r="K9" s="11">
        <v>3983</v>
      </c>
      <c r="L9" s="11">
        <v>3970</v>
      </c>
      <c r="M9" s="11">
        <v>3986</v>
      </c>
      <c r="N9" s="12">
        <v>4025</v>
      </c>
      <c r="O9" s="11">
        <v>4104</v>
      </c>
      <c r="P9" s="11">
        <v>4210</v>
      </c>
      <c r="Q9" s="11">
        <v>4318</v>
      </c>
      <c r="R9" s="11">
        <v>4414</v>
      </c>
      <c r="S9" s="11">
        <v>4508</v>
      </c>
      <c r="T9" s="11">
        <v>4607</v>
      </c>
      <c r="U9" s="11">
        <v>4702</v>
      </c>
      <c r="V9" s="11">
        <v>4776</v>
      </c>
      <c r="W9" s="11">
        <v>4824</v>
      </c>
    </row>
    <row r="10" spans="2:23" s="10" customFormat="1" ht="15.75" customHeight="1">
      <c r="B10" s="10" t="s">
        <v>5</v>
      </c>
      <c r="C10" s="11">
        <v>2881</v>
      </c>
      <c r="D10" s="11">
        <v>2926</v>
      </c>
      <c r="E10" s="11">
        <v>2956</v>
      </c>
      <c r="F10" s="11">
        <v>2994</v>
      </c>
      <c r="G10" s="11">
        <v>3010</v>
      </c>
      <c r="H10" s="11">
        <v>2994</v>
      </c>
      <c r="I10" s="11">
        <v>2986</v>
      </c>
      <c r="J10" s="11">
        <v>2955</v>
      </c>
      <c r="K10" s="11">
        <v>2914</v>
      </c>
      <c r="L10" s="11">
        <v>2883</v>
      </c>
      <c r="M10" s="11">
        <v>2865</v>
      </c>
      <c r="N10" s="12">
        <v>2839</v>
      </c>
      <c r="O10" s="11">
        <v>2801</v>
      </c>
      <c r="P10" s="11">
        <v>2761</v>
      </c>
      <c r="Q10" s="11">
        <v>2710</v>
      </c>
      <c r="R10" s="11">
        <v>2696</v>
      </c>
      <c r="S10" s="11">
        <v>2708</v>
      </c>
      <c r="T10" s="11">
        <v>2748</v>
      </c>
      <c r="U10" s="11">
        <v>2812</v>
      </c>
      <c r="V10" s="11">
        <v>2896</v>
      </c>
      <c r="W10" s="11">
        <v>2983</v>
      </c>
    </row>
    <row r="11" spans="2:23" s="10" customFormat="1" ht="15.75" customHeight="1">
      <c r="B11" s="10" t="s">
        <v>6</v>
      </c>
      <c r="C11" s="11">
        <v>86</v>
      </c>
      <c r="D11" s="11">
        <v>85</v>
      </c>
      <c r="E11" s="11">
        <v>84</v>
      </c>
      <c r="F11" s="11">
        <v>83</v>
      </c>
      <c r="G11" s="11">
        <v>80</v>
      </c>
      <c r="H11" s="11">
        <v>78</v>
      </c>
      <c r="I11" s="11">
        <v>78</v>
      </c>
      <c r="J11" s="11">
        <v>77</v>
      </c>
      <c r="K11" s="11">
        <v>77</v>
      </c>
      <c r="L11" s="11">
        <v>77</v>
      </c>
      <c r="M11" s="11">
        <v>77</v>
      </c>
      <c r="N11" s="12">
        <v>78</v>
      </c>
      <c r="O11" s="11">
        <v>79</v>
      </c>
      <c r="P11" s="11">
        <v>80</v>
      </c>
      <c r="Q11" s="11">
        <v>80</v>
      </c>
      <c r="R11" s="11">
        <v>81</v>
      </c>
      <c r="S11" s="11">
        <v>82</v>
      </c>
      <c r="T11" s="11">
        <v>84</v>
      </c>
      <c r="U11" s="11">
        <v>86</v>
      </c>
      <c r="V11" s="11">
        <v>88</v>
      </c>
      <c r="W11" s="11">
        <v>90</v>
      </c>
    </row>
    <row r="12" spans="2:23" s="10" customFormat="1" ht="15.75" customHeight="1">
      <c r="B12" s="10" t="s">
        <v>7</v>
      </c>
      <c r="C12" s="11">
        <v>13</v>
      </c>
      <c r="D12" s="11">
        <v>14</v>
      </c>
      <c r="E12" s="11">
        <v>15</v>
      </c>
      <c r="F12" s="11">
        <v>17</v>
      </c>
      <c r="G12" s="11">
        <v>20</v>
      </c>
      <c r="H12" s="11">
        <v>22</v>
      </c>
      <c r="I12" s="11">
        <v>23</v>
      </c>
      <c r="J12" s="11">
        <v>24</v>
      </c>
      <c r="K12" s="11">
        <v>25</v>
      </c>
      <c r="L12" s="11">
        <v>24</v>
      </c>
      <c r="M12" s="11">
        <v>23</v>
      </c>
      <c r="N12" s="12">
        <v>22</v>
      </c>
      <c r="O12" s="11">
        <v>22</v>
      </c>
      <c r="P12" s="11">
        <v>22</v>
      </c>
      <c r="Q12" s="11">
        <v>21</v>
      </c>
      <c r="R12" s="11">
        <v>21</v>
      </c>
      <c r="S12" s="11">
        <v>21</v>
      </c>
      <c r="T12" s="11">
        <v>21</v>
      </c>
      <c r="U12" s="11">
        <v>21</v>
      </c>
      <c r="V12" s="11">
        <v>22</v>
      </c>
      <c r="W12" s="11">
        <v>22</v>
      </c>
    </row>
    <row r="13" spans="3:23" s="10" customFormat="1" ht="7.5" customHeight="1"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  <c r="O13" s="11"/>
      <c r="P13" s="11"/>
      <c r="Q13" s="11"/>
      <c r="R13" s="11"/>
      <c r="S13" s="11"/>
      <c r="T13" s="11"/>
      <c r="U13" s="11"/>
      <c r="V13" s="11"/>
      <c r="W13" s="11"/>
    </row>
    <row r="14" spans="2:23" s="13" customFormat="1" ht="15.75" customHeight="1">
      <c r="B14" s="14" t="s">
        <v>8</v>
      </c>
      <c r="C14" s="11">
        <v>7286</v>
      </c>
      <c r="D14" s="11">
        <v>7305</v>
      </c>
      <c r="E14" s="11">
        <v>7295</v>
      </c>
      <c r="F14" s="11">
        <v>7284</v>
      </c>
      <c r="G14" s="11">
        <v>7248</v>
      </c>
      <c r="H14" s="11">
        <v>7188</v>
      </c>
      <c r="I14" s="11">
        <v>7130</v>
      </c>
      <c r="J14" s="11">
        <v>7060</v>
      </c>
      <c r="K14" s="11">
        <v>6998</v>
      </c>
      <c r="L14" s="11">
        <v>6954</v>
      </c>
      <c r="M14" s="11">
        <v>6951</v>
      </c>
      <c r="N14" s="12">
        <v>6964</v>
      </c>
      <c r="O14" s="11">
        <v>7006</v>
      </c>
      <c r="P14" s="11">
        <v>7073</v>
      </c>
      <c r="Q14" s="11">
        <v>7129</v>
      </c>
      <c r="R14" s="11">
        <v>7212</v>
      </c>
      <c r="S14" s="11">
        <v>7319</v>
      </c>
      <c r="T14" s="11">
        <v>7460</v>
      </c>
      <c r="U14" s="11">
        <v>7620</v>
      </c>
      <c r="V14" s="11">
        <v>7782</v>
      </c>
      <c r="W14" s="11">
        <v>7919</v>
      </c>
    </row>
    <row r="15" spans="2:23" ht="7.5" customHeight="1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15"/>
      <c r="O15" s="4"/>
      <c r="P15" s="4"/>
      <c r="Q15" s="4"/>
      <c r="R15" s="4"/>
      <c r="S15" s="4"/>
      <c r="T15" s="4"/>
      <c r="U15" s="4"/>
      <c r="V15" s="4"/>
      <c r="W15" s="4"/>
    </row>
    <row r="16" ht="15.75" customHeight="1">
      <c r="B16" s="16" t="s">
        <v>9</v>
      </c>
    </row>
    <row r="17" spans="1:2" ht="15.75" customHeight="1">
      <c r="A17" s="2" t="s">
        <v>10</v>
      </c>
      <c r="B17" s="16"/>
    </row>
    <row r="18" spans="1:2" ht="15.75" customHeight="1">
      <c r="A18" s="17" t="s">
        <v>11</v>
      </c>
      <c r="B18" s="18" t="s">
        <v>28</v>
      </c>
    </row>
    <row r="19" spans="1:2" ht="15.75" customHeight="1">
      <c r="A19" s="17" t="s">
        <v>12</v>
      </c>
      <c r="B19" s="19" t="s">
        <v>13</v>
      </c>
    </row>
    <row r="20" spans="1:2" ht="15.75" customHeight="1">
      <c r="A20" s="17" t="s">
        <v>14</v>
      </c>
      <c r="B20" s="18" t="s">
        <v>15</v>
      </c>
    </row>
    <row r="21" spans="1:2" ht="15.75" customHeight="1">
      <c r="A21" s="17" t="s">
        <v>16</v>
      </c>
      <c r="B21" s="18" t="s">
        <v>17</v>
      </c>
    </row>
    <row r="22" spans="1:8" ht="15.75" customHeight="1">
      <c r="A22" s="17" t="s">
        <v>18</v>
      </c>
      <c r="B22" s="18" t="s">
        <v>19</v>
      </c>
      <c r="C22" s="20"/>
      <c r="D22" s="20"/>
      <c r="E22" s="20"/>
      <c r="F22" s="20"/>
      <c r="G22" s="20"/>
      <c r="H22" s="20"/>
    </row>
    <row r="23" spans="1:2" ht="15.75" customHeight="1">
      <c r="A23" s="21" t="s">
        <v>20</v>
      </c>
      <c r="B23" s="19" t="s">
        <v>21</v>
      </c>
    </row>
    <row r="24" spans="1:2" ht="15.75" customHeight="1">
      <c r="A24" s="21" t="s">
        <v>22</v>
      </c>
      <c r="B24" s="19" t="s">
        <v>23</v>
      </c>
    </row>
    <row r="25" spans="1:2" ht="15.75" customHeight="1">
      <c r="A25" s="17" t="s">
        <v>24</v>
      </c>
      <c r="B25" s="19" t="s">
        <v>25</v>
      </c>
    </row>
    <row r="26" spans="1:2" ht="15.75" customHeight="1">
      <c r="A26" s="17" t="s">
        <v>26</v>
      </c>
      <c r="B26" s="18" t="s">
        <v>27</v>
      </c>
    </row>
    <row r="27" spans="1:2" ht="15.75" customHeight="1">
      <c r="A27" s="59" t="s">
        <v>57</v>
      </c>
      <c r="B27" s="18" t="s">
        <v>93</v>
      </c>
    </row>
    <row r="28" ht="6" customHeight="1"/>
    <row r="29" ht="12.75">
      <c r="B29" s="22"/>
    </row>
    <row r="33" spans="3:23" ht="12.75"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</row>
  </sheetData>
  <mergeCells count="2">
    <mergeCell ref="C6:N6"/>
    <mergeCell ref="O6:W6"/>
  </mergeCells>
  <printOptions/>
  <pageMargins left="0.7480314960629921" right="0.7480314960629921" top="0.984251968503937" bottom="0.984251968503937" header="0.5118110236220472" footer="0.5118110236220472"/>
  <pageSetup fitToHeight="1" fitToWidth="1" horizontalDpi="200" verticalDpi="2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R107"/>
  <sheetViews>
    <sheetView zoomScale="70" zoomScaleNormal="70" workbookViewId="0" topLeftCell="A1">
      <selection activeCell="A1" sqref="A1"/>
    </sheetView>
  </sheetViews>
  <sheetFormatPr defaultColWidth="9.00390625" defaultRowHeight="12.75"/>
  <cols>
    <col min="1" max="1" width="2.875" style="2" customWidth="1"/>
    <col min="2" max="2" width="2.125" style="10" customWidth="1"/>
    <col min="3" max="3" width="3.25390625" style="10" customWidth="1"/>
    <col min="4" max="4" width="9.625" style="10" customWidth="1"/>
    <col min="5" max="5" width="11.625" style="10" customWidth="1"/>
    <col min="6" max="16" width="8.50390625" style="24" customWidth="1"/>
    <col min="17" max="16384" width="8.00390625" style="2" customWidth="1"/>
  </cols>
  <sheetData>
    <row r="1" ht="12.75">
      <c r="A1" s="1" t="s">
        <v>29</v>
      </c>
    </row>
    <row r="2" ht="12.75">
      <c r="A2" s="1" t="s">
        <v>30</v>
      </c>
    </row>
    <row r="3" spans="1:16" ht="12.75">
      <c r="A3" s="1" t="s">
        <v>2</v>
      </c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ht="12.75">
      <c r="A4" s="1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2:16" ht="12.75">
      <c r="B5" s="26"/>
      <c r="C5" s="26"/>
      <c r="D5" s="26"/>
      <c r="E5" s="26"/>
      <c r="F5" s="109" t="s">
        <v>31</v>
      </c>
      <c r="G5" s="109"/>
      <c r="H5" s="109"/>
      <c r="I5" s="109"/>
      <c r="J5" s="109"/>
      <c r="K5" s="109"/>
      <c r="L5" s="110"/>
      <c r="M5" s="109" t="s">
        <v>3</v>
      </c>
      <c r="N5" s="109"/>
      <c r="O5" s="109"/>
      <c r="P5" s="109"/>
    </row>
    <row r="6" spans="2:16" ht="12.75">
      <c r="B6" s="27"/>
      <c r="C6" s="27"/>
      <c r="D6" s="27"/>
      <c r="E6" s="27"/>
      <c r="F6" s="6">
        <v>2005</v>
      </c>
      <c r="G6" s="6">
        <f aca="true" t="shared" si="0" ref="G6:P6">F6+1</f>
        <v>2006</v>
      </c>
      <c r="H6" s="6">
        <f t="shared" si="0"/>
        <v>2007</v>
      </c>
      <c r="I6" s="6">
        <f t="shared" si="0"/>
        <v>2008</v>
      </c>
      <c r="J6" s="6">
        <f t="shared" si="0"/>
        <v>2009</v>
      </c>
      <c r="K6" s="6">
        <f t="shared" si="0"/>
        <v>2010</v>
      </c>
      <c r="L6" s="7">
        <f t="shared" si="0"/>
        <v>2011</v>
      </c>
      <c r="M6" s="6">
        <f t="shared" si="0"/>
        <v>2012</v>
      </c>
      <c r="N6" s="6">
        <f t="shared" si="0"/>
        <v>2013</v>
      </c>
      <c r="O6" s="6">
        <f t="shared" si="0"/>
        <v>2014</v>
      </c>
      <c r="P6" s="6">
        <f t="shared" si="0"/>
        <v>2015</v>
      </c>
    </row>
    <row r="7" spans="6:16" ht="7.5" customHeight="1">
      <c r="F7" s="28"/>
      <c r="G7" s="28"/>
      <c r="H7" s="28"/>
      <c r="I7" s="28"/>
      <c r="J7" s="28"/>
      <c r="K7" s="28"/>
      <c r="L7" s="29"/>
      <c r="M7" s="28"/>
      <c r="N7" s="28"/>
      <c r="O7" s="28"/>
      <c r="P7" s="28"/>
    </row>
    <row r="8" spans="2:16" s="30" customFormat="1" ht="12">
      <c r="B8" s="13" t="s">
        <v>32</v>
      </c>
      <c r="C8" s="13"/>
      <c r="D8" s="13"/>
      <c r="E8" s="13"/>
      <c r="F8" s="31"/>
      <c r="G8" s="31"/>
      <c r="H8" s="31"/>
      <c r="I8" s="31"/>
      <c r="J8" s="31"/>
      <c r="K8" s="32"/>
      <c r="L8" s="33"/>
      <c r="M8" s="31"/>
      <c r="N8" s="31"/>
      <c r="O8" s="31"/>
      <c r="P8" s="31"/>
    </row>
    <row r="9" spans="2:16" s="30" customFormat="1" ht="12">
      <c r="B9" s="13"/>
      <c r="C9" s="13" t="s">
        <v>33</v>
      </c>
      <c r="D9" s="13"/>
      <c r="E9" s="13"/>
      <c r="F9" s="34">
        <v>753</v>
      </c>
      <c r="G9" s="34">
        <v>749</v>
      </c>
      <c r="H9" s="34">
        <v>753</v>
      </c>
      <c r="I9" s="34">
        <v>776</v>
      </c>
      <c r="J9" s="34">
        <v>797</v>
      </c>
      <c r="K9" s="34">
        <v>811</v>
      </c>
      <c r="L9" s="35">
        <v>828</v>
      </c>
      <c r="M9" s="34">
        <v>865</v>
      </c>
      <c r="N9" s="34">
        <v>897</v>
      </c>
      <c r="O9" s="34">
        <v>903</v>
      </c>
      <c r="P9" s="34">
        <v>924</v>
      </c>
    </row>
    <row r="10" spans="2:18" s="30" customFormat="1" ht="12">
      <c r="B10" s="13"/>
      <c r="C10" s="13" t="s">
        <v>34</v>
      </c>
      <c r="D10" s="13"/>
      <c r="E10" s="13"/>
      <c r="F10" s="34">
        <v>3670</v>
      </c>
      <c r="G10" s="34">
        <v>3622</v>
      </c>
      <c r="H10" s="34">
        <v>3578</v>
      </c>
      <c r="I10" s="34">
        <v>3536</v>
      </c>
      <c r="J10" s="34">
        <v>3502</v>
      </c>
      <c r="K10" s="34">
        <v>3501</v>
      </c>
      <c r="L10" s="35">
        <v>3521</v>
      </c>
      <c r="M10" s="34">
        <v>3567</v>
      </c>
      <c r="N10" s="34">
        <v>3647</v>
      </c>
      <c r="O10" s="34">
        <v>3756</v>
      </c>
      <c r="P10" s="34">
        <v>3839</v>
      </c>
      <c r="R10" s="36"/>
    </row>
    <row r="11" spans="2:16" s="30" customFormat="1" ht="12">
      <c r="B11" s="13"/>
      <c r="C11" s="13" t="s">
        <v>35</v>
      </c>
      <c r="D11" s="13"/>
      <c r="E11" s="37" t="s">
        <v>36</v>
      </c>
      <c r="F11" s="34">
        <v>3255</v>
      </c>
      <c r="G11" s="34">
        <v>3248</v>
      </c>
      <c r="H11" s="34">
        <v>3216</v>
      </c>
      <c r="I11" s="34">
        <v>3174</v>
      </c>
      <c r="J11" s="34">
        <v>3142</v>
      </c>
      <c r="K11" s="34">
        <v>3119</v>
      </c>
      <c r="L11" s="35">
        <v>3092</v>
      </c>
      <c r="M11" s="34">
        <v>3052</v>
      </c>
      <c r="N11" s="34">
        <v>3007</v>
      </c>
      <c r="O11" s="34">
        <v>2949</v>
      </c>
      <c r="P11" s="34">
        <v>2929</v>
      </c>
    </row>
    <row r="12" spans="2:16" s="30" customFormat="1" ht="12">
      <c r="B12" s="13"/>
      <c r="C12" s="13"/>
      <c r="D12" s="13"/>
      <c r="E12" s="30" t="s">
        <v>37</v>
      </c>
      <c r="F12" s="34">
        <v>445</v>
      </c>
      <c r="G12" s="34">
        <v>454</v>
      </c>
      <c r="H12" s="34">
        <v>464</v>
      </c>
      <c r="I12" s="34">
        <v>476</v>
      </c>
      <c r="J12" s="34">
        <v>493</v>
      </c>
      <c r="K12" s="34">
        <v>512</v>
      </c>
      <c r="L12" s="35">
        <v>525</v>
      </c>
      <c r="M12" s="34">
        <v>530</v>
      </c>
      <c r="N12" s="34">
        <v>532</v>
      </c>
      <c r="O12" s="105" t="s">
        <v>38</v>
      </c>
      <c r="P12" s="105" t="s">
        <v>38</v>
      </c>
    </row>
    <row r="13" spans="2:16" s="30" customFormat="1" ht="12">
      <c r="B13" s="13"/>
      <c r="C13" s="13"/>
      <c r="D13" s="13"/>
      <c r="E13" s="30" t="s">
        <v>39</v>
      </c>
      <c r="F13" s="34">
        <v>3700</v>
      </c>
      <c r="G13" s="34">
        <v>3702</v>
      </c>
      <c r="H13" s="34">
        <v>3679</v>
      </c>
      <c r="I13" s="34">
        <v>3650</v>
      </c>
      <c r="J13" s="34">
        <v>3635</v>
      </c>
      <c r="K13" s="34">
        <v>3632</v>
      </c>
      <c r="L13" s="35">
        <v>3617</v>
      </c>
      <c r="M13" s="34">
        <v>3582</v>
      </c>
      <c r="N13" s="34">
        <v>3539</v>
      </c>
      <c r="O13" s="105" t="s">
        <v>38</v>
      </c>
      <c r="P13" s="105" t="s">
        <v>38</v>
      </c>
    </row>
    <row r="14" spans="2:16" s="1" customFormat="1" ht="12.75">
      <c r="B14" s="13"/>
      <c r="C14" s="13" t="s">
        <v>40</v>
      </c>
      <c r="D14" s="13"/>
      <c r="E14" s="13"/>
      <c r="F14" s="34">
        <v>8123</v>
      </c>
      <c r="G14" s="34">
        <v>8073</v>
      </c>
      <c r="H14" s="34">
        <v>8009</v>
      </c>
      <c r="I14" s="34">
        <v>7962</v>
      </c>
      <c r="J14" s="34">
        <v>7934</v>
      </c>
      <c r="K14" s="34">
        <v>7944</v>
      </c>
      <c r="L14" s="35">
        <v>7966</v>
      </c>
      <c r="M14" s="34">
        <v>8014</v>
      </c>
      <c r="N14" s="34">
        <v>8083</v>
      </c>
      <c r="O14" s="105" t="s">
        <v>38</v>
      </c>
      <c r="P14" s="105" t="s">
        <v>38</v>
      </c>
    </row>
    <row r="15" spans="2:18" s="1" customFormat="1" ht="12.75">
      <c r="B15" s="13"/>
      <c r="C15" s="13"/>
      <c r="D15" s="10" t="s">
        <v>41</v>
      </c>
      <c r="E15" s="10"/>
      <c r="F15" s="34">
        <v>7678</v>
      </c>
      <c r="G15" s="34">
        <v>7619</v>
      </c>
      <c r="H15" s="34">
        <v>7546</v>
      </c>
      <c r="I15" s="34">
        <v>7486</v>
      </c>
      <c r="J15" s="34">
        <v>7440</v>
      </c>
      <c r="K15" s="34">
        <v>7431</v>
      </c>
      <c r="L15" s="35">
        <v>7441</v>
      </c>
      <c r="M15" s="34">
        <v>7484</v>
      </c>
      <c r="N15" s="34">
        <v>7551</v>
      </c>
      <c r="O15" s="34">
        <v>7608</v>
      </c>
      <c r="P15" s="34">
        <v>7692</v>
      </c>
      <c r="R15" s="38"/>
    </row>
    <row r="16" spans="6:16" ht="2.25" customHeight="1">
      <c r="F16" s="39"/>
      <c r="G16" s="39"/>
      <c r="H16" s="39"/>
      <c r="I16" s="39"/>
      <c r="J16" s="39"/>
      <c r="K16" s="40"/>
      <c r="L16" s="41"/>
      <c r="M16" s="39"/>
      <c r="N16" s="39"/>
      <c r="O16" s="39"/>
      <c r="P16" s="39"/>
    </row>
    <row r="17" spans="2:16" ht="12.75">
      <c r="B17" s="10" t="s">
        <v>42</v>
      </c>
      <c r="F17" s="39"/>
      <c r="G17" s="39"/>
      <c r="H17" s="39"/>
      <c r="I17" s="39"/>
      <c r="J17" s="39"/>
      <c r="K17" s="40"/>
      <c r="L17" s="41"/>
      <c r="M17" s="39"/>
      <c r="N17" s="39"/>
      <c r="O17" s="39"/>
      <c r="P17" s="39"/>
    </row>
    <row r="18" spans="6:16" ht="3.75" customHeight="1">
      <c r="F18" s="39"/>
      <c r="G18" s="39"/>
      <c r="H18" s="39"/>
      <c r="I18" s="39"/>
      <c r="J18" s="39"/>
      <c r="K18" s="40"/>
      <c r="L18" s="41"/>
      <c r="M18" s="39"/>
      <c r="N18" s="39"/>
      <c r="O18" s="39"/>
      <c r="P18" s="39"/>
    </row>
    <row r="19" spans="2:16" ht="12.75">
      <c r="B19" s="13" t="s">
        <v>43</v>
      </c>
      <c r="F19" s="39"/>
      <c r="G19" s="39"/>
      <c r="H19" s="39"/>
      <c r="I19" s="39"/>
      <c r="J19" s="39"/>
      <c r="K19" s="40"/>
      <c r="L19" s="41"/>
      <c r="M19" s="39"/>
      <c r="N19" s="39"/>
      <c r="O19" s="39"/>
      <c r="P19" s="39"/>
    </row>
    <row r="20" spans="2:16" s="44" customFormat="1" ht="12.75">
      <c r="B20" s="10"/>
      <c r="C20" s="10" t="s">
        <v>33</v>
      </c>
      <c r="D20" s="10"/>
      <c r="E20" s="10"/>
      <c r="F20" s="42">
        <v>701</v>
      </c>
      <c r="G20" s="42">
        <v>697</v>
      </c>
      <c r="H20" s="42">
        <v>702</v>
      </c>
      <c r="I20" s="42">
        <v>724</v>
      </c>
      <c r="J20" s="42">
        <v>744</v>
      </c>
      <c r="K20" s="42">
        <v>761</v>
      </c>
      <c r="L20" s="43">
        <v>776</v>
      </c>
      <c r="M20" s="42">
        <v>814</v>
      </c>
      <c r="N20" s="42">
        <v>845</v>
      </c>
      <c r="O20" s="42">
        <v>851</v>
      </c>
      <c r="P20" s="42">
        <v>872</v>
      </c>
    </row>
    <row r="21" spans="2:16" s="44" customFormat="1" ht="12.75">
      <c r="B21" s="10"/>
      <c r="C21" s="10" t="s">
        <v>34</v>
      </c>
      <c r="D21" s="10"/>
      <c r="E21" s="10"/>
      <c r="F21" s="42">
        <v>3466</v>
      </c>
      <c r="G21" s="42">
        <v>3421</v>
      </c>
      <c r="H21" s="42">
        <v>3378</v>
      </c>
      <c r="I21" s="42">
        <v>3336</v>
      </c>
      <c r="J21" s="42">
        <v>3304</v>
      </c>
      <c r="K21" s="42">
        <v>3308</v>
      </c>
      <c r="L21" s="43">
        <v>3331</v>
      </c>
      <c r="M21" s="42">
        <v>3376</v>
      </c>
      <c r="N21" s="42">
        <v>3455</v>
      </c>
      <c r="O21" s="42">
        <v>3564</v>
      </c>
      <c r="P21" s="42">
        <v>3646</v>
      </c>
    </row>
    <row r="22" spans="2:16" s="44" customFormat="1" ht="12.75">
      <c r="B22" s="10"/>
      <c r="C22" s="45" t="s">
        <v>35</v>
      </c>
      <c r="D22" s="45"/>
      <c r="E22" s="46" t="s">
        <v>36</v>
      </c>
      <c r="F22" s="42">
        <v>3020</v>
      </c>
      <c r="G22" s="42">
        <v>3012</v>
      </c>
      <c r="H22" s="42">
        <v>2981</v>
      </c>
      <c r="I22" s="42">
        <v>2937</v>
      </c>
      <c r="J22" s="42">
        <v>2906</v>
      </c>
      <c r="K22" s="42">
        <v>2883</v>
      </c>
      <c r="L22" s="43">
        <v>2857</v>
      </c>
      <c r="M22" s="42">
        <v>2817</v>
      </c>
      <c r="N22" s="42">
        <v>2772</v>
      </c>
      <c r="O22" s="42">
        <v>2714</v>
      </c>
      <c r="P22" s="42">
        <v>2695</v>
      </c>
    </row>
    <row r="23" spans="2:16" s="44" customFormat="1" ht="12.75">
      <c r="B23" s="10"/>
      <c r="C23" s="45"/>
      <c r="D23" s="45"/>
      <c r="E23" s="45" t="s">
        <v>37</v>
      </c>
      <c r="F23" s="42">
        <v>364</v>
      </c>
      <c r="G23" s="42">
        <v>370</v>
      </c>
      <c r="H23" s="42">
        <v>380</v>
      </c>
      <c r="I23" s="42">
        <v>391</v>
      </c>
      <c r="J23" s="42">
        <v>405</v>
      </c>
      <c r="K23" s="42">
        <v>424</v>
      </c>
      <c r="L23" s="43">
        <v>435</v>
      </c>
      <c r="M23" s="42">
        <v>440</v>
      </c>
      <c r="N23" s="42">
        <v>443</v>
      </c>
      <c r="O23" s="104" t="s">
        <v>38</v>
      </c>
      <c r="P23" s="104" t="s">
        <v>38</v>
      </c>
    </row>
    <row r="24" spans="2:16" s="44" customFormat="1" ht="12.75">
      <c r="B24" s="10"/>
      <c r="C24" s="45"/>
      <c r="D24" s="45"/>
      <c r="E24" s="45" t="s">
        <v>39</v>
      </c>
      <c r="F24" s="42">
        <v>3384</v>
      </c>
      <c r="G24" s="42">
        <v>3382</v>
      </c>
      <c r="H24" s="42">
        <v>3360</v>
      </c>
      <c r="I24" s="42">
        <v>3328</v>
      </c>
      <c r="J24" s="42">
        <v>3311</v>
      </c>
      <c r="K24" s="42">
        <v>3307</v>
      </c>
      <c r="L24" s="43">
        <v>3291</v>
      </c>
      <c r="M24" s="42">
        <v>3257</v>
      </c>
      <c r="N24" s="42">
        <v>3215</v>
      </c>
      <c r="O24" s="104" t="s">
        <v>38</v>
      </c>
      <c r="P24" s="104" t="s">
        <v>38</v>
      </c>
    </row>
    <row r="25" spans="2:16" s="44" customFormat="1" ht="12.75">
      <c r="B25" s="10"/>
      <c r="C25" s="10" t="s">
        <v>40</v>
      </c>
      <c r="D25" s="10"/>
      <c r="E25" s="10"/>
      <c r="F25" s="42">
        <v>7551</v>
      </c>
      <c r="G25" s="42">
        <v>7500</v>
      </c>
      <c r="H25" s="42">
        <v>7440</v>
      </c>
      <c r="I25" s="42">
        <v>7389</v>
      </c>
      <c r="J25" s="42">
        <v>7359</v>
      </c>
      <c r="K25" s="42">
        <v>7376</v>
      </c>
      <c r="L25" s="43">
        <v>7399</v>
      </c>
      <c r="M25" s="42">
        <v>7447</v>
      </c>
      <c r="N25" s="42">
        <v>7515</v>
      </c>
      <c r="O25" s="104" t="s">
        <v>38</v>
      </c>
      <c r="P25" s="104" t="s">
        <v>38</v>
      </c>
    </row>
    <row r="26" spans="2:18" s="44" customFormat="1" ht="12.75">
      <c r="B26" s="10"/>
      <c r="C26" s="10"/>
      <c r="D26" s="10" t="s">
        <v>41</v>
      </c>
      <c r="E26" s="10"/>
      <c r="F26" s="42">
        <v>7188</v>
      </c>
      <c r="G26" s="42">
        <v>7130</v>
      </c>
      <c r="H26" s="42">
        <v>7060</v>
      </c>
      <c r="I26" s="42">
        <v>6998</v>
      </c>
      <c r="J26" s="42">
        <v>6954</v>
      </c>
      <c r="K26" s="42">
        <v>6951</v>
      </c>
      <c r="L26" s="43">
        <v>6964</v>
      </c>
      <c r="M26" s="42">
        <v>7006</v>
      </c>
      <c r="N26" s="42">
        <v>7073</v>
      </c>
      <c r="O26" s="42">
        <v>7129</v>
      </c>
      <c r="P26" s="42">
        <v>7212</v>
      </c>
      <c r="R26" s="47"/>
    </row>
    <row r="27" spans="2:16" s="44" customFormat="1" ht="6" customHeight="1">
      <c r="B27" s="10"/>
      <c r="C27" s="10"/>
      <c r="D27" s="10"/>
      <c r="E27" s="10"/>
      <c r="F27" s="42"/>
      <c r="G27" s="42"/>
      <c r="H27" s="42"/>
      <c r="I27" s="42"/>
      <c r="J27" s="42"/>
      <c r="K27" s="42"/>
      <c r="L27" s="43"/>
      <c r="M27" s="42"/>
      <c r="N27" s="42"/>
      <c r="O27" s="42"/>
      <c r="P27" s="42"/>
    </row>
    <row r="28" spans="2:16" ht="12.75">
      <c r="B28" s="13" t="s">
        <v>44</v>
      </c>
      <c r="F28" s="48"/>
      <c r="G28" s="48"/>
      <c r="H28" s="48"/>
      <c r="I28" s="48"/>
      <c r="J28" s="48"/>
      <c r="K28" s="48"/>
      <c r="L28" s="49"/>
      <c r="M28" s="48"/>
      <c r="N28" s="48"/>
      <c r="O28" s="48"/>
      <c r="P28" s="48"/>
    </row>
    <row r="29" spans="3:16" ht="12.75">
      <c r="C29" s="10" t="s">
        <v>40</v>
      </c>
      <c r="F29" s="42">
        <v>23</v>
      </c>
      <c r="G29" s="42">
        <v>23</v>
      </c>
      <c r="H29" s="42">
        <v>23</v>
      </c>
      <c r="I29" s="42">
        <v>23</v>
      </c>
      <c r="J29" s="42">
        <v>23</v>
      </c>
      <c r="K29" s="42">
        <v>22</v>
      </c>
      <c r="L29" s="43">
        <v>23</v>
      </c>
      <c r="M29" s="42">
        <v>23</v>
      </c>
      <c r="N29" s="42">
        <v>23</v>
      </c>
      <c r="O29" s="42">
        <v>24</v>
      </c>
      <c r="P29" s="42">
        <v>24</v>
      </c>
    </row>
    <row r="30" spans="6:16" ht="4.5" customHeight="1">
      <c r="F30" s="48"/>
      <c r="G30" s="48"/>
      <c r="H30" s="48"/>
      <c r="I30" s="48"/>
      <c r="J30" s="48"/>
      <c r="K30" s="48"/>
      <c r="L30" s="49"/>
      <c r="M30" s="48"/>
      <c r="N30" s="48"/>
      <c r="O30" s="48"/>
      <c r="P30" s="48"/>
    </row>
    <row r="31" spans="2:16" ht="12.75">
      <c r="B31" s="13" t="s">
        <v>45</v>
      </c>
      <c r="F31" s="48"/>
      <c r="G31" s="48"/>
      <c r="H31" s="48"/>
      <c r="I31" s="48"/>
      <c r="J31" s="48"/>
      <c r="K31" s="48"/>
      <c r="L31" s="49"/>
      <c r="M31" s="48"/>
      <c r="N31" s="48"/>
      <c r="O31" s="48"/>
      <c r="P31" s="48"/>
    </row>
    <row r="32" spans="3:16" ht="12.75">
      <c r="C32" s="10" t="s">
        <v>33</v>
      </c>
      <c r="F32" s="42">
        <v>674</v>
      </c>
      <c r="G32" s="42">
        <v>670</v>
      </c>
      <c r="H32" s="42">
        <v>674</v>
      </c>
      <c r="I32" s="42">
        <v>696</v>
      </c>
      <c r="J32" s="42">
        <v>716</v>
      </c>
      <c r="K32" s="42">
        <v>732</v>
      </c>
      <c r="L32" s="43">
        <v>746</v>
      </c>
      <c r="M32" s="42">
        <v>783</v>
      </c>
      <c r="N32" s="42">
        <v>813</v>
      </c>
      <c r="O32" s="42">
        <v>818</v>
      </c>
      <c r="P32" s="42">
        <v>836</v>
      </c>
    </row>
    <row r="33" spans="3:16" ht="12.75">
      <c r="C33" s="10" t="s">
        <v>34</v>
      </c>
      <c r="F33" s="42">
        <v>3383</v>
      </c>
      <c r="G33" s="42">
        <v>3339</v>
      </c>
      <c r="H33" s="42">
        <v>3297</v>
      </c>
      <c r="I33" s="42">
        <v>3256</v>
      </c>
      <c r="J33" s="42">
        <v>3225</v>
      </c>
      <c r="K33" s="42">
        <v>3227</v>
      </c>
      <c r="L33" s="43">
        <v>3252</v>
      </c>
      <c r="M33" s="42">
        <v>3296</v>
      </c>
      <c r="N33" s="42">
        <v>3371</v>
      </c>
      <c r="O33" s="42">
        <v>3474</v>
      </c>
      <c r="P33" s="42">
        <v>3551</v>
      </c>
    </row>
    <row r="34" spans="3:16" ht="12.75">
      <c r="C34" s="10" t="s">
        <v>46</v>
      </c>
      <c r="F34" s="42">
        <v>13</v>
      </c>
      <c r="G34" s="42">
        <v>11</v>
      </c>
      <c r="H34" s="42">
        <v>10</v>
      </c>
      <c r="I34" s="42">
        <v>7</v>
      </c>
      <c r="J34" s="42">
        <v>6</v>
      </c>
      <c r="K34" s="42">
        <v>6</v>
      </c>
      <c r="L34" s="43">
        <v>4</v>
      </c>
      <c r="M34" s="42">
        <v>3</v>
      </c>
      <c r="N34" s="42">
        <v>3</v>
      </c>
      <c r="O34" s="42">
        <v>3</v>
      </c>
      <c r="P34" s="42">
        <v>3</v>
      </c>
    </row>
    <row r="35" spans="3:16" ht="12.75">
      <c r="C35" s="10" t="s">
        <v>40</v>
      </c>
      <c r="F35" s="42">
        <v>4070</v>
      </c>
      <c r="G35" s="42">
        <v>4020</v>
      </c>
      <c r="H35" s="42">
        <v>3981</v>
      </c>
      <c r="I35" s="42">
        <v>3960</v>
      </c>
      <c r="J35" s="42">
        <v>3947</v>
      </c>
      <c r="K35" s="42">
        <v>3964</v>
      </c>
      <c r="L35" s="43">
        <v>4002</v>
      </c>
      <c r="M35" s="42">
        <v>4082</v>
      </c>
      <c r="N35" s="42">
        <v>4187</v>
      </c>
      <c r="O35" s="42">
        <v>4295</v>
      </c>
      <c r="P35" s="42">
        <v>4390</v>
      </c>
    </row>
    <row r="36" spans="6:16" ht="4.5" customHeight="1">
      <c r="F36" s="48"/>
      <c r="G36" s="48"/>
      <c r="H36" s="48"/>
      <c r="I36" s="48"/>
      <c r="J36" s="48"/>
      <c r="K36" s="48"/>
      <c r="L36" s="49"/>
      <c r="M36" s="48"/>
      <c r="N36" s="48"/>
      <c r="O36" s="48"/>
      <c r="P36" s="48"/>
    </row>
    <row r="37" spans="2:16" ht="12.75">
      <c r="B37" s="13" t="s">
        <v>5</v>
      </c>
      <c r="F37" s="48"/>
      <c r="G37" s="48"/>
      <c r="H37" s="48"/>
      <c r="I37" s="50"/>
      <c r="J37" s="50"/>
      <c r="K37" s="50"/>
      <c r="L37" s="51"/>
      <c r="M37" s="50"/>
      <c r="N37" s="50"/>
      <c r="O37" s="50"/>
      <c r="P37" s="50"/>
    </row>
    <row r="38" spans="3:16" ht="12.75">
      <c r="C38" s="10" t="s">
        <v>33</v>
      </c>
      <c r="F38" s="104" t="s">
        <v>47</v>
      </c>
      <c r="G38" s="104" t="s">
        <v>47</v>
      </c>
      <c r="H38" s="104" t="s">
        <v>47</v>
      </c>
      <c r="I38" s="42">
        <v>1</v>
      </c>
      <c r="J38" s="42">
        <v>1</v>
      </c>
      <c r="K38" s="42">
        <v>3</v>
      </c>
      <c r="L38" s="43">
        <v>3</v>
      </c>
      <c r="M38" s="42">
        <v>4</v>
      </c>
      <c r="N38" s="42">
        <v>5</v>
      </c>
      <c r="O38" s="42">
        <v>6</v>
      </c>
      <c r="P38" s="42">
        <v>7</v>
      </c>
    </row>
    <row r="39" spans="3:16" ht="12.75">
      <c r="C39" s="10" t="s">
        <v>48</v>
      </c>
      <c r="F39" s="42">
        <v>54</v>
      </c>
      <c r="G39" s="42">
        <v>52</v>
      </c>
      <c r="H39" s="42">
        <v>52</v>
      </c>
      <c r="I39" s="42">
        <v>52</v>
      </c>
      <c r="J39" s="42">
        <v>51</v>
      </c>
      <c r="K39" s="42">
        <v>53</v>
      </c>
      <c r="L39" s="43">
        <v>50</v>
      </c>
      <c r="M39" s="42">
        <v>51</v>
      </c>
      <c r="N39" s="42">
        <v>54</v>
      </c>
      <c r="O39" s="42">
        <v>58</v>
      </c>
      <c r="P39" s="42">
        <v>63</v>
      </c>
    </row>
    <row r="40" spans="3:16" ht="12.75">
      <c r="C40" s="10" t="s">
        <v>35</v>
      </c>
      <c r="E40" s="52" t="s">
        <v>36</v>
      </c>
      <c r="F40" s="42">
        <v>2940</v>
      </c>
      <c r="G40" s="42">
        <v>2933</v>
      </c>
      <c r="H40" s="42">
        <v>2903</v>
      </c>
      <c r="I40" s="42">
        <v>2861</v>
      </c>
      <c r="J40" s="42">
        <v>2831</v>
      </c>
      <c r="K40" s="42">
        <v>2809</v>
      </c>
      <c r="L40" s="43">
        <v>2785</v>
      </c>
      <c r="M40" s="42">
        <v>2746</v>
      </c>
      <c r="N40" s="42">
        <v>2702</v>
      </c>
      <c r="O40" s="42">
        <v>2646</v>
      </c>
      <c r="P40" s="42">
        <v>2627</v>
      </c>
    </row>
    <row r="41" spans="5:17" ht="12.75">
      <c r="E41" s="10" t="s">
        <v>37</v>
      </c>
      <c r="F41" s="42">
        <v>355</v>
      </c>
      <c r="G41" s="42">
        <v>361</v>
      </c>
      <c r="H41" s="42">
        <v>370</v>
      </c>
      <c r="I41" s="42">
        <v>380</v>
      </c>
      <c r="J41" s="42">
        <v>394</v>
      </c>
      <c r="K41" s="42">
        <v>413</v>
      </c>
      <c r="L41" s="43">
        <v>423</v>
      </c>
      <c r="M41" s="42">
        <v>429</v>
      </c>
      <c r="N41" s="42">
        <v>431</v>
      </c>
      <c r="O41" s="104" t="s">
        <v>38</v>
      </c>
      <c r="P41" s="104" t="s">
        <v>38</v>
      </c>
      <c r="Q41" s="53"/>
    </row>
    <row r="42" spans="5:16" ht="12.75">
      <c r="E42" s="10" t="s">
        <v>39</v>
      </c>
      <c r="F42" s="42">
        <v>3295</v>
      </c>
      <c r="G42" s="42">
        <v>3294</v>
      </c>
      <c r="H42" s="42">
        <v>3273</v>
      </c>
      <c r="I42" s="42">
        <v>3242</v>
      </c>
      <c r="J42" s="42">
        <v>3226</v>
      </c>
      <c r="K42" s="42">
        <v>3222</v>
      </c>
      <c r="L42" s="43">
        <v>3209</v>
      </c>
      <c r="M42" s="42">
        <v>3175</v>
      </c>
      <c r="N42" s="42">
        <v>3133</v>
      </c>
      <c r="O42" s="104" t="s">
        <v>38</v>
      </c>
      <c r="P42" s="104" t="s">
        <v>38</v>
      </c>
    </row>
    <row r="43" spans="3:16" ht="12.75">
      <c r="C43" s="10" t="s">
        <v>40</v>
      </c>
      <c r="F43" s="42">
        <v>3349</v>
      </c>
      <c r="G43" s="42">
        <v>3347</v>
      </c>
      <c r="H43" s="42">
        <v>3325</v>
      </c>
      <c r="I43" s="42">
        <v>3294</v>
      </c>
      <c r="J43" s="42">
        <v>3278</v>
      </c>
      <c r="K43" s="42">
        <v>3278</v>
      </c>
      <c r="L43" s="43">
        <v>3262</v>
      </c>
      <c r="M43" s="42">
        <v>3230</v>
      </c>
      <c r="N43" s="42">
        <v>3192</v>
      </c>
      <c r="O43" s="104" t="s">
        <v>38</v>
      </c>
      <c r="P43" s="104" t="s">
        <v>38</v>
      </c>
    </row>
    <row r="44" spans="4:17" ht="12.75">
      <c r="D44" s="10" t="s">
        <v>41</v>
      </c>
      <c r="F44" s="42">
        <v>2994</v>
      </c>
      <c r="G44" s="42">
        <v>2986</v>
      </c>
      <c r="H44" s="42">
        <v>2955</v>
      </c>
      <c r="I44" s="42">
        <v>2914</v>
      </c>
      <c r="J44" s="42">
        <v>2883</v>
      </c>
      <c r="K44" s="42">
        <v>2865</v>
      </c>
      <c r="L44" s="43">
        <v>2839</v>
      </c>
      <c r="M44" s="42">
        <v>2801</v>
      </c>
      <c r="N44" s="42">
        <v>2761</v>
      </c>
      <c r="O44" s="42">
        <v>2710</v>
      </c>
      <c r="P44" s="42">
        <v>2696</v>
      </c>
      <c r="Q44" s="53"/>
    </row>
    <row r="45" spans="6:16" ht="4.5" customHeight="1">
      <c r="F45" s="48"/>
      <c r="G45" s="48"/>
      <c r="H45" s="48"/>
      <c r="I45" s="48"/>
      <c r="J45" s="48"/>
      <c r="K45" s="48"/>
      <c r="L45" s="49"/>
      <c r="M45" s="48"/>
      <c r="N45" s="48"/>
      <c r="O45" s="48"/>
      <c r="P45" s="48"/>
    </row>
    <row r="46" spans="2:16" ht="12.75">
      <c r="B46" s="13" t="s">
        <v>7</v>
      </c>
      <c r="F46" s="48"/>
      <c r="G46" s="48"/>
      <c r="H46" s="48"/>
      <c r="I46" s="48"/>
      <c r="J46" s="48"/>
      <c r="K46" s="48"/>
      <c r="L46" s="49"/>
      <c r="M46" s="48"/>
      <c r="N46" s="48"/>
      <c r="O46" s="48"/>
      <c r="P46" s="48"/>
    </row>
    <row r="47" spans="3:16" ht="12.75">
      <c r="C47" s="10" t="s">
        <v>33</v>
      </c>
      <c r="F47" s="104" t="s">
        <v>47</v>
      </c>
      <c r="G47" s="104" t="s">
        <v>47</v>
      </c>
      <c r="H47" s="104" t="s">
        <v>47</v>
      </c>
      <c r="I47" s="104" t="s">
        <v>47</v>
      </c>
      <c r="J47" s="104" t="s">
        <v>47</v>
      </c>
      <c r="K47" s="104" t="s">
        <v>47</v>
      </c>
      <c r="L47" s="106" t="s">
        <v>47</v>
      </c>
      <c r="M47" s="104" t="s">
        <v>47</v>
      </c>
      <c r="N47" s="104" t="s">
        <v>47</v>
      </c>
      <c r="O47" s="104" t="s">
        <v>47</v>
      </c>
      <c r="P47" s="104" t="s">
        <v>47</v>
      </c>
    </row>
    <row r="48" spans="3:16" ht="12.75">
      <c r="C48" s="10" t="s">
        <v>34</v>
      </c>
      <c r="F48" s="42">
        <v>2</v>
      </c>
      <c r="G48" s="42">
        <v>2</v>
      </c>
      <c r="H48" s="42">
        <v>2</v>
      </c>
      <c r="I48" s="42">
        <v>2</v>
      </c>
      <c r="J48" s="42">
        <v>2</v>
      </c>
      <c r="K48" s="42">
        <v>2</v>
      </c>
      <c r="L48" s="43">
        <v>2</v>
      </c>
      <c r="M48" s="42">
        <v>2</v>
      </c>
      <c r="N48" s="42">
        <v>2</v>
      </c>
      <c r="O48" s="42">
        <v>2</v>
      </c>
      <c r="P48" s="42">
        <v>2</v>
      </c>
    </row>
    <row r="49" spans="3:16" ht="12.75">
      <c r="C49" s="10" t="s">
        <v>35</v>
      </c>
      <c r="E49" s="52" t="s">
        <v>36</v>
      </c>
      <c r="F49" s="42">
        <v>20</v>
      </c>
      <c r="G49" s="42">
        <v>21</v>
      </c>
      <c r="H49" s="42">
        <v>21</v>
      </c>
      <c r="I49" s="42">
        <v>22</v>
      </c>
      <c r="J49" s="42">
        <v>22</v>
      </c>
      <c r="K49" s="42">
        <v>21</v>
      </c>
      <c r="L49" s="43">
        <v>20</v>
      </c>
      <c r="M49" s="42">
        <v>20</v>
      </c>
      <c r="N49" s="42">
        <v>19</v>
      </c>
      <c r="O49" s="42">
        <v>19</v>
      </c>
      <c r="P49" s="42">
        <v>19</v>
      </c>
    </row>
    <row r="50" spans="5:16" ht="12.75">
      <c r="E50" s="10" t="s">
        <v>37</v>
      </c>
      <c r="F50" s="104" t="s">
        <v>47</v>
      </c>
      <c r="G50" s="42">
        <v>1</v>
      </c>
      <c r="H50" s="42">
        <v>1</v>
      </c>
      <c r="I50" s="42">
        <v>1</v>
      </c>
      <c r="J50" s="42">
        <v>1</v>
      </c>
      <c r="K50" s="42">
        <v>1</v>
      </c>
      <c r="L50" s="106" t="s">
        <v>47</v>
      </c>
      <c r="M50" s="42">
        <v>1</v>
      </c>
      <c r="N50" s="42">
        <v>1</v>
      </c>
      <c r="O50" s="104" t="s">
        <v>38</v>
      </c>
      <c r="P50" s="104" t="s">
        <v>38</v>
      </c>
    </row>
    <row r="51" spans="5:16" ht="12.75">
      <c r="E51" s="10" t="s">
        <v>39</v>
      </c>
      <c r="F51" s="42">
        <v>20</v>
      </c>
      <c r="G51" s="42">
        <v>21</v>
      </c>
      <c r="H51" s="42">
        <v>22</v>
      </c>
      <c r="I51" s="42">
        <v>23</v>
      </c>
      <c r="J51" s="42">
        <v>22</v>
      </c>
      <c r="K51" s="42">
        <v>21</v>
      </c>
      <c r="L51" s="43">
        <v>21</v>
      </c>
      <c r="M51" s="42">
        <v>20</v>
      </c>
      <c r="N51" s="42">
        <v>20</v>
      </c>
      <c r="O51" s="104" t="s">
        <v>38</v>
      </c>
      <c r="P51" s="104" t="s">
        <v>38</v>
      </c>
    </row>
    <row r="52" spans="3:16" ht="12.75">
      <c r="C52" s="10" t="s">
        <v>40</v>
      </c>
      <c r="F52" s="42">
        <v>22</v>
      </c>
      <c r="G52" s="42">
        <v>24</v>
      </c>
      <c r="H52" s="42">
        <v>24</v>
      </c>
      <c r="I52" s="42">
        <v>25</v>
      </c>
      <c r="J52" s="42">
        <v>25</v>
      </c>
      <c r="K52" s="42">
        <v>24</v>
      </c>
      <c r="L52" s="43">
        <v>23</v>
      </c>
      <c r="M52" s="42">
        <v>23</v>
      </c>
      <c r="N52" s="42">
        <v>22</v>
      </c>
      <c r="O52" s="104" t="s">
        <v>38</v>
      </c>
      <c r="P52" s="104" t="s">
        <v>38</v>
      </c>
    </row>
    <row r="53" spans="4:16" ht="12.75">
      <c r="D53" s="10" t="s">
        <v>41</v>
      </c>
      <c r="F53" s="42">
        <v>22</v>
      </c>
      <c r="G53" s="42">
        <v>23</v>
      </c>
      <c r="H53" s="42">
        <v>24</v>
      </c>
      <c r="I53" s="42">
        <v>25</v>
      </c>
      <c r="J53" s="42">
        <v>24</v>
      </c>
      <c r="K53" s="42">
        <v>23</v>
      </c>
      <c r="L53" s="43">
        <v>22</v>
      </c>
      <c r="M53" s="42">
        <v>22</v>
      </c>
      <c r="N53" s="42">
        <v>22</v>
      </c>
      <c r="O53" s="42">
        <v>21</v>
      </c>
      <c r="P53" s="42">
        <v>21</v>
      </c>
    </row>
    <row r="54" spans="6:16" ht="4.5" customHeight="1">
      <c r="F54" s="48"/>
      <c r="G54" s="48"/>
      <c r="H54" s="48"/>
      <c r="I54" s="48"/>
      <c r="J54" s="48"/>
      <c r="K54" s="48"/>
      <c r="L54" s="49"/>
      <c r="M54" s="48"/>
      <c r="N54" s="48"/>
      <c r="O54" s="48"/>
      <c r="P54" s="48"/>
    </row>
    <row r="55" spans="2:16" ht="12.75">
      <c r="B55" s="13" t="s">
        <v>6</v>
      </c>
      <c r="F55" s="48"/>
      <c r="G55" s="48"/>
      <c r="H55" s="48"/>
      <c r="I55" s="48"/>
      <c r="J55" s="48"/>
      <c r="K55" s="48"/>
      <c r="L55" s="49"/>
      <c r="M55" s="48"/>
      <c r="N55" s="48"/>
      <c r="O55" s="48"/>
      <c r="P55" s="48"/>
    </row>
    <row r="56" spans="3:16" ht="12.75">
      <c r="C56" s="10" t="s">
        <v>33</v>
      </c>
      <c r="F56" s="42">
        <v>4</v>
      </c>
      <c r="G56" s="42">
        <v>4</v>
      </c>
      <c r="H56" s="42">
        <v>4</v>
      </c>
      <c r="I56" s="42">
        <v>4</v>
      </c>
      <c r="J56" s="42">
        <v>4</v>
      </c>
      <c r="K56" s="42">
        <v>4</v>
      </c>
      <c r="L56" s="43">
        <v>4</v>
      </c>
      <c r="M56" s="42">
        <v>4</v>
      </c>
      <c r="N56" s="42">
        <v>4</v>
      </c>
      <c r="O56" s="42">
        <v>4</v>
      </c>
      <c r="P56" s="42">
        <v>5</v>
      </c>
    </row>
    <row r="57" spans="3:16" ht="12.75">
      <c r="C57" s="10" t="s">
        <v>34</v>
      </c>
      <c r="F57" s="42">
        <v>27</v>
      </c>
      <c r="G57" s="42">
        <v>27</v>
      </c>
      <c r="H57" s="42">
        <v>26</v>
      </c>
      <c r="I57" s="42">
        <v>26</v>
      </c>
      <c r="J57" s="42">
        <v>26</v>
      </c>
      <c r="K57" s="42">
        <v>26</v>
      </c>
      <c r="L57" s="43">
        <v>26</v>
      </c>
      <c r="M57" s="42">
        <v>27</v>
      </c>
      <c r="N57" s="42">
        <v>28</v>
      </c>
      <c r="O57" s="42">
        <v>29</v>
      </c>
      <c r="P57" s="42">
        <v>30</v>
      </c>
    </row>
    <row r="58" spans="3:16" ht="12.75">
      <c r="C58" s="10" t="s">
        <v>35</v>
      </c>
      <c r="E58" s="52" t="s">
        <v>36</v>
      </c>
      <c r="F58" s="42">
        <v>47</v>
      </c>
      <c r="G58" s="42">
        <v>47</v>
      </c>
      <c r="H58" s="42">
        <v>47</v>
      </c>
      <c r="I58" s="42">
        <v>47</v>
      </c>
      <c r="J58" s="42">
        <v>47</v>
      </c>
      <c r="K58" s="42">
        <v>47</v>
      </c>
      <c r="L58" s="43">
        <v>48</v>
      </c>
      <c r="M58" s="42">
        <v>48</v>
      </c>
      <c r="N58" s="42">
        <v>47</v>
      </c>
      <c r="O58" s="42">
        <v>47</v>
      </c>
      <c r="P58" s="42">
        <v>47</v>
      </c>
    </row>
    <row r="59" spans="5:16" ht="12.75">
      <c r="E59" s="10" t="s">
        <v>37</v>
      </c>
      <c r="F59" s="42">
        <v>8</v>
      </c>
      <c r="G59" s="42">
        <v>8</v>
      </c>
      <c r="H59" s="42">
        <v>9</v>
      </c>
      <c r="I59" s="42">
        <v>9</v>
      </c>
      <c r="J59" s="42">
        <v>10</v>
      </c>
      <c r="K59" s="42">
        <v>11</v>
      </c>
      <c r="L59" s="43">
        <v>11</v>
      </c>
      <c r="M59" s="42">
        <v>11</v>
      </c>
      <c r="N59" s="42">
        <v>11</v>
      </c>
      <c r="O59" s="104" t="s">
        <v>38</v>
      </c>
      <c r="P59" s="104" t="s">
        <v>38</v>
      </c>
    </row>
    <row r="60" spans="5:16" ht="12.75">
      <c r="E60" s="10" t="s">
        <v>39</v>
      </c>
      <c r="F60" s="42">
        <v>55</v>
      </c>
      <c r="G60" s="42">
        <v>56</v>
      </c>
      <c r="H60" s="42">
        <v>56</v>
      </c>
      <c r="I60" s="42">
        <v>56</v>
      </c>
      <c r="J60" s="42">
        <v>57</v>
      </c>
      <c r="K60" s="42">
        <v>58</v>
      </c>
      <c r="L60" s="43">
        <v>58</v>
      </c>
      <c r="M60" s="42">
        <v>59</v>
      </c>
      <c r="N60" s="42">
        <v>59</v>
      </c>
      <c r="O60" s="104" t="s">
        <v>38</v>
      </c>
      <c r="P60" s="104" t="s">
        <v>38</v>
      </c>
    </row>
    <row r="61" spans="3:16" ht="12.75">
      <c r="C61" s="10" t="s">
        <v>40</v>
      </c>
      <c r="F61" s="42">
        <v>86</v>
      </c>
      <c r="G61" s="42">
        <v>86</v>
      </c>
      <c r="H61" s="42">
        <v>86</v>
      </c>
      <c r="I61" s="42">
        <v>86</v>
      </c>
      <c r="J61" s="42">
        <v>87</v>
      </c>
      <c r="K61" s="42">
        <v>88</v>
      </c>
      <c r="L61" s="43">
        <v>89</v>
      </c>
      <c r="M61" s="42">
        <v>90</v>
      </c>
      <c r="N61" s="42">
        <v>91</v>
      </c>
      <c r="O61" s="104" t="s">
        <v>38</v>
      </c>
      <c r="P61" s="104" t="s">
        <v>38</v>
      </c>
    </row>
    <row r="62" spans="4:16" ht="12.75">
      <c r="D62" s="10" t="s">
        <v>41</v>
      </c>
      <c r="F62" s="42">
        <v>78</v>
      </c>
      <c r="G62" s="42">
        <v>78</v>
      </c>
      <c r="H62" s="42">
        <v>77</v>
      </c>
      <c r="I62" s="42">
        <v>77</v>
      </c>
      <c r="J62" s="42">
        <v>77</v>
      </c>
      <c r="K62" s="42">
        <v>77</v>
      </c>
      <c r="L62" s="43">
        <v>78</v>
      </c>
      <c r="M62" s="42">
        <v>79</v>
      </c>
      <c r="N62" s="42">
        <v>80</v>
      </c>
      <c r="O62" s="42">
        <v>80</v>
      </c>
      <c r="P62" s="42">
        <v>81</v>
      </c>
    </row>
    <row r="63" spans="6:16" ht="3.75" customHeight="1">
      <c r="F63" s="48"/>
      <c r="G63" s="48"/>
      <c r="H63" s="48"/>
      <c r="I63" s="48"/>
      <c r="J63" s="48"/>
      <c r="K63" s="48"/>
      <c r="L63" s="49"/>
      <c r="M63" s="48"/>
      <c r="N63" s="48"/>
      <c r="O63" s="48"/>
      <c r="P63" s="48"/>
    </row>
    <row r="64" spans="2:16" ht="12.75">
      <c r="B64" s="13" t="s">
        <v>49</v>
      </c>
      <c r="F64" s="48"/>
      <c r="G64" s="48"/>
      <c r="H64" s="48"/>
      <c r="I64" s="48"/>
      <c r="J64" s="48"/>
      <c r="K64" s="48"/>
      <c r="L64" s="49"/>
      <c r="M64" s="50"/>
      <c r="N64" s="50"/>
      <c r="O64" s="50"/>
      <c r="P64" s="50"/>
    </row>
    <row r="65" spans="3:16" ht="12.75">
      <c r="C65" s="10" t="s">
        <v>33</v>
      </c>
      <c r="F65" s="42">
        <v>52</v>
      </c>
      <c r="G65" s="42">
        <v>52</v>
      </c>
      <c r="H65" s="42">
        <v>51</v>
      </c>
      <c r="I65" s="42">
        <v>52</v>
      </c>
      <c r="J65" s="42">
        <v>53</v>
      </c>
      <c r="K65" s="42">
        <v>50</v>
      </c>
      <c r="L65" s="43">
        <v>51</v>
      </c>
      <c r="M65" s="42">
        <v>52</v>
      </c>
      <c r="N65" s="42">
        <v>52</v>
      </c>
      <c r="O65" s="42">
        <v>52</v>
      </c>
      <c r="P65" s="42">
        <v>52</v>
      </c>
    </row>
    <row r="66" spans="3:16" ht="12.75">
      <c r="C66" s="10" t="s">
        <v>34</v>
      </c>
      <c r="F66" s="42">
        <v>203</v>
      </c>
      <c r="G66" s="42">
        <v>200</v>
      </c>
      <c r="H66" s="42">
        <v>199</v>
      </c>
      <c r="I66" s="42">
        <v>198</v>
      </c>
      <c r="J66" s="42">
        <v>197</v>
      </c>
      <c r="K66" s="42">
        <v>192</v>
      </c>
      <c r="L66" s="43">
        <v>190</v>
      </c>
      <c r="M66" s="42">
        <v>190</v>
      </c>
      <c r="N66" s="42">
        <v>191</v>
      </c>
      <c r="O66" s="42">
        <v>192</v>
      </c>
      <c r="P66" s="42">
        <v>193</v>
      </c>
    </row>
    <row r="67" spans="3:16" ht="12.75">
      <c r="C67" s="10" t="s">
        <v>35</v>
      </c>
      <c r="E67" s="52" t="s">
        <v>36</v>
      </c>
      <c r="F67" s="42">
        <v>232</v>
      </c>
      <c r="G67" s="42">
        <v>234</v>
      </c>
      <c r="H67" s="42">
        <v>233</v>
      </c>
      <c r="I67" s="42">
        <v>234</v>
      </c>
      <c r="J67" s="42">
        <v>234</v>
      </c>
      <c r="K67" s="42">
        <v>234</v>
      </c>
      <c r="L67" s="43">
        <v>233</v>
      </c>
      <c r="M67" s="42">
        <v>233</v>
      </c>
      <c r="N67" s="42">
        <v>233</v>
      </c>
      <c r="O67" s="42">
        <v>232</v>
      </c>
      <c r="P67" s="42">
        <v>232</v>
      </c>
    </row>
    <row r="68" spans="5:16" ht="12.75">
      <c r="E68" s="10" t="s">
        <v>37</v>
      </c>
      <c r="F68" s="42">
        <v>80</v>
      </c>
      <c r="G68" s="42">
        <v>82</v>
      </c>
      <c r="H68" s="42">
        <v>83</v>
      </c>
      <c r="I68" s="42">
        <v>84</v>
      </c>
      <c r="J68" s="42">
        <v>87</v>
      </c>
      <c r="K68" s="42">
        <v>87</v>
      </c>
      <c r="L68" s="43">
        <v>89</v>
      </c>
      <c r="M68" s="42">
        <v>89</v>
      </c>
      <c r="N68" s="42">
        <v>88</v>
      </c>
      <c r="O68" s="104" t="s">
        <v>38</v>
      </c>
      <c r="P68" s="104" t="s">
        <v>38</v>
      </c>
    </row>
    <row r="69" spans="5:16" ht="12.75">
      <c r="E69" s="10" t="s">
        <v>39</v>
      </c>
      <c r="F69" s="42">
        <v>312</v>
      </c>
      <c r="G69" s="42">
        <v>316</v>
      </c>
      <c r="H69" s="42">
        <v>315</v>
      </c>
      <c r="I69" s="42">
        <v>318</v>
      </c>
      <c r="J69" s="42">
        <v>320</v>
      </c>
      <c r="K69" s="42">
        <v>321</v>
      </c>
      <c r="L69" s="43">
        <v>322</v>
      </c>
      <c r="M69" s="42">
        <v>321</v>
      </c>
      <c r="N69" s="42">
        <v>320</v>
      </c>
      <c r="O69" s="104" t="s">
        <v>38</v>
      </c>
      <c r="P69" s="104" t="s">
        <v>38</v>
      </c>
    </row>
    <row r="70" spans="3:16" ht="12.75">
      <c r="C70" s="10" t="s">
        <v>40</v>
      </c>
      <c r="F70" s="42">
        <v>567</v>
      </c>
      <c r="G70" s="42">
        <v>568</v>
      </c>
      <c r="H70" s="42">
        <v>565</v>
      </c>
      <c r="I70" s="42">
        <v>569</v>
      </c>
      <c r="J70" s="42">
        <v>570</v>
      </c>
      <c r="K70" s="42">
        <v>564</v>
      </c>
      <c r="L70" s="43">
        <v>563</v>
      </c>
      <c r="M70" s="42">
        <v>563</v>
      </c>
      <c r="N70" s="42">
        <v>563</v>
      </c>
      <c r="O70" s="104" t="s">
        <v>38</v>
      </c>
      <c r="P70" s="104" t="s">
        <v>38</v>
      </c>
    </row>
    <row r="71" spans="4:16" ht="12.75">
      <c r="D71" s="10" t="s">
        <v>41</v>
      </c>
      <c r="F71" s="42">
        <v>487</v>
      </c>
      <c r="G71" s="42">
        <v>486</v>
      </c>
      <c r="H71" s="42">
        <v>482</v>
      </c>
      <c r="I71" s="42">
        <v>484</v>
      </c>
      <c r="J71" s="42">
        <v>483</v>
      </c>
      <c r="K71" s="42">
        <v>477</v>
      </c>
      <c r="L71" s="43">
        <v>474</v>
      </c>
      <c r="M71" s="42">
        <v>475</v>
      </c>
      <c r="N71" s="42">
        <v>475</v>
      </c>
      <c r="O71" s="42">
        <v>476</v>
      </c>
      <c r="P71" s="42">
        <v>477</v>
      </c>
    </row>
    <row r="72" spans="6:16" ht="4.5" customHeight="1">
      <c r="F72" s="48"/>
      <c r="G72" s="48"/>
      <c r="H72" s="48"/>
      <c r="I72" s="48"/>
      <c r="J72" s="48"/>
      <c r="K72" s="48"/>
      <c r="L72" s="49"/>
      <c r="M72" s="48"/>
      <c r="N72" s="48"/>
      <c r="O72" s="48"/>
      <c r="P72" s="48"/>
    </row>
    <row r="73" spans="2:16" ht="12.75">
      <c r="B73" s="13" t="s">
        <v>50</v>
      </c>
      <c r="F73" s="48"/>
      <c r="G73" s="48"/>
      <c r="H73" s="48"/>
      <c r="I73" s="48"/>
      <c r="J73" s="48"/>
      <c r="K73" s="48"/>
      <c r="L73" s="49"/>
      <c r="M73" s="48"/>
      <c r="N73" s="48"/>
      <c r="O73" s="48"/>
      <c r="P73" s="48"/>
    </row>
    <row r="74" spans="3:16" ht="12.75">
      <c r="C74" s="10" t="s">
        <v>33</v>
      </c>
      <c r="F74" s="104" t="s">
        <v>47</v>
      </c>
      <c r="G74" s="104" t="s">
        <v>47</v>
      </c>
      <c r="H74" s="104" t="s">
        <v>47</v>
      </c>
      <c r="I74" s="104" t="s">
        <v>47</v>
      </c>
      <c r="J74" s="104" t="s">
        <v>47</v>
      </c>
      <c r="K74" s="104" t="s">
        <v>47</v>
      </c>
      <c r="L74" s="106" t="s">
        <v>47</v>
      </c>
      <c r="M74" s="104" t="s">
        <v>47</v>
      </c>
      <c r="N74" s="104" t="s">
        <v>47</v>
      </c>
      <c r="O74" s="104" t="s">
        <v>47</v>
      </c>
      <c r="P74" s="104" t="s">
        <v>47</v>
      </c>
    </row>
    <row r="75" spans="3:16" ht="12.75">
      <c r="C75" s="10" t="s">
        <v>34</v>
      </c>
      <c r="F75" s="42">
        <v>1</v>
      </c>
      <c r="G75" s="42">
        <v>1</v>
      </c>
      <c r="H75" s="42">
        <v>1</v>
      </c>
      <c r="I75" s="42">
        <v>1</v>
      </c>
      <c r="J75" s="42">
        <v>1</v>
      </c>
      <c r="K75" s="42">
        <v>1</v>
      </c>
      <c r="L75" s="43">
        <v>1</v>
      </c>
      <c r="M75" s="42">
        <v>1</v>
      </c>
      <c r="N75" s="42">
        <v>1</v>
      </c>
      <c r="O75" s="42">
        <v>1</v>
      </c>
      <c r="P75" s="42">
        <v>1</v>
      </c>
    </row>
    <row r="76" spans="3:16" ht="12.75">
      <c r="C76" s="10" t="s">
        <v>35</v>
      </c>
      <c r="E76" s="52" t="s">
        <v>36</v>
      </c>
      <c r="F76" s="42">
        <v>3</v>
      </c>
      <c r="G76" s="42">
        <v>3</v>
      </c>
      <c r="H76" s="42">
        <v>3</v>
      </c>
      <c r="I76" s="42">
        <v>3</v>
      </c>
      <c r="J76" s="42">
        <v>2</v>
      </c>
      <c r="K76" s="42">
        <v>2</v>
      </c>
      <c r="L76" s="43">
        <v>2</v>
      </c>
      <c r="M76" s="42">
        <v>2</v>
      </c>
      <c r="N76" s="42">
        <v>2</v>
      </c>
      <c r="O76" s="42">
        <v>2</v>
      </c>
      <c r="P76" s="42">
        <v>2</v>
      </c>
    </row>
    <row r="77" spans="5:16" ht="12.75">
      <c r="E77" s="10" t="s">
        <v>37</v>
      </c>
      <c r="F77" s="42">
        <v>1</v>
      </c>
      <c r="G77" s="42">
        <v>1</v>
      </c>
      <c r="H77" s="42">
        <v>1</v>
      </c>
      <c r="I77" s="42">
        <v>1</v>
      </c>
      <c r="J77" s="42">
        <v>1</v>
      </c>
      <c r="K77" s="42">
        <v>1</v>
      </c>
      <c r="L77" s="43">
        <v>1</v>
      </c>
      <c r="M77" s="42">
        <v>1</v>
      </c>
      <c r="N77" s="42">
        <v>1</v>
      </c>
      <c r="O77" s="104" t="s">
        <v>38</v>
      </c>
      <c r="P77" s="104" t="s">
        <v>38</v>
      </c>
    </row>
    <row r="78" spans="5:16" ht="12.75">
      <c r="E78" s="10" t="s">
        <v>39</v>
      </c>
      <c r="F78" s="42">
        <v>4</v>
      </c>
      <c r="G78" s="42">
        <v>4</v>
      </c>
      <c r="H78" s="42">
        <v>4</v>
      </c>
      <c r="I78" s="42">
        <v>4</v>
      </c>
      <c r="J78" s="42">
        <v>4</v>
      </c>
      <c r="K78" s="42">
        <v>4</v>
      </c>
      <c r="L78" s="43">
        <v>4</v>
      </c>
      <c r="M78" s="42">
        <v>4</v>
      </c>
      <c r="N78" s="42">
        <v>4</v>
      </c>
      <c r="O78" s="104" t="s">
        <v>38</v>
      </c>
      <c r="P78" s="104" t="s">
        <v>38</v>
      </c>
    </row>
    <row r="79" spans="3:16" ht="12.75">
      <c r="C79" s="10" t="s">
        <v>40</v>
      </c>
      <c r="F79" s="42">
        <v>5</v>
      </c>
      <c r="G79" s="42">
        <v>5</v>
      </c>
      <c r="H79" s="42">
        <v>5</v>
      </c>
      <c r="I79" s="42">
        <v>5</v>
      </c>
      <c r="J79" s="42">
        <v>5</v>
      </c>
      <c r="K79" s="42">
        <v>5</v>
      </c>
      <c r="L79" s="43">
        <v>4</v>
      </c>
      <c r="M79" s="42">
        <v>4</v>
      </c>
      <c r="N79" s="42">
        <v>4</v>
      </c>
      <c r="O79" s="104" t="s">
        <v>38</v>
      </c>
      <c r="P79" s="104" t="s">
        <v>38</v>
      </c>
    </row>
    <row r="80" spans="2:16" ht="12.75">
      <c r="B80" s="54"/>
      <c r="C80" s="54"/>
      <c r="D80" s="54" t="s">
        <v>41</v>
      </c>
      <c r="E80" s="54"/>
      <c r="F80" s="42">
        <v>4</v>
      </c>
      <c r="G80" s="42">
        <v>4</v>
      </c>
      <c r="H80" s="42">
        <v>3</v>
      </c>
      <c r="I80" s="42">
        <v>3</v>
      </c>
      <c r="J80" s="42">
        <v>3</v>
      </c>
      <c r="K80" s="42">
        <v>3</v>
      </c>
      <c r="L80" s="43">
        <v>3</v>
      </c>
      <c r="M80" s="42">
        <v>3</v>
      </c>
      <c r="N80" s="42">
        <v>3</v>
      </c>
      <c r="O80" s="42">
        <v>3</v>
      </c>
      <c r="P80" s="42">
        <v>3</v>
      </c>
    </row>
    <row r="81" spans="2:16" ht="4.5" customHeight="1">
      <c r="B81" s="27"/>
      <c r="C81" s="27"/>
      <c r="D81" s="27"/>
      <c r="E81" s="27"/>
      <c r="F81" s="55"/>
      <c r="G81" s="55"/>
      <c r="H81" s="55"/>
      <c r="I81" s="55"/>
      <c r="J81" s="55"/>
      <c r="K81" s="55"/>
      <c r="L81" s="56"/>
      <c r="M81" s="55"/>
      <c r="N81" s="55"/>
      <c r="O81" s="55"/>
      <c r="P81" s="55"/>
    </row>
    <row r="82" ht="12.75">
      <c r="B82" s="57" t="s">
        <v>9</v>
      </c>
    </row>
    <row r="83" spans="1:16" ht="12.75">
      <c r="A83" s="2" t="s">
        <v>10</v>
      </c>
      <c r="B83" s="16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1:16" ht="12.75">
      <c r="A84" s="17" t="s">
        <v>11</v>
      </c>
      <c r="B84" s="19" t="s">
        <v>51</v>
      </c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6" ht="12.75">
      <c r="A85" s="17"/>
      <c r="B85" s="18" t="s">
        <v>52</v>
      </c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ht="12.75">
      <c r="A86" s="17" t="s">
        <v>12</v>
      </c>
      <c r="B86" s="19" t="s">
        <v>13</v>
      </c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ht="12.75">
      <c r="A87" s="17" t="s">
        <v>14</v>
      </c>
      <c r="B87" s="18" t="s">
        <v>15</v>
      </c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 ht="12.75">
      <c r="A88" s="17" t="s">
        <v>16</v>
      </c>
      <c r="B88" s="18" t="s">
        <v>53</v>
      </c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1:16" ht="12.75">
      <c r="A89" s="17" t="s">
        <v>18</v>
      </c>
      <c r="B89" s="19" t="s">
        <v>54</v>
      </c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6" ht="12.75">
      <c r="A90" s="21" t="s">
        <v>20</v>
      </c>
      <c r="B90" s="19" t="s">
        <v>21</v>
      </c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2"/>
      <c r="P90" s="2"/>
    </row>
    <row r="91" spans="1:16" ht="12.75">
      <c r="A91" s="21" t="s">
        <v>22</v>
      </c>
      <c r="B91" s="19" t="s">
        <v>23</v>
      </c>
      <c r="P91" s="2"/>
    </row>
    <row r="92" spans="1:16" ht="12.75">
      <c r="A92" s="17" t="s">
        <v>24</v>
      </c>
      <c r="B92" s="19" t="s">
        <v>25</v>
      </c>
      <c r="P92" s="2"/>
    </row>
    <row r="93" spans="1:16" ht="12.75">
      <c r="A93" s="17" t="s">
        <v>26</v>
      </c>
      <c r="B93" s="18" t="s">
        <v>55</v>
      </c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6" ht="12.75">
      <c r="A94" s="17"/>
      <c r="B94" s="18" t="s">
        <v>56</v>
      </c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7" ht="12.75">
      <c r="A95" s="59" t="s">
        <v>57</v>
      </c>
      <c r="B95" s="60" t="s">
        <v>58</v>
      </c>
      <c r="C95" s="61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20"/>
    </row>
    <row r="96" spans="1:17" ht="12.75">
      <c r="A96" s="59"/>
      <c r="B96" s="60" t="s">
        <v>59</v>
      </c>
      <c r="C96" s="61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20"/>
    </row>
    <row r="97" spans="1:16" ht="12.75">
      <c r="A97" s="17" t="s">
        <v>60</v>
      </c>
      <c r="B97" s="18" t="s">
        <v>61</v>
      </c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ht="12.75">
      <c r="A98" s="59" t="s">
        <v>92</v>
      </c>
      <c r="B98" s="18" t="s">
        <v>93</v>
      </c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ht="5.25" customHeight="1"/>
    <row r="100" spans="1:10" ht="12.75">
      <c r="A100" s="17" t="s">
        <v>62</v>
      </c>
      <c r="B100" s="63" t="s">
        <v>63</v>
      </c>
      <c r="C100" s="64"/>
      <c r="D100" s="64"/>
      <c r="E100" s="64"/>
      <c r="F100" s="65"/>
      <c r="G100" s="65"/>
      <c r="H100" s="65"/>
      <c r="I100" s="65"/>
      <c r="J100" s="65"/>
    </row>
    <row r="101" spans="1:2" ht="12.75">
      <c r="A101" s="2" t="s">
        <v>47</v>
      </c>
      <c r="B101" s="10" t="s">
        <v>64</v>
      </c>
    </row>
    <row r="105" spans="1:15" ht="12.75">
      <c r="A105" s="59"/>
      <c r="B105" s="1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2"/>
    </row>
    <row r="106" spans="1:15" ht="12.75">
      <c r="A106" s="59"/>
      <c r="B106" s="1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2"/>
    </row>
    <row r="107" spans="1:4" ht="12.75">
      <c r="A107" s="17"/>
      <c r="B107" s="19"/>
      <c r="C107" s="2"/>
      <c r="D107" s="2"/>
    </row>
  </sheetData>
  <mergeCells count="2">
    <mergeCell ref="M5:P5"/>
    <mergeCell ref="F5:L5"/>
  </mergeCells>
  <printOptions/>
  <pageMargins left="0.75" right="0.75" top="1" bottom="1" header="0.5" footer="0.5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Q62"/>
  <sheetViews>
    <sheetView zoomScale="85" zoomScaleNormal="85" workbookViewId="0" topLeftCell="A1">
      <selection activeCell="A1" sqref="A1"/>
    </sheetView>
  </sheetViews>
  <sheetFormatPr defaultColWidth="9.00390625" defaultRowHeight="12.75"/>
  <cols>
    <col min="1" max="1" width="2.75390625" style="67" customWidth="1"/>
    <col min="2" max="6" width="8.00390625" style="67" customWidth="1"/>
    <col min="7" max="7" width="14.625" style="67" customWidth="1"/>
    <col min="8" max="17" width="8.50390625" style="67" customWidth="1"/>
    <col min="18" max="16384" width="8.00390625" style="67" customWidth="1"/>
  </cols>
  <sheetData>
    <row r="1" ht="12.75">
      <c r="A1" s="66" t="s">
        <v>65</v>
      </c>
    </row>
    <row r="2" ht="12.75">
      <c r="A2" s="66" t="s">
        <v>66</v>
      </c>
    </row>
    <row r="3" ht="12.75">
      <c r="A3" s="66"/>
    </row>
    <row r="4" spans="1:17" ht="12.75">
      <c r="A4" s="68"/>
      <c r="B4" s="69"/>
      <c r="C4" s="69"/>
      <c r="D4" s="69"/>
      <c r="E4" s="69"/>
      <c r="F4" s="69"/>
      <c r="G4" s="69"/>
      <c r="H4" s="70" t="s">
        <v>31</v>
      </c>
      <c r="I4" s="111" t="s">
        <v>3</v>
      </c>
      <c r="J4" s="111"/>
      <c r="K4" s="111"/>
      <c r="L4" s="111"/>
      <c r="M4" s="111"/>
      <c r="N4" s="111"/>
      <c r="O4" s="111"/>
      <c r="P4" s="111"/>
      <c r="Q4" s="111"/>
    </row>
    <row r="5" spans="1:17" ht="12.75">
      <c r="A5" s="68"/>
      <c r="B5" s="72"/>
      <c r="C5" s="72"/>
      <c r="D5" s="72"/>
      <c r="E5" s="72"/>
      <c r="F5" s="72"/>
      <c r="G5" s="72"/>
      <c r="H5" s="73">
        <v>2011</v>
      </c>
      <c r="I5" s="71">
        <f aca="true" t="shared" si="0" ref="I5:Q5">H5+1</f>
        <v>2012</v>
      </c>
      <c r="J5" s="71">
        <f t="shared" si="0"/>
        <v>2013</v>
      </c>
      <c r="K5" s="71">
        <f t="shared" si="0"/>
        <v>2014</v>
      </c>
      <c r="L5" s="71">
        <f t="shared" si="0"/>
        <v>2015</v>
      </c>
      <c r="M5" s="71">
        <f t="shared" si="0"/>
        <v>2016</v>
      </c>
      <c r="N5" s="71">
        <f t="shared" si="0"/>
        <v>2017</v>
      </c>
      <c r="O5" s="71">
        <f t="shared" si="0"/>
        <v>2018</v>
      </c>
      <c r="P5" s="71">
        <f t="shared" si="0"/>
        <v>2019</v>
      </c>
      <c r="Q5" s="71">
        <f t="shared" si="0"/>
        <v>2020</v>
      </c>
    </row>
    <row r="6" spans="1:17" ht="6" customHeight="1">
      <c r="A6" s="68"/>
      <c r="B6" s="74"/>
      <c r="C6" s="74"/>
      <c r="D6" s="74"/>
      <c r="E6" s="74"/>
      <c r="F6" s="74"/>
      <c r="G6" s="74"/>
      <c r="H6" s="75"/>
      <c r="I6" s="74"/>
      <c r="J6" s="74"/>
      <c r="K6" s="74"/>
      <c r="L6" s="74"/>
      <c r="M6" s="74"/>
      <c r="N6" s="74"/>
      <c r="O6" s="74"/>
      <c r="P6" s="74"/>
      <c r="Q6" s="74"/>
    </row>
    <row r="7" spans="1:17" ht="12.75">
      <c r="A7" s="68"/>
      <c r="B7" s="76" t="s">
        <v>67</v>
      </c>
      <c r="C7" s="76"/>
      <c r="D7" s="76"/>
      <c r="E7" s="76"/>
      <c r="F7" s="76"/>
      <c r="G7" s="74"/>
      <c r="H7" s="75"/>
      <c r="I7" s="74"/>
      <c r="J7" s="74"/>
      <c r="K7" s="74"/>
      <c r="L7" s="74"/>
      <c r="M7" s="74"/>
      <c r="N7" s="74"/>
      <c r="O7" s="74"/>
      <c r="P7" s="74"/>
      <c r="Q7" s="74"/>
    </row>
    <row r="8" spans="1:17" ht="12.75">
      <c r="A8" s="68"/>
      <c r="B8" s="77" t="s">
        <v>68</v>
      </c>
      <c r="C8" s="74"/>
      <c r="D8" s="74"/>
      <c r="E8" s="74"/>
      <c r="F8" s="74"/>
      <c r="G8" s="74"/>
      <c r="H8" s="78">
        <v>6188</v>
      </c>
      <c r="I8" s="79">
        <v>6193</v>
      </c>
      <c r="J8" s="79">
        <v>6227</v>
      </c>
      <c r="K8" s="79">
        <v>6278</v>
      </c>
      <c r="L8" s="79">
        <v>6340</v>
      </c>
      <c r="M8" s="79">
        <v>6432</v>
      </c>
      <c r="N8" s="79">
        <v>6552</v>
      </c>
      <c r="O8" s="79">
        <v>6701</v>
      </c>
      <c r="P8" s="79">
        <v>6859</v>
      </c>
      <c r="Q8" s="79">
        <v>6998</v>
      </c>
    </row>
    <row r="9" spans="1:17" ht="12.75">
      <c r="A9" s="68"/>
      <c r="B9" s="77" t="s">
        <v>69</v>
      </c>
      <c r="C9" s="74"/>
      <c r="D9" s="74"/>
      <c r="E9" s="74"/>
      <c r="F9" s="74"/>
      <c r="G9" s="74"/>
      <c r="H9" s="78">
        <v>3331</v>
      </c>
      <c r="I9" s="79">
        <v>3376</v>
      </c>
      <c r="J9" s="79">
        <v>3455</v>
      </c>
      <c r="K9" s="79">
        <v>3564</v>
      </c>
      <c r="L9" s="79">
        <v>3646</v>
      </c>
      <c r="M9" s="79">
        <v>3727</v>
      </c>
      <c r="N9" s="79">
        <v>3809</v>
      </c>
      <c r="O9" s="79">
        <v>3895</v>
      </c>
      <c r="P9" s="79">
        <v>3966</v>
      </c>
      <c r="Q9" s="79">
        <v>4018</v>
      </c>
    </row>
    <row r="10" spans="1:17" ht="12.75">
      <c r="A10" s="68"/>
      <c r="B10" s="77" t="s">
        <v>70</v>
      </c>
      <c r="C10" s="74"/>
      <c r="D10" s="74"/>
      <c r="E10" s="74"/>
      <c r="F10" s="74"/>
      <c r="G10" s="74"/>
      <c r="H10" s="78">
        <v>2857</v>
      </c>
      <c r="I10" s="79">
        <v>2817</v>
      </c>
      <c r="J10" s="79">
        <v>2772</v>
      </c>
      <c r="K10" s="79">
        <v>2714</v>
      </c>
      <c r="L10" s="79">
        <v>2695</v>
      </c>
      <c r="M10" s="79">
        <v>2705</v>
      </c>
      <c r="N10" s="79">
        <v>2744</v>
      </c>
      <c r="O10" s="79">
        <v>2807</v>
      </c>
      <c r="P10" s="79">
        <v>2892</v>
      </c>
      <c r="Q10" s="79">
        <v>2980</v>
      </c>
    </row>
    <row r="11" spans="1:17" ht="12.75">
      <c r="A11" s="68"/>
      <c r="B11" s="74"/>
      <c r="C11" s="74"/>
      <c r="D11" s="74"/>
      <c r="E11" s="74"/>
      <c r="F11" s="74"/>
      <c r="G11" s="74"/>
      <c r="H11" s="75"/>
      <c r="I11" s="74"/>
      <c r="J11" s="74"/>
      <c r="K11" s="74"/>
      <c r="L11" s="74"/>
      <c r="M11" s="74"/>
      <c r="N11" s="74"/>
      <c r="O11" s="74"/>
      <c r="P11" s="74"/>
      <c r="Q11" s="74"/>
    </row>
    <row r="12" spans="1:17" ht="12.75">
      <c r="A12" s="68"/>
      <c r="B12" s="76" t="s">
        <v>71</v>
      </c>
      <c r="C12" s="74"/>
      <c r="D12" s="74"/>
      <c r="E12" s="74"/>
      <c r="F12" s="74"/>
      <c r="G12" s="74"/>
      <c r="H12" s="75"/>
      <c r="I12" s="74"/>
      <c r="J12" s="74"/>
      <c r="K12" s="74"/>
      <c r="L12" s="74"/>
      <c r="M12" s="74"/>
      <c r="N12" s="74"/>
      <c r="O12" s="74"/>
      <c r="P12" s="74"/>
      <c r="Q12" s="74"/>
    </row>
    <row r="13" spans="1:17" ht="12.75">
      <c r="A13" s="68"/>
      <c r="B13" s="77" t="s">
        <v>68</v>
      </c>
      <c r="C13" s="74"/>
      <c r="D13" s="80"/>
      <c r="E13" s="74"/>
      <c r="F13" s="74"/>
      <c r="G13" s="74"/>
      <c r="H13" s="78"/>
      <c r="I13" s="74"/>
      <c r="J13" s="74"/>
      <c r="K13" s="74"/>
      <c r="L13" s="74"/>
      <c r="M13" s="74"/>
      <c r="N13" s="74"/>
      <c r="O13" s="74"/>
      <c r="P13" s="74"/>
      <c r="Q13" s="74"/>
    </row>
    <row r="14" spans="1:17" ht="12.75">
      <c r="A14" s="68"/>
      <c r="B14" s="74" t="s">
        <v>72</v>
      </c>
      <c r="C14" s="74"/>
      <c r="D14" s="80"/>
      <c r="E14" s="74"/>
      <c r="F14" s="80"/>
      <c r="G14" s="74"/>
      <c r="H14" s="78">
        <v>6188</v>
      </c>
      <c r="I14" s="79">
        <v>6183</v>
      </c>
      <c r="J14" s="79">
        <v>6213</v>
      </c>
      <c r="K14" s="79">
        <v>6260</v>
      </c>
      <c r="L14" s="79">
        <v>6318</v>
      </c>
      <c r="M14" s="79">
        <v>6405</v>
      </c>
      <c r="N14" s="79">
        <v>6517</v>
      </c>
      <c r="O14" s="79">
        <v>6650</v>
      </c>
      <c r="P14" s="79">
        <v>6784</v>
      </c>
      <c r="Q14" s="79">
        <v>6893</v>
      </c>
    </row>
    <row r="15" spans="1:17" ht="12.75">
      <c r="A15" s="68"/>
      <c r="B15" s="74" t="s">
        <v>73</v>
      </c>
      <c r="C15" s="74"/>
      <c r="D15" s="80"/>
      <c r="E15" s="74"/>
      <c r="F15" s="80"/>
      <c r="G15" s="81" t="s">
        <v>74</v>
      </c>
      <c r="H15" s="75"/>
      <c r="I15" s="82">
        <v>-9</v>
      </c>
      <c r="J15" s="82">
        <v>-14</v>
      </c>
      <c r="K15" s="82">
        <v>-18</v>
      </c>
      <c r="L15" s="82">
        <v>-22</v>
      </c>
      <c r="M15" s="82">
        <v>-27</v>
      </c>
      <c r="N15" s="82">
        <v>-36</v>
      </c>
      <c r="O15" s="82">
        <v>-51</v>
      </c>
      <c r="P15" s="82">
        <v>-74</v>
      </c>
      <c r="Q15" s="82">
        <v>-105</v>
      </c>
    </row>
    <row r="16" spans="1:17" ht="12.75">
      <c r="A16" s="68"/>
      <c r="B16" s="80"/>
      <c r="C16" s="74"/>
      <c r="D16" s="74"/>
      <c r="E16" s="74"/>
      <c r="F16" s="80"/>
      <c r="G16" s="81" t="s">
        <v>75</v>
      </c>
      <c r="H16" s="75"/>
      <c r="I16" s="83">
        <v>-0.002</v>
      </c>
      <c r="J16" s="83">
        <v>-0.002</v>
      </c>
      <c r="K16" s="83">
        <v>-0.003</v>
      </c>
      <c r="L16" s="83">
        <v>-0.004</v>
      </c>
      <c r="M16" s="83">
        <v>-0.004</v>
      </c>
      <c r="N16" s="83">
        <v>-0.005</v>
      </c>
      <c r="O16" s="83">
        <v>-0.008</v>
      </c>
      <c r="P16" s="83">
        <v>-0.011</v>
      </c>
      <c r="Q16" s="83">
        <v>-0.015</v>
      </c>
    </row>
    <row r="17" spans="1:17" ht="12.75">
      <c r="A17" s="68"/>
      <c r="B17" s="84" t="s">
        <v>76</v>
      </c>
      <c r="C17" s="74"/>
      <c r="D17" s="74"/>
      <c r="E17" s="74"/>
      <c r="F17" s="80"/>
      <c r="G17" s="81"/>
      <c r="H17" s="75"/>
      <c r="I17" s="74"/>
      <c r="J17" s="74"/>
      <c r="K17" s="74"/>
      <c r="L17" s="74"/>
      <c r="M17" s="74"/>
      <c r="N17" s="74"/>
      <c r="O17" s="74"/>
      <c r="P17" s="74"/>
      <c r="Q17" s="74"/>
    </row>
    <row r="18" spans="1:17" ht="12.75">
      <c r="A18" s="68"/>
      <c r="B18" s="77" t="s">
        <v>69</v>
      </c>
      <c r="C18" s="74"/>
      <c r="D18" s="74"/>
      <c r="E18" s="74"/>
      <c r="F18" s="80"/>
      <c r="G18" s="81"/>
      <c r="H18" s="75"/>
      <c r="I18" s="74"/>
      <c r="J18" s="74"/>
      <c r="K18" s="74"/>
      <c r="L18" s="74"/>
      <c r="M18" s="74"/>
      <c r="N18" s="74"/>
      <c r="O18" s="74"/>
      <c r="P18" s="74"/>
      <c r="Q18" s="74"/>
    </row>
    <row r="19" spans="1:17" ht="12.75">
      <c r="A19" s="68"/>
      <c r="B19" s="74" t="s">
        <v>72</v>
      </c>
      <c r="C19" s="74"/>
      <c r="D19" s="74"/>
      <c r="E19" s="74"/>
      <c r="F19" s="80"/>
      <c r="G19" s="81"/>
      <c r="H19" s="78">
        <v>3331</v>
      </c>
      <c r="I19" s="79">
        <v>3373</v>
      </c>
      <c r="J19" s="79">
        <v>3450</v>
      </c>
      <c r="K19" s="79">
        <v>3556</v>
      </c>
      <c r="L19" s="79">
        <v>3636</v>
      </c>
      <c r="M19" s="79">
        <v>3714</v>
      </c>
      <c r="N19" s="79">
        <v>3789</v>
      </c>
      <c r="O19" s="79">
        <v>3860</v>
      </c>
      <c r="P19" s="79">
        <v>3910</v>
      </c>
      <c r="Q19" s="79">
        <v>3932</v>
      </c>
    </row>
    <row r="20" spans="1:17" ht="12.75">
      <c r="A20" s="68"/>
      <c r="B20" s="74" t="s">
        <v>73</v>
      </c>
      <c r="C20" s="74"/>
      <c r="D20" s="74"/>
      <c r="E20" s="74"/>
      <c r="F20" s="80"/>
      <c r="G20" s="81" t="s">
        <v>74</v>
      </c>
      <c r="H20" s="75"/>
      <c r="I20" s="82">
        <v>-3</v>
      </c>
      <c r="J20" s="82">
        <v>-5</v>
      </c>
      <c r="K20" s="82">
        <v>-7</v>
      </c>
      <c r="L20" s="82">
        <v>-10</v>
      </c>
      <c r="M20" s="82">
        <v>-13</v>
      </c>
      <c r="N20" s="82">
        <v>-20</v>
      </c>
      <c r="O20" s="82">
        <v>-34</v>
      </c>
      <c r="P20" s="82">
        <v>-56</v>
      </c>
      <c r="Q20" s="82">
        <v>-86</v>
      </c>
    </row>
    <row r="21" spans="1:17" ht="12.75">
      <c r="A21" s="68"/>
      <c r="B21" s="74"/>
      <c r="C21" s="74"/>
      <c r="D21" s="74"/>
      <c r="E21" s="74"/>
      <c r="F21" s="80"/>
      <c r="G21" s="81" t="s">
        <v>75</v>
      </c>
      <c r="H21" s="75"/>
      <c r="I21" s="83">
        <v>-0.001</v>
      </c>
      <c r="J21" s="83">
        <v>-0.001</v>
      </c>
      <c r="K21" s="83">
        <v>-0.002</v>
      </c>
      <c r="L21" s="83">
        <v>-0.003</v>
      </c>
      <c r="M21" s="83">
        <v>-0.003</v>
      </c>
      <c r="N21" s="83">
        <v>-0.005</v>
      </c>
      <c r="O21" s="83">
        <v>-0.009</v>
      </c>
      <c r="P21" s="83">
        <v>-0.014</v>
      </c>
      <c r="Q21" s="83">
        <v>-0.021</v>
      </c>
    </row>
    <row r="22" spans="1:17" ht="12.75">
      <c r="A22" s="68"/>
      <c r="B22" s="77" t="s">
        <v>77</v>
      </c>
      <c r="C22" s="74"/>
      <c r="D22" s="74"/>
      <c r="E22" s="74"/>
      <c r="F22" s="80"/>
      <c r="G22" s="81"/>
      <c r="H22" s="75"/>
      <c r="I22" s="74"/>
      <c r="J22" s="74"/>
      <c r="K22" s="74"/>
      <c r="L22" s="74"/>
      <c r="M22" s="74"/>
      <c r="N22" s="74"/>
      <c r="O22" s="74"/>
      <c r="P22" s="74"/>
      <c r="Q22" s="74"/>
    </row>
    <row r="23" spans="1:17" ht="12.75">
      <c r="A23" s="68"/>
      <c r="B23" s="74" t="s">
        <v>72</v>
      </c>
      <c r="C23" s="74"/>
      <c r="D23" s="74"/>
      <c r="E23" s="74"/>
      <c r="F23" s="80"/>
      <c r="G23" s="81"/>
      <c r="H23" s="78">
        <v>2857</v>
      </c>
      <c r="I23" s="79">
        <v>2810</v>
      </c>
      <c r="J23" s="79">
        <v>2763</v>
      </c>
      <c r="K23" s="79">
        <v>2703</v>
      </c>
      <c r="L23" s="79">
        <v>2682</v>
      </c>
      <c r="M23" s="79">
        <v>2690</v>
      </c>
      <c r="N23" s="79">
        <v>2728</v>
      </c>
      <c r="O23" s="79">
        <v>2790</v>
      </c>
      <c r="P23" s="79">
        <v>2875</v>
      </c>
      <c r="Q23" s="79">
        <v>2961</v>
      </c>
    </row>
    <row r="24" spans="1:17" ht="12.75">
      <c r="A24" s="68"/>
      <c r="B24" s="74" t="s">
        <v>73</v>
      </c>
      <c r="C24" s="74"/>
      <c r="D24" s="74"/>
      <c r="E24" s="74"/>
      <c r="F24" s="80"/>
      <c r="G24" s="81" t="s">
        <v>74</v>
      </c>
      <c r="H24" s="75"/>
      <c r="I24" s="82">
        <f aca="true" t="shared" si="1" ref="I24:Q24">I23-I$10</f>
        <v>-7</v>
      </c>
      <c r="J24" s="82">
        <f t="shared" si="1"/>
        <v>-9</v>
      </c>
      <c r="K24" s="82">
        <f t="shared" si="1"/>
        <v>-11</v>
      </c>
      <c r="L24" s="82">
        <f t="shared" si="1"/>
        <v>-13</v>
      </c>
      <c r="M24" s="82">
        <f t="shared" si="1"/>
        <v>-15</v>
      </c>
      <c r="N24" s="82">
        <f t="shared" si="1"/>
        <v>-16</v>
      </c>
      <c r="O24" s="82">
        <f t="shared" si="1"/>
        <v>-17</v>
      </c>
      <c r="P24" s="82">
        <f t="shared" si="1"/>
        <v>-17</v>
      </c>
      <c r="Q24" s="82">
        <f t="shared" si="1"/>
        <v>-19</v>
      </c>
    </row>
    <row r="25" spans="1:17" ht="12.75">
      <c r="A25" s="68"/>
      <c r="B25" s="74"/>
      <c r="C25" s="74"/>
      <c r="D25" s="74"/>
      <c r="E25" s="74"/>
      <c r="F25" s="80"/>
      <c r="G25" s="81" t="s">
        <v>75</v>
      </c>
      <c r="H25" s="75"/>
      <c r="I25" s="83">
        <v>-0.002</v>
      </c>
      <c r="J25" s="83">
        <v>-0.003</v>
      </c>
      <c r="K25" s="83">
        <v>-0.004</v>
      </c>
      <c r="L25" s="83">
        <v>-0.005</v>
      </c>
      <c r="M25" s="83">
        <v>-0.005</v>
      </c>
      <c r="N25" s="83">
        <v>-0.006</v>
      </c>
      <c r="O25" s="83">
        <v>-0.006</v>
      </c>
      <c r="P25" s="83">
        <v>-0.006</v>
      </c>
      <c r="Q25" s="83">
        <v>-0.006</v>
      </c>
    </row>
    <row r="26" spans="1:17" ht="4.5" customHeight="1">
      <c r="A26" s="68"/>
      <c r="B26" s="74"/>
      <c r="C26" s="74"/>
      <c r="D26" s="74"/>
      <c r="E26" s="74"/>
      <c r="F26" s="80"/>
      <c r="G26" s="81"/>
      <c r="H26" s="75"/>
      <c r="I26" s="74"/>
      <c r="J26" s="74"/>
      <c r="K26" s="74"/>
      <c r="L26" s="74"/>
      <c r="M26" s="74"/>
      <c r="N26" s="74"/>
      <c r="O26" s="74"/>
      <c r="P26" s="74"/>
      <c r="Q26" s="74"/>
    </row>
    <row r="27" spans="1:17" ht="12.75">
      <c r="A27" s="68"/>
      <c r="B27" s="76" t="s">
        <v>78</v>
      </c>
      <c r="C27" s="74"/>
      <c r="D27" s="74"/>
      <c r="E27" s="74"/>
      <c r="F27" s="80"/>
      <c r="G27" s="81"/>
      <c r="H27" s="75"/>
      <c r="I27" s="74"/>
      <c r="J27" s="74"/>
      <c r="K27" s="74"/>
      <c r="L27" s="74"/>
      <c r="M27" s="74"/>
      <c r="N27" s="74"/>
      <c r="O27" s="74"/>
      <c r="P27" s="74"/>
      <c r="Q27" s="74"/>
    </row>
    <row r="28" spans="1:17" ht="12.75">
      <c r="A28" s="68"/>
      <c r="B28" s="77" t="s">
        <v>68</v>
      </c>
      <c r="C28" s="74"/>
      <c r="D28" s="74"/>
      <c r="E28" s="74"/>
      <c r="F28" s="80"/>
      <c r="G28" s="81"/>
      <c r="H28" s="75"/>
      <c r="I28" s="74"/>
      <c r="J28" s="74"/>
      <c r="K28" s="74"/>
      <c r="L28" s="74"/>
      <c r="M28" s="74"/>
      <c r="N28" s="74"/>
      <c r="O28" s="74"/>
      <c r="P28" s="74"/>
      <c r="Q28" s="74"/>
    </row>
    <row r="29" spans="1:17" ht="12.75">
      <c r="A29" s="68"/>
      <c r="B29" s="74" t="s">
        <v>72</v>
      </c>
      <c r="C29" s="74"/>
      <c r="D29" s="74"/>
      <c r="E29" s="74"/>
      <c r="F29" s="80"/>
      <c r="G29" s="81"/>
      <c r="H29" s="78">
        <v>6188</v>
      </c>
      <c r="I29" s="79">
        <v>6190</v>
      </c>
      <c r="J29" s="79">
        <v>6222</v>
      </c>
      <c r="K29" s="79">
        <v>6269</v>
      </c>
      <c r="L29" s="79">
        <v>6328</v>
      </c>
      <c r="M29" s="79">
        <v>6416</v>
      </c>
      <c r="N29" s="79">
        <v>6533</v>
      </c>
      <c r="O29" s="79">
        <v>6676</v>
      </c>
      <c r="P29" s="79">
        <v>6826</v>
      </c>
      <c r="Q29" s="79">
        <v>6957</v>
      </c>
    </row>
    <row r="30" spans="1:17" ht="12.75">
      <c r="A30" s="68"/>
      <c r="B30" s="74" t="s">
        <v>73</v>
      </c>
      <c r="C30" s="74"/>
      <c r="D30" s="74"/>
      <c r="E30" s="74"/>
      <c r="F30" s="80"/>
      <c r="G30" s="81" t="s">
        <v>74</v>
      </c>
      <c r="H30" s="75"/>
      <c r="I30" s="82">
        <v>-3</v>
      </c>
      <c r="J30" s="82">
        <v>-6</v>
      </c>
      <c r="K30" s="82">
        <v>-9</v>
      </c>
      <c r="L30" s="82">
        <v>-12</v>
      </c>
      <c r="M30" s="82">
        <v>-15</v>
      </c>
      <c r="N30" s="82">
        <v>-20</v>
      </c>
      <c r="O30" s="82">
        <v>-25</v>
      </c>
      <c r="P30" s="82">
        <v>-32</v>
      </c>
      <c r="Q30" s="82">
        <v>-41</v>
      </c>
    </row>
    <row r="31" spans="1:17" ht="12.75">
      <c r="A31" s="68"/>
      <c r="B31" s="74"/>
      <c r="C31" s="74"/>
      <c r="D31" s="74"/>
      <c r="E31" s="74"/>
      <c r="F31" s="80"/>
      <c r="G31" s="81" t="s">
        <v>75</v>
      </c>
      <c r="H31" s="75"/>
      <c r="I31" s="83">
        <v>0</v>
      </c>
      <c r="J31" s="83">
        <v>-0.001</v>
      </c>
      <c r="K31" s="83">
        <v>-0.001</v>
      </c>
      <c r="L31" s="83">
        <v>-0.002</v>
      </c>
      <c r="M31" s="83">
        <v>-0.002</v>
      </c>
      <c r="N31" s="83">
        <v>-0.003</v>
      </c>
      <c r="O31" s="83">
        <v>-0.004</v>
      </c>
      <c r="P31" s="83">
        <v>-0.005</v>
      </c>
      <c r="Q31" s="83">
        <v>-0.006</v>
      </c>
    </row>
    <row r="32" spans="1:17" ht="12.75">
      <c r="A32" s="68"/>
      <c r="B32" s="84" t="s">
        <v>76</v>
      </c>
      <c r="C32" s="74"/>
      <c r="D32" s="74"/>
      <c r="E32" s="74"/>
      <c r="F32" s="80"/>
      <c r="G32" s="81"/>
      <c r="H32" s="75"/>
      <c r="I32" s="74"/>
      <c r="J32" s="74"/>
      <c r="K32" s="74"/>
      <c r="L32" s="74"/>
      <c r="M32" s="74"/>
      <c r="N32" s="74"/>
      <c r="O32" s="74"/>
      <c r="P32" s="74"/>
      <c r="Q32" s="74"/>
    </row>
    <row r="33" spans="1:17" ht="12.75">
      <c r="A33" s="68"/>
      <c r="B33" s="77" t="s">
        <v>69</v>
      </c>
      <c r="C33" s="74"/>
      <c r="D33" s="74"/>
      <c r="E33" s="74"/>
      <c r="F33" s="80"/>
      <c r="G33" s="81"/>
      <c r="H33" s="75"/>
      <c r="I33" s="74"/>
      <c r="J33" s="74"/>
      <c r="K33" s="74"/>
      <c r="L33" s="74"/>
      <c r="M33" s="74"/>
      <c r="N33" s="74"/>
      <c r="O33" s="74"/>
      <c r="P33" s="74"/>
      <c r="Q33" s="74"/>
    </row>
    <row r="34" spans="1:17" ht="12.75">
      <c r="A34" s="68"/>
      <c r="B34" s="74" t="s">
        <v>72</v>
      </c>
      <c r="C34" s="74"/>
      <c r="D34" s="74"/>
      <c r="E34" s="74"/>
      <c r="F34" s="80"/>
      <c r="G34" s="81"/>
      <c r="H34" s="78">
        <v>3331</v>
      </c>
      <c r="I34" s="79">
        <v>3374</v>
      </c>
      <c r="J34" s="79">
        <v>3452</v>
      </c>
      <c r="K34" s="79">
        <v>3558</v>
      </c>
      <c r="L34" s="79">
        <v>3638</v>
      </c>
      <c r="M34" s="79">
        <v>3717</v>
      </c>
      <c r="N34" s="79">
        <v>3796</v>
      </c>
      <c r="O34" s="79">
        <v>3878</v>
      </c>
      <c r="P34" s="79">
        <v>3944</v>
      </c>
      <c r="Q34" s="79">
        <v>3988</v>
      </c>
    </row>
    <row r="35" spans="1:17" ht="12.75">
      <c r="A35" s="68"/>
      <c r="B35" s="74" t="s">
        <v>73</v>
      </c>
      <c r="C35" s="74"/>
      <c r="D35" s="74"/>
      <c r="E35" s="74"/>
      <c r="F35" s="80"/>
      <c r="G35" s="81" t="s">
        <v>74</v>
      </c>
      <c r="H35" s="75"/>
      <c r="I35" s="82">
        <v>-2</v>
      </c>
      <c r="J35" s="82">
        <v>-3</v>
      </c>
      <c r="K35" s="82">
        <v>-5</v>
      </c>
      <c r="L35" s="82">
        <v>-7</v>
      </c>
      <c r="M35" s="82">
        <v>-9</v>
      </c>
      <c r="N35" s="82">
        <v>-12</v>
      </c>
      <c r="O35" s="82">
        <v>-16</v>
      </c>
      <c r="P35" s="82">
        <v>-22</v>
      </c>
      <c r="Q35" s="82">
        <v>-30</v>
      </c>
    </row>
    <row r="36" spans="1:17" ht="12.75">
      <c r="A36" s="68"/>
      <c r="B36" s="74"/>
      <c r="C36" s="74"/>
      <c r="D36" s="74"/>
      <c r="E36" s="74"/>
      <c r="F36" s="80"/>
      <c r="G36" s="81" t="s">
        <v>75</v>
      </c>
      <c r="H36" s="75"/>
      <c r="I36" s="83">
        <v>0</v>
      </c>
      <c r="J36" s="83">
        <v>-0.001</v>
      </c>
      <c r="K36" s="83">
        <v>-0.001</v>
      </c>
      <c r="L36" s="83">
        <v>-0.002</v>
      </c>
      <c r="M36" s="83">
        <v>-0.003</v>
      </c>
      <c r="N36" s="83">
        <v>-0.003</v>
      </c>
      <c r="O36" s="83">
        <v>-0.004</v>
      </c>
      <c r="P36" s="83">
        <v>-0.006</v>
      </c>
      <c r="Q36" s="83">
        <v>-0.007</v>
      </c>
    </row>
    <row r="37" spans="1:17" ht="12.75">
      <c r="A37" s="68"/>
      <c r="B37" s="77" t="s">
        <v>77</v>
      </c>
      <c r="C37" s="74"/>
      <c r="D37" s="74"/>
      <c r="E37" s="74"/>
      <c r="F37" s="80"/>
      <c r="G37" s="81"/>
      <c r="H37" s="75"/>
      <c r="I37" s="74"/>
      <c r="J37" s="74"/>
      <c r="K37" s="74"/>
      <c r="L37" s="74"/>
      <c r="M37" s="74"/>
      <c r="N37" s="74"/>
      <c r="O37" s="74"/>
      <c r="P37" s="74"/>
      <c r="Q37" s="74"/>
    </row>
    <row r="38" spans="1:17" ht="12.75">
      <c r="A38" s="68"/>
      <c r="B38" s="74" t="s">
        <v>72</v>
      </c>
      <c r="C38" s="74"/>
      <c r="D38" s="74"/>
      <c r="E38" s="74"/>
      <c r="F38" s="80"/>
      <c r="G38" s="81"/>
      <c r="H38" s="78">
        <v>2857</v>
      </c>
      <c r="I38" s="79">
        <v>2815</v>
      </c>
      <c r="J38" s="79">
        <v>2770</v>
      </c>
      <c r="K38" s="79">
        <v>2711</v>
      </c>
      <c r="L38" s="79">
        <v>2690</v>
      </c>
      <c r="M38" s="79">
        <v>2699</v>
      </c>
      <c r="N38" s="79">
        <v>2736</v>
      </c>
      <c r="O38" s="79">
        <v>2798</v>
      </c>
      <c r="P38" s="79">
        <v>2882</v>
      </c>
      <c r="Q38" s="79">
        <v>2969</v>
      </c>
    </row>
    <row r="39" spans="1:17" ht="12.75">
      <c r="A39" s="68"/>
      <c r="B39" s="74" t="s">
        <v>73</v>
      </c>
      <c r="C39" s="74"/>
      <c r="D39" s="74"/>
      <c r="E39" s="74"/>
      <c r="F39" s="80"/>
      <c r="G39" s="81" t="s">
        <v>74</v>
      </c>
      <c r="H39" s="75"/>
      <c r="I39" s="82">
        <v>-1</v>
      </c>
      <c r="J39" s="82">
        <v>-2</v>
      </c>
      <c r="K39" s="82">
        <v>-4</v>
      </c>
      <c r="L39" s="82">
        <v>-5</v>
      </c>
      <c r="M39" s="82">
        <v>-6</v>
      </c>
      <c r="N39" s="82">
        <v>-7</v>
      </c>
      <c r="O39" s="82">
        <v>-9</v>
      </c>
      <c r="P39" s="82">
        <v>-10</v>
      </c>
      <c r="Q39" s="82">
        <v>-12</v>
      </c>
    </row>
    <row r="40" spans="1:17" ht="12.75">
      <c r="A40" s="68"/>
      <c r="B40" s="74"/>
      <c r="C40" s="74"/>
      <c r="D40" s="74"/>
      <c r="E40" s="74"/>
      <c r="F40" s="80"/>
      <c r="G40" s="81" t="s">
        <v>75</v>
      </c>
      <c r="H40" s="75"/>
      <c r="I40" s="83">
        <v>0</v>
      </c>
      <c r="J40" s="83">
        <v>-0.001</v>
      </c>
      <c r="K40" s="83">
        <v>-0.001</v>
      </c>
      <c r="L40" s="83">
        <v>-0.002</v>
      </c>
      <c r="M40" s="83">
        <v>-0.002</v>
      </c>
      <c r="N40" s="83">
        <v>-0.003</v>
      </c>
      <c r="O40" s="83">
        <v>-0.003</v>
      </c>
      <c r="P40" s="83">
        <v>-0.004</v>
      </c>
      <c r="Q40" s="83">
        <v>-0.004</v>
      </c>
    </row>
    <row r="41" spans="1:17" ht="4.5" customHeight="1">
      <c r="A41" s="68"/>
      <c r="B41" s="74"/>
      <c r="C41" s="74"/>
      <c r="D41" s="74"/>
      <c r="E41" s="74"/>
      <c r="F41" s="80"/>
      <c r="G41" s="81"/>
      <c r="H41" s="75"/>
      <c r="I41" s="74"/>
      <c r="J41" s="74"/>
      <c r="K41" s="74"/>
      <c r="L41" s="74"/>
      <c r="M41" s="74"/>
      <c r="N41" s="74"/>
      <c r="O41" s="74"/>
      <c r="P41" s="74"/>
      <c r="Q41" s="74"/>
    </row>
    <row r="42" spans="1:17" ht="12.75">
      <c r="A42" s="68"/>
      <c r="B42" s="76" t="s">
        <v>79</v>
      </c>
      <c r="C42" s="74"/>
      <c r="D42" s="74"/>
      <c r="E42" s="74"/>
      <c r="F42" s="80"/>
      <c r="G42" s="81"/>
      <c r="H42" s="75"/>
      <c r="I42" s="74"/>
      <c r="J42" s="74"/>
      <c r="K42" s="74"/>
      <c r="L42" s="74"/>
      <c r="M42" s="74"/>
      <c r="N42" s="74"/>
      <c r="O42" s="74"/>
      <c r="P42" s="74"/>
      <c r="Q42" s="74"/>
    </row>
    <row r="43" spans="1:17" ht="12.75">
      <c r="A43" s="68"/>
      <c r="B43" s="77" t="s">
        <v>68</v>
      </c>
      <c r="C43" s="74"/>
      <c r="D43" s="74"/>
      <c r="E43" s="74"/>
      <c r="F43" s="80"/>
      <c r="G43" s="81"/>
      <c r="H43" s="75"/>
      <c r="I43" s="74"/>
      <c r="J43" s="74"/>
      <c r="K43" s="74"/>
      <c r="L43" s="74"/>
      <c r="M43" s="74"/>
      <c r="N43" s="74"/>
      <c r="O43" s="74"/>
      <c r="P43" s="74"/>
      <c r="Q43" s="74"/>
    </row>
    <row r="44" spans="1:17" ht="12.75">
      <c r="A44" s="68"/>
      <c r="B44" s="74" t="s">
        <v>72</v>
      </c>
      <c r="C44" s="74"/>
      <c r="D44" s="74"/>
      <c r="E44" s="74"/>
      <c r="F44" s="80"/>
      <c r="G44" s="81"/>
      <c r="H44" s="78">
        <v>6188</v>
      </c>
      <c r="I44" s="79">
        <v>6196</v>
      </c>
      <c r="J44" s="79">
        <v>6233</v>
      </c>
      <c r="K44" s="79">
        <v>6287</v>
      </c>
      <c r="L44" s="79">
        <v>6352</v>
      </c>
      <c r="M44" s="79">
        <v>6447</v>
      </c>
      <c r="N44" s="79">
        <v>6572</v>
      </c>
      <c r="O44" s="79">
        <v>6726</v>
      </c>
      <c r="P44" s="79">
        <v>6891</v>
      </c>
      <c r="Q44" s="79">
        <v>7039</v>
      </c>
    </row>
    <row r="45" spans="1:17" ht="12.75">
      <c r="A45" s="68"/>
      <c r="B45" s="74" t="s">
        <v>73</v>
      </c>
      <c r="C45" s="74"/>
      <c r="D45" s="74"/>
      <c r="E45" s="74"/>
      <c r="F45" s="80"/>
      <c r="G45" s="81" t="s">
        <v>74</v>
      </c>
      <c r="H45" s="75"/>
      <c r="I45" s="82">
        <v>3</v>
      </c>
      <c r="J45" s="82">
        <v>6</v>
      </c>
      <c r="K45" s="82">
        <v>9</v>
      </c>
      <c r="L45" s="82">
        <v>12</v>
      </c>
      <c r="M45" s="82">
        <v>15</v>
      </c>
      <c r="N45" s="82">
        <v>20</v>
      </c>
      <c r="O45" s="82">
        <v>25</v>
      </c>
      <c r="P45" s="82">
        <v>32</v>
      </c>
      <c r="Q45" s="82">
        <v>41</v>
      </c>
    </row>
    <row r="46" spans="1:17" ht="12.75">
      <c r="A46" s="68"/>
      <c r="B46" s="74"/>
      <c r="C46" s="74"/>
      <c r="D46" s="74"/>
      <c r="E46" s="74"/>
      <c r="F46" s="80"/>
      <c r="G46" s="81" t="s">
        <v>75</v>
      </c>
      <c r="H46" s="75"/>
      <c r="I46" s="83">
        <v>0</v>
      </c>
      <c r="J46" s="83">
        <v>0.001</v>
      </c>
      <c r="K46" s="83">
        <v>0.001</v>
      </c>
      <c r="L46" s="83">
        <v>0.002</v>
      </c>
      <c r="M46" s="83">
        <v>0.002</v>
      </c>
      <c r="N46" s="83">
        <v>0.003</v>
      </c>
      <c r="O46" s="83">
        <v>0.004</v>
      </c>
      <c r="P46" s="83">
        <v>0.005</v>
      </c>
      <c r="Q46" s="83">
        <v>0.006</v>
      </c>
    </row>
    <row r="47" spans="1:17" ht="12.75">
      <c r="A47" s="68"/>
      <c r="B47" s="84" t="s">
        <v>76</v>
      </c>
      <c r="C47" s="74"/>
      <c r="D47" s="74"/>
      <c r="E47" s="74"/>
      <c r="F47" s="80"/>
      <c r="G47" s="81"/>
      <c r="H47" s="75"/>
      <c r="I47" s="74"/>
      <c r="J47" s="74"/>
      <c r="K47" s="74"/>
      <c r="L47" s="74"/>
      <c r="M47" s="74"/>
      <c r="N47" s="74"/>
      <c r="O47" s="74"/>
      <c r="P47" s="74"/>
      <c r="Q47" s="74"/>
    </row>
    <row r="48" spans="1:17" ht="12.75">
      <c r="A48" s="68"/>
      <c r="B48" s="77" t="s">
        <v>69</v>
      </c>
      <c r="C48" s="74"/>
      <c r="D48" s="74"/>
      <c r="E48" s="74"/>
      <c r="F48" s="80"/>
      <c r="G48" s="81"/>
      <c r="H48" s="75"/>
      <c r="I48" s="74"/>
      <c r="J48" s="74"/>
      <c r="K48" s="74"/>
      <c r="L48" s="74"/>
      <c r="M48" s="74"/>
      <c r="N48" s="74"/>
      <c r="O48" s="74"/>
      <c r="P48" s="74"/>
      <c r="Q48" s="74"/>
    </row>
    <row r="49" spans="1:17" ht="12.75">
      <c r="A49" s="68"/>
      <c r="B49" s="74" t="s">
        <v>72</v>
      </c>
      <c r="C49" s="74"/>
      <c r="D49" s="74"/>
      <c r="E49" s="74"/>
      <c r="F49" s="80"/>
      <c r="G49" s="81"/>
      <c r="H49" s="78">
        <v>3331</v>
      </c>
      <c r="I49" s="79">
        <v>3378</v>
      </c>
      <c r="J49" s="79">
        <v>3459</v>
      </c>
      <c r="K49" s="79">
        <v>3569</v>
      </c>
      <c r="L49" s="79">
        <v>3653</v>
      </c>
      <c r="M49" s="79">
        <v>3736</v>
      </c>
      <c r="N49" s="79">
        <v>3821</v>
      </c>
      <c r="O49" s="79">
        <v>3911</v>
      </c>
      <c r="P49" s="79">
        <v>3989</v>
      </c>
      <c r="Q49" s="79">
        <v>4047</v>
      </c>
    </row>
    <row r="50" spans="1:17" ht="12.75">
      <c r="A50" s="68"/>
      <c r="B50" s="74" t="s">
        <v>73</v>
      </c>
      <c r="C50" s="74"/>
      <c r="D50" s="74"/>
      <c r="E50" s="74"/>
      <c r="F50" s="80"/>
      <c r="G50" s="81" t="s">
        <v>74</v>
      </c>
      <c r="H50" s="75"/>
      <c r="I50" s="82">
        <v>2</v>
      </c>
      <c r="J50" s="82">
        <v>3</v>
      </c>
      <c r="K50" s="82">
        <v>5</v>
      </c>
      <c r="L50" s="82">
        <v>7</v>
      </c>
      <c r="M50" s="82">
        <v>9</v>
      </c>
      <c r="N50" s="82">
        <v>12</v>
      </c>
      <c r="O50" s="82">
        <v>16</v>
      </c>
      <c r="P50" s="82">
        <v>22</v>
      </c>
      <c r="Q50" s="82">
        <v>30</v>
      </c>
    </row>
    <row r="51" spans="1:17" ht="12.75">
      <c r="A51" s="68"/>
      <c r="B51" s="74"/>
      <c r="C51" s="74"/>
      <c r="D51" s="74"/>
      <c r="E51" s="74"/>
      <c r="F51" s="80"/>
      <c r="G51" s="81" t="s">
        <v>75</v>
      </c>
      <c r="H51" s="75"/>
      <c r="I51" s="83">
        <v>0</v>
      </c>
      <c r="J51" s="83">
        <v>0.001</v>
      </c>
      <c r="K51" s="83">
        <v>0.001</v>
      </c>
      <c r="L51" s="83">
        <v>0.002</v>
      </c>
      <c r="M51" s="83">
        <v>0.003</v>
      </c>
      <c r="N51" s="83">
        <v>0.003</v>
      </c>
      <c r="O51" s="83">
        <v>0.004</v>
      </c>
      <c r="P51" s="83">
        <v>0.006</v>
      </c>
      <c r="Q51" s="83">
        <v>0.007</v>
      </c>
    </row>
    <row r="52" spans="1:17" ht="12.75">
      <c r="A52" s="68"/>
      <c r="B52" s="77" t="s">
        <v>77</v>
      </c>
      <c r="C52" s="74"/>
      <c r="D52" s="74"/>
      <c r="E52" s="74"/>
      <c r="F52" s="80"/>
      <c r="G52" s="81"/>
      <c r="H52" s="75"/>
      <c r="I52" s="74"/>
      <c r="J52" s="74"/>
      <c r="K52" s="74"/>
      <c r="L52" s="74"/>
      <c r="M52" s="74"/>
      <c r="N52" s="74"/>
      <c r="O52" s="74"/>
      <c r="P52" s="74"/>
      <c r="Q52" s="74"/>
    </row>
    <row r="53" spans="1:17" ht="12.75">
      <c r="A53" s="68"/>
      <c r="B53" s="74" t="s">
        <v>72</v>
      </c>
      <c r="C53" s="74"/>
      <c r="D53" s="74"/>
      <c r="E53" s="74"/>
      <c r="F53" s="80"/>
      <c r="G53" s="81"/>
      <c r="H53" s="78">
        <v>2857</v>
      </c>
      <c r="I53" s="79">
        <v>2818</v>
      </c>
      <c r="J53" s="79">
        <v>2774</v>
      </c>
      <c r="K53" s="79">
        <v>2718</v>
      </c>
      <c r="L53" s="79">
        <v>2699</v>
      </c>
      <c r="M53" s="79">
        <v>2711</v>
      </c>
      <c r="N53" s="79">
        <v>2751</v>
      </c>
      <c r="O53" s="79">
        <v>2815</v>
      </c>
      <c r="P53" s="79">
        <v>2902</v>
      </c>
      <c r="Q53" s="79">
        <v>2992</v>
      </c>
    </row>
    <row r="54" spans="1:17" ht="12.75">
      <c r="A54" s="68"/>
      <c r="B54" s="74" t="s">
        <v>73</v>
      </c>
      <c r="C54" s="74"/>
      <c r="D54" s="74"/>
      <c r="E54" s="74"/>
      <c r="F54" s="80"/>
      <c r="G54" s="81" t="s">
        <v>74</v>
      </c>
      <c r="H54" s="75"/>
      <c r="I54" s="82">
        <v>1</v>
      </c>
      <c r="J54" s="82">
        <v>2</v>
      </c>
      <c r="K54" s="82">
        <v>4</v>
      </c>
      <c r="L54" s="82">
        <v>5</v>
      </c>
      <c r="M54" s="82">
        <v>6</v>
      </c>
      <c r="N54" s="82">
        <v>7</v>
      </c>
      <c r="O54" s="82">
        <v>9</v>
      </c>
      <c r="P54" s="82">
        <v>10</v>
      </c>
      <c r="Q54" s="82">
        <v>12</v>
      </c>
    </row>
    <row r="55" spans="1:17" ht="12.75">
      <c r="A55" s="68"/>
      <c r="B55" s="74"/>
      <c r="C55" s="74"/>
      <c r="D55" s="74"/>
      <c r="E55" s="74"/>
      <c r="F55" s="80"/>
      <c r="G55" s="81" t="s">
        <v>75</v>
      </c>
      <c r="H55" s="75"/>
      <c r="I55" s="83">
        <v>0</v>
      </c>
      <c r="J55" s="83">
        <v>0.001</v>
      </c>
      <c r="K55" s="83">
        <v>0.001</v>
      </c>
      <c r="L55" s="83">
        <v>0.002</v>
      </c>
      <c r="M55" s="83">
        <v>0.002</v>
      </c>
      <c r="N55" s="83">
        <v>0.003</v>
      </c>
      <c r="O55" s="83">
        <v>0.003</v>
      </c>
      <c r="P55" s="83">
        <v>0.004</v>
      </c>
      <c r="Q55" s="83">
        <v>0.004</v>
      </c>
    </row>
    <row r="56" spans="2:17" s="85" customFormat="1" ht="4.5" customHeight="1">
      <c r="B56" s="86"/>
      <c r="C56" s="86"/>
      <c r="D56" s="86"/>
      <c r="E56" s="86"/>
      <c r="F56" s="86"/>
      <c r="G56" s="86"/>
      <c r="H56" s="87"/>
      <c r="I56" s="86"/>
      <c r="J56" s="86"/>
      <c r="K56" s="86"/>
      <c r="L56" s="86"/>
      <c r="M56" s="86"/>
      <c r="N56" s="86"/>
      <c r="O56" s="86"/>
      <c r="P56" s="86"/>
      <c r="Q56" s="86"/>
    </row>
    <row r="57" spans="1:17" s="68" customFormat="1" ht="12.75">
      <c r="A57" s="74"/>
      <c r="B57" s="88" t="s">
        <v>9</v>
      </c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</row>
    <row r="58" spans="1:17" ht="12.75">
      <c r="A58" s="74" t="s">
        <v>10</v>
      </c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</row>
    <row r="59" spans="1:17" ht="12.75">
      <c r="A59" s="89" t="s">
        <v>11</v>
      </c>
      <c r="B59" s="74" t="s">
        <v>80</v>
      </c>
      <c r="C59" s="74"/>
      <c r="D59" s="74"/>
      <c r="E59" s="74"/>
      <c r="F59" s="74"/>
      <c r="G59" s="74"/>
      <c r="H59" s="74"/>
      <c r="I59" s="74"/>
      <c r="J59" s="90" t="s">
        <v>16</v>
      </c>
      <c r="K59" s="91" t="s">
        <v>81</v>
      </c>
      <c r="L59" s="80"/>
      <c r="M59" s="80"/>
      <c r="N59" s="80"/>
      <c r="O59" s="74"/>
      <c r="P59" s="74"/>
      <c r="Q59" s="74"/>
    </row>
    <row r="60" spans="1:17" ht="12.75">
      <c r="A60" s="89" t="s">
        <v>12</v>
      </c>
      <c r="B60" s="74" t="s">
        <v>82</v>
      </c>
      <c r="C60" s="74"/>
      <c r="D60" s="74"/>
      <c r="E60" s="74"/>
      <c r="F60" s="74"/>
      <c r="G60" s="74"/>
      <c r="H60" s="74"/>
      <c r="I60" s="74"/>
      <c r="J60" s="92"/>
      <c r="K60" s="80" t="s">
        <v>83</v>
      </c>
      <c r="L60" s="80"/>
      <c r="M60" s="74"/>
      <c r="N60" s="74"/>
      <c r="O60" s="74"/>
      <c r="P60" s="74"/>
      <c r="Q60" s="74"/>
    </row>
    <row r="61" spans="1:17" ht="12.75">
      <c r="A61" s="92" t="s">
        <v>14</v>
      </c>
      <c r="B61" s="91" t="s">
        <v>54</v>
      </c>
      <c r="C61" s="74"/>
      <c r="D61" s="74"/>
      <c r="E61" s="74"/>
      <c r="F61" s="74"/>
      <c r="G61" s="74"/>
      <c r="H61" s="74"/>
      <c r="I61" s="74"/>
      <c r="J61" s="92" t="s">
        <v>18</v>
      </c>
      <c r="K61" s="91" t="s">
        <v>84</v>
      </c>
      <c r="L61" s="80"/>
      <c r="M61" s="74"/>
      <c r="N61" s="74"/>
      <c r="O61" s="74"/>
      <c r="P61" s="74"/>
      <c r="Q61" s="74"/>
    </row>
    <row r="62" spans="1:5" ht="12.75">
      <c r="A62" s="68"/>
      <c r="B62" s="68"/>
      <c r="C62" s="68"/>
      <c r="D62" s="68"/>
      <c r="E62" s="68"/>
    </row>
  </sheetData>
  <mergeCells count="1">
    <mergeCell ref="I4:Q4"/>
  </mergeCells>
  <printOptions horizontalCentered="1"/>
  <pageMargins left="0.3" right="0.77" top="0.5905511811023623" bottom="0.5905511811023623" header="0.5905511811023623" footer="0.5905511811023623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Fay Tuddenham</dc:creator>
  <cp:keywords/>
  <dc:description/>
  <cp:lastModifiedBy>Fay Tuddenham</cp:lastModifiedBy>
  <cp:lastPrinted>2012-01-19T17:45:36Z</cp:lastPrinted>
  <dcterms:created xsi:type="dcterms:W3CDTF">2012-01-12T15:32:49Z</dcterms:created>
  <dcterms:modified xsi:type="dcterms:W3CDTF">2012-01-20T08:53:08Z</dcterms:modified>
  <cp:category/>
  <cp:version/>
  <cp:contentType/>
  <cp:contentStatus/>
</cp:coreProperties>
</file>