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1a" sheetId="1" r:id="rId1"/>
    <sheet name="1b" sheetId="2" r:id="rId2"/>
    <sheet name="2a" sheetId="3" r:id="rId3"/>
    <sheet name="2b" sheetId="4" r:id="rId4"/>
    <sheet name="3a" sheetId="5" r:id="rId5"/>
    <sheet name="3b" sheetId="6" r:id="rId6"/>
    <sheet name="4" sheetId="7" r:id="rId7"/>
    <sheet name="5(i)" sheetId="8" r:id="rId8"/>
    <sheet name="5(ii)" sheetId="9" r:id="rId9"/>
  </sheets>
  <definedNames/>
  <calcPr fullCalcOnLoad="1"/>
</workbook>
</file>

<file path=xl/sharedStrings.xml><?xml version="1.0" encoding="utf-8"?>
<sst xmlns="http://schemas.openxmlformats.org/spreadsheetml/2006/main" count="958" uniqueCount="151">
  <si>
    <r>
      <t xml:space="preserve">TABLE 3a: </t>
    </r>
    <r>
      <rPr>
        <sz val="10"/>
        <rFont val="Arial"/>
        <family val="2"/>
      </rPr>
      <t xml:space="preserve"> Timeliness standards (charge / laying of information to completion); youth court cases (youth defendants only); by LCJB Area; June 2008</t>
    </r>
  </si>
  <si>
    <t>LCJB Area</t>
  </si>
  <si>
    <t>Initial Guilty Plea</t>
  </si>
  <si>
    <t>Trials</t>
  </si>
  <si>
    <t>Committals</t>
  </si>
  <si>
    <t>Standard = 59 days</t>
  </si>
  <si>
    <t>Standard = 176 days</t>
  </si>
  <si>
    <t>Standard = 101 days</t>
  </si>
  <si>
    <t>Cases within standard</t>
  </si>
  <si>
    <t>Margin of error</t>
  </si>
  <si>
    <t>Sample
Size</t>
  </si>
  <si>
    <t>(per cent)</t>
  </si>
  <si>
    <t>(+/ - per cent)</t>
  </si>
  <si>
    <t>(Number of Defendants)</t>
  </si>
  <si>
    <t>Avon and Somerset</t>
  </si>
  <si>
    <t>-</t>
  </si>
  <si>
    <t>Bedfordshire</t>
  </si>
  <si>
    <t>Cambridgeshire</t>
  </si>
  <si>
    <t>Cheshire</t>
  </si>
  <si>
    <t>Cleveland</t>
  </si>
  <si>
    <t xml:space="preserve">Cumbria </t>
  </si>
  <si>
    <t>Derbyshire</t>
  </si>
  <si>
    <t>Devon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</si>
  <si>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</si>
  <si>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</si>
  <si>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</si>
  <si>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</si>
  <si>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</si>
  <si>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</si>
  <si>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</si>
  <si>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</si>
  <si>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</si>
  <si>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</si>
  <si>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</si>
  <si>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</si>
  <si>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</si>
  <si>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</si>
  <si>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</si>
  <si>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</si>
  <si>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</si>
  <si>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</si>
  <si>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</si>
  <si>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</si>
  <si>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</si>
  <si>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</si>
  <si>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</si>
  <si>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</si>
  <si>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</si>
  <si>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</si>
  <si>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</si>
  <si>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</si>
  <si>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</si>
  <si>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 xml:space="preserve">Warwickshire </t>
  </si>
  <si>
    <t>West Mercia</t>
  </si>
  <si>
    <t>West Midlands</t>
  </si>
  <si>
    <t>West Yorkshire</t>
  </si>
  <si>
    <t>Wiltshire</t>
  </si>
  <si>
    <t xml:space="preserve">England and Wales </t>
  </si>
  <si>
    <t>Notes</t>
  </si>
  <si>
    <t>(1) The margin of error is a measure of the precision of a result based on a sample survey.  The true value is likely to fall within the range of the sample result +/- the margin of error.  Please see the 'Notes' section for more information.</t>
  </si>
  <si>
    <t>(2) Results for areas that have extremely small sample sizes, i.e. 30 defendants or less, have been excluded from the table and appear as dashed lines.</t>
  </si>
  <si>
    <t>(3) Excludes youth defendants heard in adult courts.</t>
  </si>
  <si>
    <t>(4) The proportion of clerkships submitting youth data for June 2008 has dipped in comparison to previous surveys.  This appears to have stemmed from revised data collection methods, and will be addressed in time for the next survey.</t>
  </si>
  <si>
    <t>*</t>
  </si>
  <si>
    <r>
      <t>TABLE 3b:</t>
    </r>
    <r>
      <rPr>
        <sz val="10"/>
        <rFont val="Arial"/>
        <family val="2"/>
      </rPr>
      <t xml:space="preserve">  Timeliness standards (charge / laying of information to completion); youth court cases (youth defendants only); by HMCS Area; June 2008</t>
    </r>
  </si>
  <si>
    <t>HMCS Area</t>
  </si>
  <si>
    <t>Bedfordshire, Essex and Hertfordshire</t>
  </si>
  <si>
    <t>Birmingham, Coventry, Solihull and Warwickshire</t>
  </si>
  <si>
    <t>Black Country, Staffordshire and West Mercia</t>
  </si>
  <si>
    <t>Cambridgeshire, Norfolk and Suffolk</t>
  </si>
  <si>
    <t>Cheshire and Merseyside</t>
  </si>
  <si>
    <t>Cleveland, Durham and Northumbria</t>
  </si>
  <si>
    <t>Cumbria and Lancashire</t>
  </si>
  <si>
    <t>Devon and Cornwall</t>
  </si>
  <si>
    <t>Dorset, Gloucestershire and Wiltshire</t>
  </si>
  <si>
    <t>Humber and South Yorkshire</t>
  </si>
  <si>
    <t>Leicestershire, Lincolnshire and Northamptonshire</t>
  </si>
  <si>
    <t>London (Central and South)</t>
  </si>
  <si>
    <t>London (North and West)</t>
  </si>
  <si>
    <t>Mid and West Wales</t>
  </si>
  <si>
    <t>North and West Yorkshire</t>
  </si>
  <si>
    <t>Nottingham and Derbyshire</t>
  </si>
  <si>
    <t>South East Wales</t>
  </si>
  <si>
    <t>Surrey and Sussex</t>
  </si>
  <si>
    <t>Notes:</t>
  </si>
  <si>
    <t xml:space="preserve"> </t>
  </si>
  <si>
    <r>
      <t>TABLE 2b:</t>
    </r>
    <r>
      <rPr>
        <sz val="10"/>
        <rFont val="Arial"/>
        <family val="2"/>
      </rPr>
      <t xml:space="preserve">  Timeliness standards (charge / laying of information to completion); adult court charged cases (including youth defendants); by HMCS Area; June 2008</t>
    </r>
  </si>
  <si>
    <t>Standard = 143 days</t>
  </si>
  <si>
    <t>(3) Figures include youth defendant cases heard in adult courts.</t>
  </si>
  <si>
    <t>Commitals</t>
  </si>
  <si>
    <r>
      <t>TABLE 2a:</t>
    </r>
    <r>
      <rPr>
        <sz val="10"/>
        <rFont val="Arial"/>
        <family val="2"/>
      </rPr>
      <t xml:space="preserve">  Timeliness standards (charge / laying of information to completion); adult court charged cases (including youth defendants); by LCJB Area; June 2008</t>
    </r>
  </si>
  <si>
    <t>Cumbria</t>
  </si>
  <si>
    <t>Warwickshire</t>
  </si>
  <si>
    <r>
      <t>TABLE 1b:</t>
    </r>
    <r>
      <rPr>
        <sz val="10"/>
        <rFont val="Arial"/>
        <family val="2"/>
      </rPr>
      <t xml:space="preserve">  Timeliness standards (charge/laying of information to completion); adult court charged cases (including youth defendants) &amp; youth court cases (youth defendants only); by HMCS Area; June 2008</t>
    </r>
  </si>
  <si>
    <t>Adult Court Charged</t>
  </si>
  <si>
    <t>Youth Court</t>
  </si>
  <si>
    <t>(2) Results for areas that have extremely small sample sizes, i.e. 30 defendants or less,  have been excluded from the table and appear as dashed lines.</t>
  </si>
  <si>
    <t>(3) Adult court charged cases also include youth defendant cases heard in adult courts. Youth court figures exclude youth defendants heard in an adult court.</t>
  </si>
  <si>
    <r>
      <t>TABLE 1a:</t>
    </r>
    <r>
      <rPr>
        <sz val="10"/>
        <rFont val="Arial"/>
        <family val="2"/>
      </rPr>
      <t xml:space="preserve">  Timeliness standards (charge/laying of information to completion); adult court charged cases (including youth defendants) &amp; youth court cases (youth defendants only); by LCJB Area; June 2008</t>
    </r>
  </si>
  <si>
    <r>
      <t xml:space="preserve">TABLE 4: </t>
    </r>
    <r>
      <rPr>
        <sz val="10"/>
        <rFont val="Arial"/>
        <family val="2"/>
      </rPr>
      <t xml:space="preserve"> Defendants in indictable / triable-either-way cases, 1994 to June 2008</t>
    </r>
  </si>
  <si>
    <t>England and Wales</t>
  </si>
  <si>
    <t>Average number of days from</t>
  </si>
  <si>
    <t>Percentage completed at first listing</t>
  </si>
  <si>
    <t>Adjournments</t>
  </si>
  <si>
    <t>Sample
size</t>
  </si>
  <si>
    <t>Offence to charge or laying of information</t>
  </si>
  <si>
    <t>Charge or laying of information to first listing</t>
  </si>
  <si>
    <t>First listing to completion</t>
  </si>
  <si>
    <t>Offence to completion</t>
  </si>
  <si>
    <t>Average number of adjournments</t>
  </si>
  <si>
    <t>Average length of adjournments</t>
  </si>
  <si>
    <t>(Days)</t>
  </si>
  <si>
    <r>
      <t>Margin of error</t>
    </r>
    <r>
      <rPr>
        <i/>
        <vertAlign val="superscript"/>
        <sz val="8"/>
        <rFont val="Arial"/>
        <family val="2"/>
      </rPr>
      <t xml:space="preserve">(1)
</t>
    </r>
    <r>
      <rPr>
        <i/>
        <sz val="8"/>
        <rFont val="Arial"/>
        <family val="2"/>
      </rPr>
      <t>(+/- days)</t>
    </r>
  </si>
  <si>
    <t>(Per cent)</t>
  </si>
  <si>
    <r>
      <t>Margin of error</t>
    </r>
    <r>
      <rPr>
        <i/>
        <vertAlign val="superscript"/>
        <sz val="8"/>
        <rFont val="Arial"/>
        <family val="2"/>
      </rPr>
      <t>(1)</t>
    </r>
    <r>
      <rPr>
        <i/>
        <sz val="8"/>
        <rFont val="Arial"/>
        <family val="2"/>
      </rPr>
      <t xml:space="preserve"> (+/- per cent)</t>
    </r>
  </si>
  <si>
    <t>(Number)</t>
  </si>
  <si>
    <r>
      <t>Margin of error</t>
    </r>
    <r>
      <rPr>
        <i/>
        <vertAlign val="superscript"/>
        <sz val="8"/>
        <rFont val="Arial"/>
        <family val="2"/>
      </rPr>
      <t>(1)</t>
    </r>
    <r>
      <rPr>
        <i/>
        <sz val="8"/>
        <rFont val="Arial"/>
        <family val="2"/>
      </rPr>
      <t xml:space="preserve"> (+/- number)</t>
    </r>
  </si>
  <si>
    <t>(Number of defendants)</t>
  </si>
  <si>
    <r>
      <t>1994</t>
    </r>
    <r>
      <rPr>
        <vertAlign val="superscript"/>
        <sz val="8"/>
        <rFont val="Arial"/>
        <family val="2"/>
      </rPr>
      <t>(2)</t>
    </r>
  </si>
  <si>
    <r>
      <t>1999</t>
    </r>
    <r>
      <rPr>
        <vertAlign val="superscript"/>
        <sz val="8"/>
        <rFont val="Arial"/>
        <family val="2"/>
      </rPr>
      <t>(2)</t>
    </r>
  </si>
  <si>
    <r>
      <t>2007</t>
    </r>
    <r>
      <rPr>
        <vertAlign val="superscript"/>
        <sz val="8"/>
        <rFont val="Arial"/>
        <family val="2"/>
      </rPr>
      <t>(2)</t>
    </r>
  </si>
  <si>
    <t/>
  </si>
  <si>
    <t>2005 March</t>
  </si>
  <si>
    <t>2005 June</t>
  </si>
  <si>
    <t>2005 September</t>
  </si>
  <si>
    <t>2005 December</t>
  </si>
  <si>
    <t>2006 March</t>
  </si>
  <si>
    <r>
      <t>2006 June</t>
    </r>
    <r>
      <rPr>
        <vertAlign val="superscript"/>
        <sz val="8"/>
        <rFont val="Arial"/>
        <family val="2"/>
      </rPr>
      <t>(3)</t>
    </r>
  </si>
  <si>
    <t>2006 September</t>
  </si>
  <si>
    <t>2006 December</t>
  </si>
  <si>
    <t>2007 March</t>
  </si>
  <si>
    <r>
      <t>2007 June</t>
    </r>
    <r>
      <rPr>
        <vertAlign val="superscript"/>
        <sz val="8"/>
        <rFont val="Arial"/>
        <family val="2"/>
      </rPr>
      <t>(2)</t>
    </r>
  </si>
  <si>
    <t>2007 September</t>
  </si>
  <si>
    <t>2007 December</t>
  </si>
  <si>
    <t>2008 March</t>
  </si>
  <si>
    <r>
      <t>2008 June</t>
    </r>
    <r>
      <rPr>
        <vertAlign val="superscript"/>
        <sz val="8"/>
        <rFont val="Arial"/>
        <family val="2"/>
      </rPr>
      <t>(2), (4)</t>
    </r>
  </si>
  <si>
    <t>(1) The margin of error is a measure of the precision of a result based on a sample survey.  The true value is likely to fall within the range of the sample result +/- the margin of error.  Please see the notes section for more information.</t>
  </si>
  <si>
    <t>(2) See paragraph 5 of the 'Notes' section for details of changes in survey methodology introduced with the February 1994, February 1999, June 2007 and June 2008 surveys</t>
  </si>
  <si>
    <t>(3) June 2006 figures exclude data for North Yorkshire Area as data was unavailable.</t>
  </si>
  <si>
    <r>
      <t xml:space="preserve">TABLE 5:  </t>
    </r>
    <r>
      <rPr>
        <sz val="10"/>
        <rFont val="Arial"/>
        <family val="2"/>
      </rPr>
      <t>Youth defendants in all criminal cases, by offence type, 2003 to June 2008</t>
    </r>
  </si>
  <si>
    <t>Indictable cases</t>
  </si>
  <si>
    <t>2007(2)</t>
  </si>
  <si>
    <t>2007 June (2)</t>
  </si>
  <si>
    <t>Summary non-motoring cases</t>
  </si>
  <si>
    <t>(2)  See paragraph 5 of the 'Notes' section for details of changes in survey methodology introduced with the February 1994, February 1999, June 2007 and June 2008 surveys.</t>
  </si>
  <si>
    <t>(3) June 2006 figures exclude data for North Yorkshire Area as data was unavailable</t>
  </si>
  <si>
    <r>
      <t xml:space="preserve">TABLE 5 (continued):  </t>
    </r>
    <r>
      <rPr>
        <sz val="10"/>
        <rFont val="Arial"/>
        <family val="2"/>
      </rPr>
      <t>Youth defendants in all criminal cases, by offence type, 2003 to June 2008</t>
    </r>
  </si>
  <si>
    <t>Summary motoring</t>
  </si>
  <si>
    <t>2007 June</t>
  </si>
  <si>
    <t>All criminal cases</t>
  </si>
  <si>
    <t>* In these cases the margin of error would be assymetric owing to the small number of cases that did not fall within the standard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</si>
</sst>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
    <numFmt numFmtId="167" formatCode="0.0000"/>
    <numFmt numFmtId="168" formatCode="0.000000"/>
    <numFmt numFmtId="169" formatCode="0.0%"/>
  </numFmts>
  <fonts count="14">
    <font>
      <sz val="10"/>
      <name val="Arial"/>
      <family val="0"/>
    </font>
    <font>
      <b/>
      <sz val="10"/>
      <name val="Arial"/>
      <family val="2"/>
    </font>
    <font>
      <sz val="8"/>
      <name val="Arial"/>
      <family val="2"/>
    </font>
    <font>
      <b/>
      <sz val="9"/>
      <name val="Arial"/>
      <family val="2"/>
    </font>
    <font>
      <sz val="9"/>
      <name val="Arial"/>
      <family val="2"/>
    </font>
    <font>
      <i/>
      <sz val="8"/>
      <name val="Arial"/>
      <family val="2"/>
    </font>
    <font>
      <b/>
      <sz val="8"/>
      <name val="Arial"/>
      <family val="2"/>
    </font>
    <font>
      <b/>
      <i/>
      <sz val="8"/>
      <name val="Arial"/>
      <family val="2"/>
    </font>
    <font>
      <u val="single"/>
      <sz val="8"/>
      <name val="Arial"/>
      <family val="2"/>
    </font>
    <font>
      <sz val="8"/>
      <color indexed="10"/>
      <name val="Arial"/>
      <family val="2"/>
    </font>
    <font>
      <i/>
      <vertAlign val="superscript"/>
      <sz val="8"/>
      <name val="Arial"/>
      <family val="2"/>
    </font>
    <font>
      <vertAlign val="superscript"/>
      <sz val="8"/>
      <name val="Arial"/>
      <family val="2"/>
    </font>
    <font>
      <sz val="10"/>
      <name val="Times New Roman"/>
      <family val="1"/>
    </font>
    <font>
      <sz val="8"/>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ck"/>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2" borderId="1" xfId="0" applyFont="1" applyFill="1" applyBorder="1" applyAlignment="1">
      <alignment vertical="center"/>
    </xf>
    <xf numFmtId="0" fontId="0" fillId="2" borderId="1" xfId="0" applyFill="1" applyBorder="1" applyAlignment="1">
      <alignment horizontal="center" vertical="top"/>
    </xf>
    <xf numFmtId="0" fontId="2" fillId="2" borderId="0" xfId="0" applyFont="1" applyFill="1" applyBorder="1" applyAlignment="1">
      <alignment/>
    </xf>
    <xf numFmtId="0" fontId="2" fillId="2" borderId="0" xfId="0" applyFont="1" applyFill="1" applyBorder="1" applyAlignment="1">
      <alignment horizontal="right" vertical="top" wrapText="1"/>
    </xf>
    <xf numFmtId="0" fontId="2" fillId="2" borderId="2" xfId="0" applyFont="1" applyFill="1" applyBorder="1" applyAlignment="1">
      <alignment/>
    </xf>
    <xf numFmtId="0" fontId="2" fillId="2" borderId="2" xfId="0" applyFont="1" applyFill="1" applyBorder="1" applyAlignment="1">
      <alignment horizontal="right" wrapText="1"/>
    </xf>
    <xf numFmtId="0" fontId="2" fillId="2" borderId="1" xfId="0" applyFont="1" applyFill="1" applyBorder="1" applyAlignment="1">
      <alignment/>
    </xf>
    <xf numFmtId="0" fontId="2" fillId="2" borderId="1" xfId="0" applyFont="1" applyFill="1" applyBorder="1" applyAlignment="1">
      <alignment horizontal="right" wrapText="1"/>
    </xf>
    <xf numFmtId="9" fontId="2" fillId="2" borderId="0" xfId="19" applyFont="1" applyFill="1" applyBorder="1" applyAlignment="1">
      <alignment horizontal="right"/>
    </xf>
    <xf numFmtId="9" fontId="5" fillId="2" borderId="0" xfId="19" applyFont="1" applyFill="1" applyBorder="1" applyAlignment="1">
      <alignment horizontal="right"/>
    </xf>
    <xf numFmtId="0" fontId="2" fillId="2" borderId="0" xfId="0" applyFont="1" applyFill="1" applyBorder="1" applyAlignment="1">
      <alignment horizontal="right"/>
    </xf>
    <xf numFmtId="9" fontId="2" fillId="2" borderId="0" xfId="19" applyFont="1" applyFill="1" applyBorder="1" applyAlignment="1">
      <alignment/>
    </xf>
    <xf numFmtId="9" fontId="5" fillId="2" borderId="0" xfId="19" applyFont="1" applyFill="1" applyBorder="1" applyAlignment="1">
      <alignment/>
    </xf>
    <xf numFmtId="0" fontId="6" fillId="2" borderId="2" xfId="0" applyFont="1" applyFill="1" applyBorder="1" applyAlignment="1">
      <alignment/>
    </xf>
    <xf numFmtId="9" fontId="6" fillId="2" borderId="2" xfId="19" applyFont="1" applyFill="1" applyBorder="1" applyAlignment="1">
      <alignment/>
    </xf>
    <xf numFmtId="9" fontId="7" fillId="2" borderId="2" xfId="19" applyFont="1" applyFill="1" applyBorder="1" applyAlignment="1">
      <alignment/>
    </xf>
    <xf numFmtId="3" fontId="6" fillId="2" borderId="2" xfId="0" applyNumberFormat="1" applyFont="1" applyFill="1" applyBorder="1" applyAlignment="1">
      <alignment/>
    </xf>
    <xf numFmtId="0" fontId="2" fillId="2" borderId="0" xfId="0" applyFont="1" applyFill="1" applyAlignment="1">
      <alignment/>
    </xf>
    <xf numFmtId="0" fontId="8" fillId="2" borderId="0" xfId="0" applyFont="1" applyFill="1" applyAlignment="1">
      <alignment/>
    </xf>
    <xf numFmtId="9" fontId="7" fillId="2" borderId="2" xfId="19" applyFont="1" applyFill="1" applyBorder="1" applyAlignment="1">
      <alignment horizontal="right"/>
    </xf>
    <xf numFmtId="0" fontId="2" fillId="2" borderId="2" xfId="0" applyFont="1" applyFill="1" applyBorder="1" applyAlignment="1">
      <alignment horizontal="right"/>
    </xf>
    <xf numFmtId="0" fontId="2" fillId="2" borderId="1" xfId="0" applyFont="1" applyFill="1" applyBorder="1" applyAlignment="1">
      <alignment horizontal="right"/>
    </xf>
    <xf numFmtId="1" fontId="2" fillId="2" borderId="1" xfId="0" applyNumberFormat="1" applyFont="1" applyFill="1" applyBorder="1" applyAlignment="1">
      <alignment horizontal="right"/>
    </xf>
    <xf numFmtId="1" fontId="2" fillId="2" borderId="1" xfId="0" applyNumberFormat="1" applyFont="1" applyFill="1" applyBorder="1" applyAlignment="1">
      <alignment horizontal="right" wrapText="1"/>
    </xf>
    <xf numFmtId="3" fontId="2" fillId="2" borderId="0" xfId="0" applyNumberFormat="1" applyFont="1" applyFill="1" applyBorder="1" applyAlignment="1">
      <alignment horizontal="right"/>
    </xf>
    <xf numFmtId="9" fontId="7" fillId="2" borderId="2" xfId="19" applyNumberFormat="1" applyFont="1" applyFill="1" applyBorder="1" applyAlignment="1">
      <alignment/>
    </xf>
    <xf numFmtId="3" fontId="2" fillId="2" borderId="0" xfId="0" applyNumberFormat="1" applyFont="1" applyFill="1" applyBorder="1" applyAlignment="1">
      <alignment/>
    </xf>
    <xf numFmtId="9" fontId="2" fillId="2" borderId="0" xfId="19" applyFont="1" applyFill="1" applyBorder="1" applyAlignment="1">
      <alignment horizontal="right" vertical="top"/>
    </xf>
    <xf numFmtId="9" fontId="5" fillId="2" borderId="0" xfId="19" applyFont="1" applyFill="1" applyBorder="1" applyAlignment="1">
      <alignment horizontal="right" vertical="top"/>
    </xf>
    <xf numFmtId="0" fontId="5" fillId="2" borderId="0" xfId="0" applyFont="1" applyFill="1" applyAlignment="1">
      <alignment/>
    </xf>
    <xf numFmtId="0" fontId="2" fillId="2" borderId="0" xfId="0" applyFont="1" applyFill="1" applyBorder="1" applyAlignment="1">
      <alignment horizontal="right" wrapText="1"/>
    </xf>
    <xf numFmtId="0" fontId="2" fillId="2" borderId="0" xfId="0" applyFont="1" applyFill="1" applyAlignment="1">
      <alignment horizontal="left" wrapText="1"/>
    </xf>
    <xf numFmtId="0" fontId="1" fillId="2" borderId="0" xfId="0" applyFont="1" applyFill="1" applyAlignment="1">
      <alignment horizontal="left" vertical="top"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top"/>
    </xf>
    <xf numFmtId="0" fontId="0" fillId="2" borderId="1" xfId="0" applyFill="1" applyBorder="1" applyAlignment="1">
      <alignment horizontal="center" vertical="top"/>
    </xf>
    <xf numFmtId="0" fontId="4" fillId="2" borderId="0" xfId="0" applyFont="1" applyFill="1" applyBorder="1" applyAlignment="1">
      <alignment horizontal="center" vertical="top"/>
    </xf>
    <xf numFmtId="0" fontId="0" fillId="2" borderId="0" xfId="0" applyFill="1" applyBorder="1" applyAlignment="1">
      <alignment horizontal="center" vertical="top"/>
    </xf>
    <xf numFmtId="0" fontId="3" fillId="2" borderId="1" xfId="0" applyFont="1" applyFill="1" applyBorder="1" applyAlignment="1">
      <alignment horizontal="center" vertical="top"/>
    </xf>
    <xf numFmtId="0" fontId="2" fillId="2" borderId="0" xfId="0" applyFont="1" applyFill="1" applyBorder="1" applyAlignment="1">
      <alignment horizontal="left" wrapText="1"/>
    </xf>
    <xf numFmtId="0" fontId="6" fillId="2" borderId="1" xfId="0" applyFont="1" applyFill="1" applyBorder="1" applyAlignment="1">
      <alignment/>
    </xf>
    <xf numFmtId="0" fontId="2" fillId="2" borderId="0" xfId="0" applyFont="1" applyFill="1" applyAlignment="1">
      <alignment vertical="top"/>
    </xf>
    <xf numFmtId="0" fontId="2" fillId="2" borderId="2" xfId="0" applyFont="1" applyFill="1" applyBorder="1" applyAlignment="1">
      <alignment vertical="top"/>
    </xf>
    <xf numFmtId="0" fontId="6" fillId="2" borderId="2" xfId="0" applyFont="1" applyFill="1" applyBorder="1" applyAlignment="1">
      <alignment vertical="top"/>
    </xf>
    <xf numFmtId="0" fontId="6" fillId="2" borderId="0" xfId="0" applyFont="1" applyFill="1" applyBorder="1" applyAlignment="1">
      <alignment horizontal="center" vertical="top" wrapText="1"/>
    </xf>
    <xf numFmtId="0" fontId="6" fillId="2" borderId="2" xfId="0" applyFont="1" applyFill="1" applyBorder="1" applyAlignment="1">
      <alignment horizontal="center" vertical="top"/>
    </xf>
    <xf numFmtId="0" fontId="6" fillId="2" borderId="0" xfId="0" applyFont="1" applyFill="1" applyAlignment="1">
      <alignment horizontal="right" vertical="top" wrapText="1"/>
    </xf>
    <xf numFmtId="0" fontId="2"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5" fillId="2" borderId="2" xfId="0" applyFont="1" applyFill="1" applyBorder="1" applyAlignment="1">
      <alignment horizontal="right" vertical="top"/>
    </xf>
    <xf numFmtId="0" fontId="5" fillId="2" borderId="2" xfId="0" applyFont="1" applyFill="1" applyBorder="1" applyAlignment="1">
      <alignment horizontal="right" vertical="top" wrapText="1"/>
    </xf>
    <xf numFmtId="0" fontId="5" fillId="2" borderId="2" xfId="0" applyFont="1" applyFill="1" applyBorder="1" applyAlignment="1">
      <alignment vertical="top"/>
    </xf>
    <xf numFmtId="0" fontId="5" fillId="2" borderId="1" xfId="0" applyFont="1" applyFill="1" applyBorder="1" applyAlignment="1">
      <alignment/>
    </xf>
    <xf numFmtId="9" fontId="2" fillId="2" borderId="1" xfId="19" applyFont="1" applyFill="1" applyBorder="1" applyAlignment="1">
      <alignment/>
    </xf>
    <xf numFmtId="9" fontId="5" fillId="2" borderId="1" xfId="19" applyFont="1" applyFill="1" applyBorder="1" applyAlignment="1">
      <alignment/>
    </xf>
    <xf numFmtId="3" fontId="2" fillId="2" borderId="1" xfId="0" applyNumberFormat="1" applyFont="1" applyFill="1" applyBorder="1" applyAlignment="1">
      <alignment/>
    </xf>
    <xf numFmtId="0" fontId="2" fillId="2" borderId="0" xfId="0" applyFont="1" applyFill="1" applyAlignment="1">
      <alignment horizontal="left"/>
    </xf>
    <xf numFmtId="9" fontId="2" fillId="2" borderId="0" xfId="19" applyFont="1" applyFill="1" applyAlignment="1">
      <alignment/>
    </xf>
    <xf numFmtId="9" fontId="5" fillId="2" borderId="0" xfId="19" applyFont="1" applyFill="1" applyAlignment="1">
      <alignment/>
    </xf>
    <xf numFmtId="3" fontId="2" fillId="2" borderId="0" xfId="0" applyNumberFormat="1" applyFont="1" applyFill="1" applyAlignment="1">
      <alignment/>
    </xf>
    <xf numFmtId="164" fontId="2" fillId="2" borderId="0" xfId="0" applyNumberFormat="1" applyFont="1" applyFill="1" applyAlignment="1">
      <alignment/>
    </xf>
    <xf numFmtId="0" fontId="5" fillId="2" borderId="2" xfId="0" applyFont="1" applyFill="1" applyBorder="1" applyAlignment="1">
      <alignment/>
    </xf>
    <xf numFmtId="9" fontId="2" fillId="2" borderId="2" xfId="19" applyFont="1" applyFill="1" applyBorder="1" applyAlignment="1">
      <alignment/>
    </xf>
    <xf numFmtId="9" fontId="5" fillId="2" borderId="2" xfId="19" applyFont="1" applyFill="1" applyBorder="1" applyAlignment="1">
      <alignment/>
    </xf>
    <xf numFmtId="1" fontId="2" fillId="2" borderId="0" xfId="0" applyNumberFormat="1" applyFont="1" applyFill="1" applyAlignment="1">
      <alignment/>
    </xf>
    <xf numFmtId="1" fontId="5" fillId="2" borderId="0" xfId="0" applyNumberFormat="1" applyFont="1" applyFill="1" applyAlignment="1">
      <alignment/>
    </xf>
    <xf numFmtId="164" fontId="5" fillId="2" borderId="0" xfId="0" applyNumberFormat="1" applyFont="1" applyFill="1" applyAlignment="1">
      <alignment/>
    </xf>
    <xf numFmtId="0" fontId="2" fillId="2" borderId="0" xfId="0" applyFont="1" applyFill="1" applyBorder="1" applyAlignment="1">
      <alignment vertical="top"/>
    </xf>
    <xf numFmtId="0" fontId="2" fillId="2" borderId="0" xfId="0" applyFont="1" applyFill="1" applyAlignment="1">
      <alignment horizontal="left"/>
    </xf>
    <xf numFmtId="0" fontId="5" fillId="2" borderId="1" xfId="0" applyFont="1" applyFill="1" applyBorder="1" applyAlignment="1">
      <alignment horizontal="right"/>
    </xf>
    <xf numFmtId="0" fontId="5" fillId="2" borderId="1" xfId="0" applyFont="1" applyFill="1" applyBorder="1" applyAlignment="1">
      <alignment horizontal="left"/>
    </xf>
    <xf numFmtId="0" fontId="5" fillId="2" borderId="0" xfId="0" applyFont="1" applyFill="1" applyBorder="1" applyAlignment="1">
      <alignment/>
    </xf>
    <xf numFmtId="0" fontId="5" fillId="2" borderId="0" xfId="0" applyFont="1" applyFill="1" applyBorder="1" applyAlignment="1">
      <alignment horizontal="right"/>
    </xf>
    <xf numFmtId="0" fontId="5" fillId="2" borderId="0" xfId="0" applyFont="1" applyFill="1" applyBorder="1" applyAlignment="1">
      <alignment horizontal="left"/>
    </xf>
    <xf numFmtId="0" fontId="2" fillId="2" borderId="0" xfId="0" applyFont="1" applyFill="1" applyBorder="1" applyAlignment="1">
      <alignment horizontal="left"/>
    </xf>
    <xf numFmtId="164" fontId="2" fillId="2" borderId="0" xfId="0" applyNumberFormat="1" applyFont="1" applyFill="1" applyBorder="1" applyAlignment="1">
      <alignment/>
    </xf>
    <xf numFmtId="164" fontId="5" fillId="2" borderId="0" xfId="0" applyNumberFormat="1" applyFont="1" applyFill="1" applyBorder="1" applyAlignment="1">
      <alignment/>
    </xf>
    <xf numFmtId="164" fontId="2" fillId="2" borderId="2" xfId="0" applyNumberFormat="1" applyFont="1" applyFill="1" applyBorder="1" applyAlignment="1">
      <alignment/>
    </xf>
    <xf numFmtId="164" fontId="5" fillId="2" borderId="2" xfId="0" applyNumberFormat="1" applyFont="1" applyFill="1" applyBorder="1" applyAlignment="1">
      <alignment/>
    </xf>
    <xf numFmtId="0" fontId="2" fillId="2" borderId="3" xfId="0" applyFont="1" applyFill="1" applyBorder="1" applyAlignment="1">
      <alignment vertical="top"/>
    </xf>
    <xf numFmtId="0" fontId="6" fillId="2" borderId="3" xfId="0" applyFont="1" applyFill="1" applyBorder="1" applyAlignment="1">
      <alignment vertical="top"/>
    </xf>
    <xf numFmtId="0" fontId="6" fillId="2" borderId="1" xfId="0" applyFont="1" applyFill="1" applyBorder="1" applyAlignment="1">
      <alignment horizontal="center" vertical="top" wrapText="1"/>
    </xf>
    <xf numFmtId="0" fontId="6" fillId="2" borderId="3" xfId="0" applyFont="1" applyFill="1" applyBorder="1" applyAlignment="1">
      <alignment horizontal="center" vertical="top"/>
    </xf>
    <xf numFmtId="9" fontId="2" fillId="2" borderId="2" xfId="19" applyFont="1" applyFill="1" applyBorder="1" applyAlignment="1">
      <alignment vertical="top"/>
    </xf>
    <xf numFmtId="9" fontId="5" fillId="2" borderId="2" xfId="19" applyFont="1" applyFill="1" applyBorder="1" applyAlignment="1">
      <alignment vertical="top"/>
    </xf>
    <xf numFmtId="164" fontId="2" fillId="2" borderId="2" xfId="0" applyNumberFormat="1" applyFont="1" applyFill="1" applyBorder="1" applyAlignment="1">
      <alignment vertical="top"/>
    </xf>
    <xf numFmtId="164" fontId="5" fillId="2" borderId="2" xfId="0" applyNumberFormat="1" applyFont="1" applyFill="1" applyBorder="1" applyAlignment="1">
      <alignment vertical="top"/>
    </xf>
    <xf numFmtId="0" fontId="9" fillId="2" borderId="0" xfId="0" applyFont="1" applyFill="1" applyBorder="1" applyAlignment="1">
      <alignment/>
    </xf>
    <xf numFmtId="0" fontId="0" fillId="2" borderId="0" xfId="0" applyFill="1" applyAlignment="1">
      <alignment/>
    </xf>
    <xf numFmtId="0" fontId="0" fillId="2" borderId="0" xfId="0" applyFill="1" applyBorder="1" applyAlignment="1">
      <alignment/>
    </xf>
    <xf numFmtId="1" fontId="2" fillId="2" borderId="0" xfId="0" applyNumberFormat="1" applyFont="1" applyFill="1" applyBorder="1" applyAlignment="1">
      <alignment/>
    </xf>
    <xf numFmtId="1" fontId="9" fillId="2" borderId="0" xfId="0" applyNumberFormat="1" applyFont="1" applyFill="1" applyBorder="1" applyAlignment="1">
      <alignment/>
    </xf>
    <xf numFmtId="0" fontId="2" fillId="2" borderId="4" xfId="0" applyFont="1" applyFill="1" applyBorder="1" applyAlignment="1">
      <alignment/>
    </xf>
    <xf numFmtId="1" fontId="2" fillId="2" borderId="4" xfId="0" applyNumberFormat="1" applyFont="1" applyFill="1" applyBorder="1" applyAlignment="1">
      <alignment/>
    </xf>
    <xf numFmtId="1" fontId="9" fillId="2" borderId="0" xfId="0" applyNumberFormat="1" applyFont="1" applyFill="1" applyAlignment="1">
      <alignment/>
    </xf>
    <xf numFmtId="1" fontId="9" fillId="2" borderId="4" xfId="0" applyNumberFormat="1" applyFont="1" applyFill="1" applyBorder="1" applyAlignment="1">
      <alignment/>
    </xf>
    <xf numFmtId="0" fontId="2" fillId="2" borderId="0" xfId="0" applyFont="1" applyFill="1" applyBorder="1" applyAlignment="1">
      <alignment horizontal="centerContinuous"/>
    </xf>
    <xf numFmtId="0" fontId="2" fillId="2" borderId="0" xfId="0" applyFont="1" applyFill="1" applyBorder="1" applyAlignment="1">
      <alignment wrapText="1"/>
    </xf>
    <xf numFmtId="165" fontId="2" fillId="2" borderId="0" xfId="0" applyNumberFormat="1" applyFont="1" applyFill="1" applyAlignment="1">
      <alignment/>
    </xf>
    <xf numFmtId="0" fontId="6" fillId="2" borderId="0" xfId="0" applyFont="1" applyFill="1" applyBorder="1" applyAlignment="1">
      <alignment/>
    </xf>
    <xf numFmtId="0" fontId="9" fillId="2" borderId="0" xfId="0" applyFont="1" applyFill="1" applyAlignment="1">
      <alignment/>
    </xf>
    <xf numFmtId="0" fontId="1" fillId="2" borderId="0" xfId="0" applyFont="1" applyFill="1" applyAlignment="1">
      <alignment vertical="top"/>
    </xf>
    <xf numFmtId="0" fontId="5" fillId="2" borderId="0" xfId="0" applyFont="1" applyFill="1" applyAlignment="1">
      <alignment vertical="top"/>
    </xf>
    <xf numFmtId="0" fontId="1" fillId="2" borderId="0" xfId="0" applyFont="1" applyFill="1" applyAlignment="1">
      <alignment/>
    </xf>
    <xf numFmtId="1" fontId="0" fillId="2" borderId="0" xfId="0" applyNumberFormat="1" applyFill="1" applyAlignment="1">
      <alignment horizontal="center"/>
    </xf>
    <xf numFmtId="0" fontId="0" fillId="2" borderId="0" xfId="0" applyFill="1" applyAlignment="1">
      <alignment/>
    </xf>
    <xf numFmtId="1" fontId="0" fillId="2" borderId="0" xfId="0" applyNumberFormat="1" applyFill="1" applyAlignment="1">
      <alignment/>
    </xf>
    <xf numFmtId="1" fontId="12" fillId="2" borderId="0" xfId="0" applyNumberFormat="1" applyFont="1" applyFill="1" applyAlignment="1">
      <alignment/>
    </xf>
    <xf numFmtId="1" fontId="13" fillId="2" borderId="0" xfId="0" applyNumberFormat="1" applyFont="1" applyFill="1" applyAlignment="1">
      <alignment horizontal="center"/>
    </xf>
    <xf numFmtId="0" fontId="5" fillId="2" borderId="0" xfId="0" applyFont="1" applyFill="1" applyAlignment="1">
      <alignment/>
    </xf>
    <xf numFmtId="169" fontId="0" fillId="2"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7"/>
  <sheetViews>
    <sheetView tabSelected="1" workbookViewId="0" topLeftCell="A1">
      <selection activeCell="A1" sqref="A1:H1"/>
    </sheetView>
  </sheetViews>
  <sheetFormatPr defaultColWidth="9.140625" defaultRowHeight="12.75"/>
  <cols>
    <col min="1" max="1" width="20.00390625" style="18" customWidth="1"/>
    <col min="2" max="2" width="9.8515625" style="18" customWidth="1"/>
    <col min="3" max="3" width="9.140625" style="18" customWidth="1"/>
    <col min="4" max="4" width="11.7109375" style="18" customWidth="1"/>
    <col min="5" max="5" width="4.421875" style="18" customWidth="1"/>
    <col min="6" max="7" width="9.140625" style="18" customWidth="1"/>
    <col min="8" max="8" width="9.28125" style="18" customWidth="1"/>
    <col min="9" max="16384" width="9.140625" style="18" customWidth="1"/>
  </cols>
  <sheetData>
    <row r="1" spans="1:8" ht="40.5" customHeight="1">
      <c r="A1" s="33" t="s">
        <v>98</v>
      </c>
      <c r="B1" s="33"/>
      <c r="C1" s="33"/>
      <c r="D1" s="33"/>
      <c r="E1" s="33"/>
      <c r="F1" s="33"/>
      <c r="G1" s="33"/>
      <c r="H1" s="33"/>
    </row>
    <row r="2" ht="16.5" customHeight="1"/>
    <row r="3" spans="1:8" ht="20.25" customHeight="1">
      <c r="A3" s="1" t="s">
        <v>1</v>
      </c>
      <c r="B3" s="34" t="s">
        <v>94</v>
      </c>
      <c r="C3" s="35"/>
      <c r="D3" s="35"/>
      <c r="E3" s="7"/>
      <c r="F3" s="34" t="s">
        <v>95</v>
      </c>
      <c r="G3" s="35"/>
      <c r="H3" s="35"/>
    </row>
    <row r="4" spans="1:8" ht="33" customHeight="1">
      <c r="A4" s="3"/>
      <c r="B4" s="4" t="s">
        <v>8</v>
      </c>
      <c r="C4" s="4" t="s">
        <v>9</v>
      </c>
      <c r="D4" s="4" t="s">
        <v>10</v>
      </c>
      <c r="E4" s="4"/>
      <c r="F4" s="4" t="s">
        <v>8</v>
      </c>
      <c r="G4" s="4" t="s">
        <v>9</v>
      </c>
      <c r="H4" s="4" t="s">
        <v>10</v>
      </c>
    </row>
    <row r="5" spans="1:8" ht="21" customHeight="1">
      <c r="A5" s="5"/>
      <c r="B5" s="21" t="s">
        <v>11</v>
      </c>
      <c r="C5" s="6" t="s">
        <v>12</v>
      </c>
      <c r="D5" s="6" t="s">
        <v>13</v>
      </c>
      <c r="E5" s="21"/>
      <c r="F5" s="21" t="s">
        <v>11</v>
      </c>
      <c r="G5" s="6" t="s">
        <v>12</v>
      </c>
      <c r="H5" s="6" t="s">
        <v>13</v>
      </c>
    </row>
    <row r="6" spans="2:8" s="3" customFormat="1" ht="10.5" customHeight="1">
      <c r="B6" s="11"/>
      <c r="C6" s="31"/>
      <c r="D6" s="31"/>
      <c r="E6" s="11"/>
      <c r="F6" s="11"/>
      <c r="G6" s="31"/>
      <c r="H6" s="31"/>
    </row>
    <row r="7" spans="1:12" ht="10.5" customHeight="1">
      <c r="A7" s="3" t="s">
        <v>14</v>
      </c>
      <c r="B7" s="12">
        <v>0.8726415094300001</v>
      </c>
      <c r="C7" s="13">
        <v>0.047235098867999994</v>
      </c>
      <c r="D7" s="27">
        <v>212</v>
      </c>
      <c r="E7" s="12"/>
      <c r="F7" s="12">
        <v>0.91304347826</v>
      </c>
      <c r="G7" s="13">
        <v>0.050635687421000004</v>
      </c>
      <c r="H7" s="27">
        <v>138</v>
      </c>
      <c r="I7" s="3"/>
      <c r="J7" s="3"/>
      <c r="K7" s="3"/>
      <c r="L7" s="3"/>
    </row>
    <row r="8" spans="1:12" ht="10.5" customHeight="1">
      <c r="A8" s="3" t="s">
        <v>16</v>
      </c>
      <c r="B8" s="12">
        <v>0.80327868852</v>
      </c>
      <c r="C8" s="13">
        <v>0.10795523774999999</v>
      </c>
      <c r="D8" s="27">
        <v>61</v>
      </c>
      <c r="E8" s="28"/>
      <c r="F8" s="28">
        <v>0.94047619048</v>
      </c>
      <c r="G8" s="29" t="s">
        <v>63</v>
      </c>
      <c r="H8" s="27">
        <v>84</v>
      </c>
      <c r="I8" s="3"/>
      <c r="J8" s="3"/>
      <c r="K8" s="3"/>
      <c r="L8" s="89"/>
    </row>
    <row r="9" spans="1:12" ht="10.5" customHeight="1">
      <c r="A9" s="3" t="s">
        <v>17</v>
      </c>
      <c r="B9" s="12">
        <v>0.90780141844</v>
      </c>
      <c r="C9" s="13">
        <v>0.05129947344499999</v>
      </c>
      <c r="D9" s="27">
        <v>141</v>
      </c>
      <c r="E9" s="12"/>
      <c r="F9" s="12">
        <v>0.96052631579</v>
      </c>
      <c r="G9" s="10" t="s">
        <v>63</v>
      </c>
      <c r="H9" s="27">
        <v>76</v>
      </c>
      <c r="I9" s="3"/>
      <c r="J9" s="3"/>
      <c r="K9" s="3"/>
      <c r="L9" s="89"/>
    </row>
    <row r="10" spans="1:12" ht="10.5" customHeight="1">
      <c r="A10" s="3" t="s">
        <v>18</v>
      </c>
      <c r="B10" s="12">
        <v>0.92361111111</v>
      </c>
      <c r="C10" s="13">
        <v>0.046856712196999994</v>
      </c>
      <c r="D10" s="27">
        <v>144</v>
      </c>
      <c r="E10" s="12"/>
      <c r="F10" s="12">
        <v>0.9196428571399999</v>
      </c>
      <c r="G10" s="13">
        <v>0.054810741647</v>
      </c>
      <c r="H10" s="27">
        <v>112</v>
      </c>
      <c r="I10" s="3"/>
      <c r="J10" s="3"/>
      <c r="K10" s="3"/>
      <c r="L10" s="3"/>
    </row>
    <row r="11" spans="1:12" ht="10.5" customHeight="1">
      <c r="A11" s="3" t="s">
        <v>19</v>
      </c>
      <c r="B11" s="12">
        <v>0.8533333333299999</v>
      </c>
      <c r="C11" s="13">
        <v>0.059948854304</v>
      </c>
      <c r="D11" s="27">
        <v>150</v>
      </c>
      <c r="E11" s="12"/>
      <c r="F11" s="12">
        <v>0.9426751592399999</v>
      </c>
      <c r="G11" s="13">
        <v>0.039547629581</v>
      </c>
      <c r="H11" s="27">
        <v>157</v>
      </c>
      <c r="I11" s="3"/>
      <c r="J11" s="3"/>
      <c r="K11" s="3"/>
      <c r="L11" s="3"/>
    </row>
    <row r="12" spans="1:12" ht="11.25" customHeight="1">
      <c r="A12" s="3" t="s">
        <v>91</v>
      </c>
      <c r="B12" s="12">
        <v>0.94642857143</v>
      </c>
      <c r="C12" s="13">
        <v>0.046166354007999996</v>
      </c>
      <c r="D12" s="27">
        <v>112</v>
      </c>
      <c r="E12" s="12"/>
      <c r="F12" s="12">
        <v>0.8918918918900001</v>
      </c>
      <c r="G12" s="13">
        <v>0.062271505766</v>
      </c>
      <c r="H12" s="27">
        <v>111</v>
      </c>
      <c r="I12" s="3"/>
      <c r="J12" s="3"/>
      <c r="K12" s="3"/>
      <c r="L12" s="3"/>
    </row>
    <row r="13" spans="1:12" ht="10.5" customHeight="1">
      <c r="A13" s="3" t="s">
        <v>21</v>
      </c>
      <c r="B13" s="12">
        <v>0.8315217391299999</v>
      </c>
      <c r="C13" s="13">
        <v>0.056799784235999996</v>
      </c>
      <c r="D13" s="27">
        <v>184</v>
      </c>
      <c r="E13" s="12"/>
      <c r="F13" s="12">
        <v>0.9534883720899999</v>
      </c>
      <c r="G13" s="10" t="s">
        <v>63</v>
      </c>
      <c r="H13" s="27">
        <v>43</v>
      </c>
      <c r="I13" s="3"/>
      <c r="J13" s="3"/>
      <c r="K13" s="3"/>
      <c r="L13" s="89"/>
    </row>
    <row r="14" spans="1:12" ht="10.5" customHeight="1">
      <c r="A14" s="3" t="s">
        <v>73</v>
      </c>
      <c r="B14" s="12">
        <v>0.85526315789</v>
      </c>
      <c r="C14" s="13">
        <v>0.047862673802</v>
      </c>
      <c r="D14" s="27">
        <v>228</v>
      </c>
      <c r="E14" s="12"/>
      <c r="F14" s="12">
        <v>0.92168674699</v>
      </c>
      <c r="G14" s="13">
        <v>0.043882678067</v>
      </c>
      <c r="H14" s="27">
        <v>166</v>
      </c>
      <c r="I14" s="3"/>
      <c r="J14" s="3"/>
      <c r="K14" s="3"/>
      <c r="L14" s="3"/>
    </row>
    <row r="15" spans="1:12" ht="10.5" customHeight="1">
      <c r="A15" s="3" t="s">
        <v>23</v>
      </c>
      <c r="B15" s="12">
        <v>0.8425925925900001</v>
      </c>
      <c r="C15" s="13">
        <v>0.073315213595</v>
      </c>
      <c r="D15" s="27">
        <v>108</v>
      </c>
      <c r="E15" s="12"/>
      <c r="F15" s="12">
        <v>0.9358974359</v>
      </c>
      <c r="G15" s="10" t="s">
        <v>63</v>
      </c>
      <c r="H15" s="27">
        <v>78</v>
      </c>
      <c r="I15" s="3"/>
      <c r="J15" s="3"/>
      <c r="K15" s="3"/>
      <c r="L15" s="89"/>
    </row>
    <row r="16" spans="1:12" ht="10.5" customHeight="1">
      <c r="A16" s="3" t="s">
        <v>24</v>
      </c>
      <c r="B16" s="12">
        <v>0.88888888889</v>
      </c>
      <c r="C16" s="13">
        <v>0.053066081542</v>
      </c>
      <c r="D16" s="27">
        <v>153</v>
      </c>
      <c r="E16" s="12"/>
      <c r="F16" s="12">
        <v>0.96296296296</v>
      </c>
      <c r="G16" s="10" t="s">
        <v>63</v>
      </c>
      <c r="H16" s="27">
        <v>108</v>
      </c>
      <c r="I16" s="3"/>
      <c r="J16" s="3"/>
      <c r="K16" s="3"/>
      <c r="L16" s="89"/>
    </row>
    <row r="17" spans="1:12" ht="10.5" customHeight="1">
      <c r="A17" s="3" t="s">
        <v>25</v>
      </c>
      <c r="B17" s="12">
        <v>0.91764705882</v>
      </c>
      <c r="C17" s="13">
        <v>0.064324209521</v>
      </c>
      <c r="D17" s="27">
        <v>85</v>
      </c>
      <c r="E17" s="12"/>
      <c r="F17" s="12">
        <v>1</v>
      </c>
      <c r="G17" s="10" t="s">
        <v>63</v>
      </c>
      <c r="H17" s="27">
        <v>56</v>
      </c>
      <c r="I17" s="3"/>
      <c r="J17" s="3"/>
      <c r="K17" s="3"/>
      <c r="L17" s="89"/>
    </row>
    <row r="18" spans="1:12" ht="10.5" customHeight="1">
      <c r="A18" s="3" t="s">
        <v>26</v>
      </c>
      <c r="B18" s="12">
        <v>0.8900343642599999</v>
      </c>
      <c r="C18" s="13">
        <v>0.037663458969</v>
      </c>
      <c r="D18" s="27">
        <v>291</v>
      </c>
      <c r="E18" s="12"/>
      <c r="F18" s="12">
        <v>0.94059405941</v>
      </c>
      <c r="G18" s="13">
        <v>0.03507365925</v>
      </c>
      <c r="H18" s="27">
        <v>202</v>
      </c>
      <c r="I18" s="3"/>
      <c r="J18" s="3"/>
      <c r="K18" s="3"/>
      <c r="L18" s="3"/>
    </row>
    <row r="19" spans="1:12" ht="10.5" customHeight="1">
      <c r="A19" s="3" t="s">
        <v>27</v>
      </c>
      <c r="B19" s="12">
        <v>0.86324786325</v>
      </c>
      <c r="C19" s="13">
        <v>0.06653190449600001</v>
      </c>
      <c r="D19" s="27">
        <v>117</v>
      </c>
      <c r="E19" s="12"/>
      <c r="F19" s="12">
        <v>0.93243243243</v>
      </c>
      <c r="G19" s="10" t="s">
        <v>63</v>
      </c>
      <c r="H19" s="27">
        <v>74</v>
      </c>
      <c r="I19" s="3"/>
      <c r="J19" s="3"/>
      <c r="K19" s="3"/>
      <c r="L19" s="89"/>
    </row>
    <row r="20" spans="1:12" ht="10.5" customHeight="1">
      <c r="A20" s="3" t="s">
        <v>28</v>
      </c>
      <c r="B20" s="12">
        <v>0.9108910891099999</v>
      </c>
      <c r="C20" s="13">
        <v>0.025838827850000003</v>
      </c>
      <c r="D20" s="27">
        <v>505</v>
      </c>
      <c r="E20" s="12"/>
      <c r="F20" s="12">
        <v>0.9410256410300001</v>
      </c>
      <c r="G20" s="13">
        <v>0.024662675992</v>
      </c>
      <c r="H20" s="27">
        <v>390</v>
      </c>
      <c r="I20" s="3"/>
      <c r="J20" s="3"/>
      <c r="K20" s="3"/>
      <c r="L20" s="3"/>
    </row>
    <row r="21" spans="1:12" ht="10.5" customHeight="1">
      <c r="A21" s="3" t="s">
        <v>29</v>
      </c>
      <c r="B21" s="12">
        <v>0.92682926829</v>
      </c>
      <c r="C21" s="13">
        <v>0.062463625585</v>
      </c>
      <c r="D21" s="27">
        <v>82</v>
      </c>
      <c r="E21" s="12"/>
      <c r="F21" s="12">
        <v>0.98507462687</v>
      </c>
      <c r="G21" s="10" t="s">
        <v>63</v>
      </c>
      <c r="H21" s="27">
        <v>67</v>
      </c>
      <c r="I21" s="3"/>
      <c r="J21" s="3"/>
      <c r="K21" s="3"/>
      <c r="L21" s="89"/>
    </row>
    <row r="22" spans="1:12" ht="10.5" customHeight="1">
      <c r="A22" s="3" t="s">
        <v>30</v>
      </c>
      <c r="B22" s="12">
        <v>0.84659090909</v>
      </c>
      <c r="C22" s="13">
        <v>0.039068903439</v>
      </c>
      <c r="D22" s="27">
        <v>352</v>
      </c>
      <c r="E22" s="12"/>
      <c r="F22" s="12">
        <v>0.9</v>
      </c>
      <c r="G22" s="13">
        <v>0.042956807269999994</v>
      </c>
      <c r="H22" s="27">
        <v>210</v>
      </c>
      <c r="I22" s="3"/>
      <c r="J22" s="3"/>
      <c r="K22" s="3"/>
      <c r="L22" s="3"/>
    </row>
    <row r="23" spans="1:12" ht="10.5" customHeight="1">
      <c r="A23" s="3" t="s">
        <v>31</v>
      </c>
      <c r="B23" s="12">
        <v>0.77300613497</v>
      </c>
      <c r="C23" s="13">
        <v>0.06737486219700001</v>
      </c>
      <c r="D23" s="27">
        <v>163</v>
      </c>
      <c r="E23" s="12"/>
      <c r="F23" s="12">
        <v>0.94736842105</v>
      </c>
      <c r="G23" s="10" t="s">
        <v>63</v>
      </c>
      <c r="H23" s="27">
        <v>76</v>
      </c>
      <c r="I23" s="3"/>
      <c r="J23" s="3"/>
      <c r="K23" s="3"/>
      <c r="L23" s="89"/>
    </row>
    <row r="24" spans="1:12" ht="10.5" customHeight="1">
      <c r="A24" s="3" t="s">
        <v>32</v>
      </c>
      <c r="B24" s="12">
        <v>0.94642857143</v>
      </c>
      <c r="C24" s="13">
        <v>0.037025786656</v>
      </c>
      <c r="D24" s="27">
        <v>168</v>
      </c>
      <c r="E24" s="12"/>
      <c r="F24" s="12">
        <v>0.90579710145</v>
      </c>
      <c r="G24" s="13">
        <v>0.052360786736999995</v>
      </c>
      <c r="H24" s="27">
        <v>138</v>
      </c>
      <c r="I24" s="3"/>
      <c r="J24" s="3"/>
      <c r="K24" s="3"/>
      <c r="L24" s="3"/>
    </row>
    <row r="25" spans="1:12" ht="10.5" customHeight="1">
      <c r="A25" s="3" t="s">
        <v>33</v>
      </c>
      <c r="B25" s="12">
        <v>0.83412322275</v>
      </c>
      <c r="C25" s="13">
        <v>0.052560309507999996</v>
      </c>
      <c r="D25" s="27">
        <v>211</v>
      </c>
      <c r="E25" s="12"/>
      <c r="F25" s="12">
        <v>0.85</v>
      </c>
      <c r="G25" s="13">
        <v>0.062720393059</v>
      </c>
      <c r="H25" s="27">
        <v>140</v>
      </c>
      <c r="I25" s="3"/>
      <c r="J25" s="3"/>
      <c r="K25" s="3"/>
      <c r="L25" s="3"/>
    </row>
    <row r="26" spans="1:12" ht="10.5" customHeight="1">
      <c r="A26" s="3" t="s">
        <v>34</v>
      </c>
      <c r="B26" s="12">
        <v>0.8928571428600001</v>
      </c>
      <c r="C26" s="13">
        <v>0.031894131989</v>
      </c>
      <c r="D26" s="27">
        <v>392</v>
      </c>
      <c r="E26" s="12"/>
      <c r="F26" s="12">
        <v>0.88068181818</v>
      </c>
      <c r="G26" s="13">
        <v>0.050732864126999996</v>
      </c>
      <c r="H26" s="27">
        <v>176</v>
      </c>
      <c r="I26" s="3"/>
      <c r="J26" s="3"/>
      <c r="K26" s="3"/>
      <c r="L26" s="3"/>
    </row>
    <row r="27" spans="1:12" ht="10.5" customHeight="1">
      <c r="A27" s="3" t="s">
        <v>35</v>
      </c>
      <c r="B27" s="12">
        <v>0.7872340425500001</v>
      </c>
      <c r="C27" s="13">
        <v>0.088055268618</v>
      </c>
      <c r="D27" s="27">
        <v>94</v>
      </c>
      <c r="E27" s="12"/>
      <c r="F27" s="12">
        <v>0.9274193548399999</v>
      </c>
      <c r="G27" s="13">
        <v>0.049698336526</v>
      </c>
      <c r="H27" s="27">
        <v>124</v>
      </c>
      <c r="I27" s="3"/>
      <c r="J27" s="3"/>
      <c r="K27" s="3"/>
      <c r="L27" s="3"/>
    </row>
    <row r="28" spans="1:12" ht="10.5" customHeight="1">
      <c r="A28" s="3" t="s">
        <v>36</v>
      </c>
      <c r="B28" s="12">
        <v>0.8518518518499999</v>
      </c>
      <c r="C28" s="13">
        <v>0.07162955873</v>
      </c>
      <c r="D28" s="27">
        <v>108</v>
      </c>
      <c r="E28" s="12"/>
      <c r="F28" s="12">
        <v>0.8813559322000001</v>
      </c>
      <c r="G28" s="13">
        <v>0.09098878620900001</v>
      </c>
      <c r="H28" s="27">
        <v>59</v>
      </c>
      <c r="I28" s="3"/>
      <c r="J28" s="3"/>
      <c r="K28" s="3"/>
      <c r="L28" s="3"/>
    </row>
    <row r="29" spans="1:12" ht="10.5" customHeight="1">
      <c r="A29" s="3" t="s">
        <v>37</v>
      </c>
      <c r="B29" s="12">
        <v>0.9310986964600001</v>
      </c>
      <c r="C29" s="13">
        <v>0.012678947292</v>
      </c>
      <c r="D29" s="27">
        <v>1611</v>
      </c>
      <c r="E29" s="12"/>
      <c r="F29" s="12">
        <v>0.9372071227700001</v>
      </c>
      <c r="G29" s="13">
        <v>0.015024764329</v>
      </c>
      <c r="H29" s="27">
        <v>1067</v>
      </c>
      <c r="I29" s="3"/>
      <c r="J29" s="3"/>
      <c r="K29" s="3"/>
      <c r="L29" s="3"/>
    </row>
    <row r="30" spans="1:12" ht="10.5" customHeight="1">
      <c r="A30" s="3" t="s">
        <v>38</v>
      </c>
      <c r="B30" s="12">
        <v>0.93017456359</v>
      </c>
      <c r="C30" s="13">
        <v>0.02619127601</v>
      </c>
      <c r="D30" s="27">
        <v>401</v>
      </c>
      <c r="E30" s="12"/>
      <c r="F30" s="12">
        <v>0.89423076923</v>
      </c>
      <c r="G30" s="13">
        <v>0.044199284212</v>
      </c>
      <c r="H30" s="27">
        <v>208</v>
      </c>
      <c r="I30" s="3"/>
      <c r="J30" s="3"/>
      <c r="K30" s="3"/>
      <c r="L30" s="3"/>
    </row>
    <row r="31" spans="1:12" ht="10.5" customHeight="1">
      <c r="A31" s="3" t="s">
        <v>39</v>
      </c>
      <c r="B31" s="12">
        <v>0.90909090909</v>
      </c>
      <c r="C31" s="13">
        <v>0.065746896838</v>
      </c>
      <c r="D31" s="27">
        <v>88</v>
      </c>
      <c r="E31" s="12"/>
      <c r="F31" s="12">
        <v>0.94791666667</v>
      </c>
      <c r="G31" s="10" t="s">
        <v>63</v>
      </c>
      <c r="H31" s="27">
        <v>96</v>
      </c>
      <c r="I31" s="3"/>
      <c r="J31" s="3"/>
      <c r="K31" s="3"/>
      <c r="L31" s="89"/>
    </row>
    <row r="32" spans="1:12" ht="10.5" customHeight="1">
      <c r="A32" s="3" t="s">
        <v>40</v>
      </c>
      <c r="B32" s="12">
        <v>0.95333333333</v>
      </c>
      <c r="C32" s="13">
        <v>0.037088186373</v>
      </c>
      <c r="D32" s="27">
        <v>150</v>
      </c>
      <c r="E32" s="12"/>
      <c r="F32" s="12">
        <v>0.9873417721500001</v>
      </c>
      <c r="G32" s="10" t="s">
        <v>63</v>
      </c>
      <c r="H32" s="27">
        <v>79</v>
      </c>
      <c r="I32" s="3"/>
      <c r="J32" s="3"/>
      <c r="K32" s="3"/>
      <c r="L32" s="89"/>
    </row>
    <row r="33" spans="1:12" ht="10.5" customHeight="1">
      <c r="A33" s="3" t="s">
        <v>41</v>
      </c>
      <c r="B33" s="12">
        <v>0.8773584905699999</v>
      </c>
      <c r="C33" s="13">
        <v>0.067163814984</v>
      </c>
      <c r="D33" s="27">
        <v>106</v>
      </c>
      <c r="E33" s="12"/>
      <c r="F33" s="12">
        <v>0.91666666667</v>
      </c>
      <c r="G33" s="13">
        <v>0.053618289117</v>
      </c>
      <c r="H33" s="27">
        <v>120</v>
      </c>
      <c r="I33" s="3"/>
      <c r="J33" s="3"/>
      <c r="K33" s="3"/>
      <c r="L33" s="3"/>
    </row>
    <row r="34" spans="1:12" ht="10.5" customHeight="1">
      <c r="A34" s="3" t="s">
        <v>42</v>
      </c>
      <c r="B34" s="12">
        <v>0.86315789474</v>
      </c>
      <c r="C34" s="13">
        <v>0.074374490285</v>
      </c>
      <c r="D34" s="27">
        <v>95</v>
      </c>
      <c r="E34" s="12"/>
      <c r="F34" s="12">
        <v>0.94230769231</v>
      </c>
      <c r="G34" s="13">
        <v>0.072989180871</v>
      </c>
      <c r="H34" s="27">
        <v>52</v>
      </c>
      <c r="I34" s="3"/>
      <c r="J34" s="3"/>
      <c r="K34" s="3"/>
      <c r="L34" s="3"/>
    </row>
    <row r="35" spans="1:12" ht="10.5" customHeight="1">
      <c r="A35" s="3" t="s">
        <v>43</v>
      </c>
      <c r="B35" s="12">
        <v>0.8765432098799999</v>
      </c>
      <c r="C35" s="13">
        <v>0.037363386399</v>
      </c>
      <c r="D35" s="27">
        <v>324</v>
      </c>
      <c r="E35" s="12"/>
      <c r="F35" s="12">
        <v>0.96463022508</v>
      </c>
      <c r="G35" s="13">
        <v>0.022136937464</v>
      </c>
      <c r="H35" s="27">
        <v>311</v>
      </c>
      <c r="I35" s="3"/>
      <c r="J35" s="3"/>
      <c r="K35" s="3"/>
      <c r="L35" s="3"/>
    </row>
    <row r="36" spans="1:12" ht="10.5" customHeight="1">
      <c r="A36" s="3" t="s">
        <v>44</v>
      </c>
      <c r="B36" s="12">
        <v>0.85377358491</v>
      </c>
      <c r="C36" s="13">
        <v>0.049921838254999996</v>
      </c>
      <c r="D36" s="27">
        <v>212</v>
      </c>
      <c r="E36" s="12"/>
      <c r="F36" s="12">
        <v>0.92857142857</v>
      </c>
      <c r="G36" s="13">
        <v>0.056092235952</v>
      </c>
      <c r="H36" s="27">
        <v>98</v>
      </c>
      <c r="I36" s="3"/>
      <c r="J36" s="3"/>
      <c r="K36" s="3"/>
      <c r="L36" s="3"/>
    </row>
    <row r="37" spans="1:12" ht="10.5" customHeight="1">
      <c r="A37" s="3" t="s">
        <v>45</v>
      </c>
      <c r="B37" s="12">
        <v>0.93920972644</v>
      </c>
      <c r="C37" s="13">
        <v>0.027339770159</v>
      </c>
      <c r="D37" s="27">
        <v>329</v>
      </c>
      <c r="E37" s="12"/>
      <c r="F37" s="12">
        <v>0.9780219780199999</v>
      </c>
      <c r="G37" s="10" t="s">
        <v>63</v>
      </c>
      <c r="H37" s="27">
        <v>182</v>
      </c>
      <c r="I37" s="3"/>
      <c r="J37" s="3"/>
      <c r="K37" s="3"/>
      <c r="L37" s="89"/>
    </row>
    <row r="38" spans="1:12" ht="10.5" customHeight="1">
      <c r="A38" s="3" t="s">
        <v>46</v>
      </c>
      <c r="B38" s="12">
        <v>0.86637931034</v>
      </c>
      <c r="C38" s="13">
        <v>0.045937915706</v>
      </c>
      <c r="D38" s="27">
        <v>232</v>
      </c>
      <c r="E38" s="12"/>
      <c r="F38" s="12">
        <v>0.95135135135</v>
      </c>
      <c r="G38" s="13">
        <v>0.033703728705</v>
      </c>
      <c r="H38" s="27">
        <v>185</v>
      </c>
      <c r="I38" s="3"/>
      <c r="J38" s="3"/>
      <c r="K38" s="3"/>
      <c r="L38" s="3"/>
    </row>
    <row r="39" spans="1:12" ht="10.5" customHeight="1">
      <c r="A39" s="3" t="s">
        <v>47</v>
      </c>
      <c r="B39" s="12">
        <v>0.85858585859</v>
      </c>
      <c r="C39" s="13">
        <v>0.073690423705</v>
      </c>
      <c r="D39" s="27">
        <v>99</v>
      </c>
      <c r="E39" s="12"/>
      <c r="F39" s="12">
        <v>0.88793103448</v>
      </c>
      <c r="G39" s="13">
        <v>0.061716621005</v>
      </c>
      <c r="H39" s="27">
        <v>116</v>
      </c>
      <c r="I39" s="3"/>
      <c r="J39" s="3"/>
      <c r="K39" s="3"/>
      <c r="L39" s="3"/>
    </row>
    <row r="40" spans="1:12" ht="10.5" customHeight="1">
      <c r="A40" s="3" t="s">
        <v>48</v>
      </c>
      <c r="B40" s="12">
        <v>0.9553571428600001</v>
      </c>
      <c r="C40" s="10" t="s">
        <v>63</v>
      </c>
      <c r="D40" s="27">
        <v>112</v>
      </c>
      <c r="E40" s="12"/>
      <c r="F40" s="12">
        <v>0.96875</v>
      </c>
      <c r="G40" s="10" t="s">
        <v>63</v>
      </c>
      <c r="H40" s="27">
        <v>96</v>
      </c>
      <c r="I40" s="3"/>
      <c r="J40" s="89"/>
      <c r="K40" s="3"/>
      <c r="L40" s="89"/>
    </row>
    <row r="41" spans="1:12" ht="10.5" customHeight="1">
      <c r="A41" s="3" t="s">
        <v>49</v>
      </c>
      <c r="B41" s="12">
        <v>0.82608695652</v>
      </c>
      <c r="C41" s="13">
        <v>0.066863716558</v>
      </c>
      <c r="D41" s="27">
        <v>138</v>
      </c>
      <c r="E41" s="12"/>
      <c r="F41" s="12">
        <v>0.94791666667</v>
      </c>
      <c r="G41" s="13">
        <v>0.049656609264</v>
      </c>
      <c r="H41" s="27">
        <v>96</v>
      </c>
      <c r="I41" s="3"/>
      <c r="J41" s="3"/>
      <c r="K41" s="3"/>
      <c r="L41" s="3"/>
    </row>
    <row r="42" spans="1:12" ht="10.5" customHeight="1">
      <c r="A42" s="3" t="s">
        <v>50</v>
      </c>
      <c r="B42" s="12">
        <v>0.90612244898</v>
      </c>
      <c r="C42" s="13">
        <v>0.038562210671</v>
      </c>
      <c r="D42" s="27">
        <v>245</v>
      </c>
      <c r="E42" s="12"/>
      <c r="F42" s="12">
        <v>0.94017094017</v>
      </c>
      <c r="G42" s="13">
        <v>0.047249172805999995</v>
      </c>
      <c r="H42" s="27">
        <v>117</v>
      </c>
      <c r="I42" s="3"/>
      <c r="J42" s="3"/>
      <c r="K42" s="3"/>
      <c r="L42" s="3"/>
    </row>
    <row r="43" spans="1:12" ht="10.5" customHeight="1">
      <c r="A43" s="3" t="s">
        <v>51</v>
      </c>
      <c r="B43" s="12">
        <v>0.87698412698</v>
      </c>
      <c r="C43" s="13">
        <v>0.042537991316</v>
      </c>
      <c r="D43" s="27">
        <v>252</v>
      </c>
      <c r="E43" s="12"/>
      <c r="F43" s="12">
        <v>0.90862944162</v>
      </c>
      <c r="G43" s="13">
        <v>0.042774506571</v>
      </c>
      <c r="H43" s="27">
        <v>197</v>
      </c>
      <c r="I43" s="3"/>
      <c r="J43" s="3"/>
      <c r="K43" s="3"/>
      <c r="L43" s="3"/>
    </row>
    <row r="44" spans="1:12" ht="10.5" customHeight="1">
      <c r="A44" s="3" t="s">
        <v>92</v>
      </c>
      <c r="B44" s="12">
        <v>0.91011235955</v>
      </c>
      <c r="C44" s="13">
        <v>0.065041523568</v>
      </c>
      <c r="D44" s="27">
        <v>89</v>
      </c>
      <c r="E44" s="12"/>
      <c r="F44" s="12">
        <v>0.9622641509400001</v>
      </c>
      <c r="G44" s="10" t="s">
        <v>63</v>
      </c>
      <c r="H44" s="27">
        <v>53</v>
      </c>
      <c r="I44" s="3"/>
      <c r="J44" s="3"/>
      <c r="K44" s="3"/>
      <c r="L44" s="89"/>
    </row>
    <row r="45" spans="1:12" ht="10.5" customHeight="1">
      <c r="A45" s="3" t="s">
        <v>53</v>
      </c>
      <c r="B45" s="12">
        <v>0.88888888889</v>
      </c>
      <c r="C45" s="13">
        <v>0.044226167689</v>
      </c>
      <c r="D45" s="27">
        <v>216</v>
      </c>
      <c r="E45" s="12"/>
      <c r="F45" s="12">
        <v>0.89719626168</v>
      </c>
      <c r="G45" s="13">
        <v>0.062218529173</v>
      </c>
      <c r="H45" s="27">
        <v>107</v>
      </c>
      <c r="I45" s="3"/>
      <c r="J45" s="3"/>
      <c r="K45" s="3"/>
      <c r="L45" s="3"/>
    </row>
    <row r="46" spans="1:12" ht="10.5" customHeight="1">
      <c r="A46" s="3" t="s">
        <v>54</v>
      </c>
      <c r="B46" s="12">
        <v>0.93882978723</v>
      </c>
      <c r="C46" s="13">
        <v>0.017793048318</v>
      </c>
      <c r="D46" s="27">
        <v>752</v>
      </c>
      <c r="E46" s="12"/>
      <c r="F46" s="12">
        <v>0.9580645161299999</v>
      </c>
      <c r="G46" s="13">
        <v>0.023926184056</v>
      </c>
      <c r="H46" s="27">
        <v>310</v>
      </c>
      <c r="I46" s="3"/>
      <c r="J46" s="3"/>
      <c r="K46" s="3"/>
      <c r="L46" s="3"/>
    </row>
    <row r="47" spans="1:12" ht="10.5" customHeight="1">
      <c r="A47" s="3" t="s">
        <v>55</v>
      </c>
      <c r="B47" s="12">
        <v>0.81179138322</v>
      </c>
      <c r="C47" s="13">
        <v>0.037615795892</v>
      </c>
      <c r="D47" s="27">
        <v>441</v>
      </c>
      <c r="E47" s="12"/>
      <c r="F47" s="12">
        <v>0.94402035623</v>
      </c>
      <c r="G47" s="13">
        <v>0.024000490726999998</v>
      </c>
      <c r="H47" s="27">
        <v>393</v>
      </c>
      <c r="I47" s="3"/>
      <c r="J47" s="3"/>
      <c r="K47" s="3"/>
      <c r="L47" s="3"/>
    </row>
    <row r="48" spans="1:12" ht="10.5" customHeight="1">
      <c r="A48" s="3" t="s">
        <v>56</v>
      </c>
      <c r="B48" s="12">
        <v>0.84931506849</v>
      </c>
      <c r="C48" s="13">
        <v>0.088915447839</v>
      </c>
      <c r="D48" s="27">
        <v>73</v>
      </c>
      <c r="E48" s="12"/>
      <c r="F48" s="12">
        <v>0.9375</v>
      </c>
      <c r="G48" s="10" t="s">
        <v>63</v>
      </c>
      <c r="H48" s="27">
        <v>80</v>
      </c>
      <c r="I48" s="3"/>
      <c r="J48" s="3"/>
      <c r="K48" s="3"/>
      <c r="L48" s="89"/>
    </row>
    <row r="49" spans="1:8" ht="10.5" customHeight="1">
      <c r="A49" s="3"/>
      <c r="B49" s="12"/>
      <c r="C49" s="13"/>
      <c r="D49" s="3"/>
      <c r="E49" s="12"/>
      <c r="F49" s="12"/>
      <c r="G49" s="13"/>
      <c r="H49" s="3"/>
    </row>
    <row r="50" spans="1:8" ht="10.5" customHeight="1">
      <c r="A50" s="14" t="s">
        <v>57</v>
      </c>
      <c r="B50" s="15">
        <v>0.89237981249</v>
      </c>
      <c r="C50" s="16">
        <v>0.006116031747</v>
      </c>
      <c r="D50" s="17">
        <v>10026</v>
      </c>
      <c r="E50" s="15"/>
      <c r="F50" s="15">
        <v>0.93346176645</v>
      </c>
      <c r="G50" s="16">
        <v>0.006020472961999999</v>
      </c>
      <c r="H50" s="17">
        <v>6748</v>
      </c>
    </row>
    <row r="51" ht="12.75" customHeight="1">
      <c r="C51" s="30"/>
    </row>
    <row r="52" ht="12.75" customHeight="1">
      <c r="A52" s="19" t="s">
        <v>58</v>
      </c>
    </row>
    <row r="53" spans="1:8" ht="21.75" customHeight="1">
      <c r="A53" s="32" t="s">
        <v>59</v>
      </c>
      <c r="B53" s="32"/>
      <c r="C53" s="32"/>
      <c r="D53" s="32"/>
      <c r="E53" s="32"/>
      <c r="F53" s="32"/>
      <c r="G53" s="32"/>
      <c r="H53" s="90"/>
    </row>
    <row r="54" spans="1:8" ht="24" customHeight="1">
      <c r="A54" s="32" t="s">
        <v>96</v>
      </c>
      <c r="B54" s="32"/>
      <c r="C54" s="32"/>
      <c r="D54" s="32"/>
      <c r="E54" s="32"/>
      <c r="F54" s="32"/>
      <c r="G54" s="32"/>
      <c r="H54" s="90"/>
    </row>
    <row r="55" spans="1:8" ht="23.25" customHeight="1">
      <c r="A55" s="32" t="s">
        <v>97</v>
      </c>
      <c r="B55" s="32"/>
      <c r="C55" s="32"/>
      <c r="D55" s="32"/>
      <c r="E55" s="32"/>
      <c r="F55" s="32"/>
      <c r="G55" s="32"/>
      <c r="H55" s="90"/>
    </row>
    <row r="56" spans="1:10" ht="24.75" customHeight="1">
      <c r="A56" s="32" t="s">
        <v>62</v>
      </c>
      <c r="B56" s="32"/>
      <c r="C56" s="32"/>
      <c r="D56" s="32"/>
      <c r="E56" s="32"/>
      <c r="F56" s="32"/>
      <c r="G56" s="32"/>
      <c r="H56" s="90"/>
      <c r="I56" s="41"/>
      <c r="J56" s="41"/>
    </row>
    <row r="57" spans="1:10" ht="23.25" customHeight="1">
      <c r="A57" s="32" t="s">
        <v>150</v>
      </c>
      <c r="B57" s="32"/>
      <c r="C57" s="32"/>
      <c r="D57" s="32"/>
      <c r="E57" s="32"/>
      <c r="F57" s="32"/>
      <c r="G57" s="32"/>
      <c r="H57" s="90"/>
      <c r="I57" s="41"/>
      <c r="J57" s="4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sheetData>
  <mergeCells count="10">
    <mergeCell ref="A57:H57"/>
    <mergeCell ref="I57:J57"/>
    <mergeCell ref="A1:H1"/>
    <mergeCell ref="B3:D3"/>
    <mergeCell ref="F3:H3"/>
    <mergeCell ref="A53:H53"/>
    <mergeCell ref="A54:H54"/>
    <mergeCell ref="A55:H55"/>
    <mergeCell ref="A56:H56"/>
    <mergeCell ref="I56:J56"/>
  </mergeCells>
  <conditionalFormatting sqref="H9:H48 H7 D7:D48">
    <cfRule type="cellIs" priority="1" dxfId="0" operator="lessThan" stopIfTrue="1">
      <formula>30</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A1" sqref="A1:H1"/>
    </sheetView>
  </sheetViews>
  <sheetFormatPr defaultColWidth="9.140625" defaultRowHeight="12.75"/>
  <cols>
    <col min="1" max="1" width="34.00390625" style="18" customWidth="1"/>
    <col min="2" max="2" width="9.140625" style="18" customWidth="1"/>
    <col min="3" max="3" width="8.140625" style="18" customWidth="1"/>
    <col min="4" max="4" width="9.140625" style="18" customWidth="1"/>
    <col min="5" max="5" width="4.57421875" style="18" customWidth="1"/>
    <col min="6" max="6" width="8.421875" style="18" customWidth="1"/>
    <col min="7" max="7" width="7.28125" style="18" customWidth="1"/>
    <col min="8" max="16384" width="9.140625" style="18" customWidth="1"/>
  </cols>
  <sheetData>
    <row r="1" spans="1:8" ht="42.75" customHeight="1">
      <c r="A1" s="33" t="s">
        <v>93</v>
      </c>
      <c r="B1" s="33"/>
      <c r="C1" s="33"/>
      <c r="D1" s="33"/>
      <c r="E1" s="33"/>
      <c r="F1" s="33"/>
      <c r="G1" s="33"/>
      <c r="H1" s="33"/>
    </row>
    <row r="3" spans="1:8" ht="18" customHeight="1">
      <c r="A3" s="1" t="s">
        <v>65</v>
      </c>
      <c r="B3" s="36" t="s">
        <v>94</v>
      </c>
      <c r="C3" s="37"/>
      <c r="D3" s="37"/>
      <c r="E3" s="2"/>
      <c r="F3" s="36" t="s">
        <v>95</v>
      </c>
      <c r="G3" s="37"/>
      <c r="H3" s="37"/>
    </row>
    <row r="4" spans="1:8" ht="33" customHeight="1">
      <c r="A4" s="3"/>
      <c r="B4" s="4" t="s">
        <v>8</v>
      </c>
      <c r="C4" s="4" t="s">
        <v>9</v>
      </c>
      <c r="D4" s="4" t="s">
        <v>10</v>
      </c>
      <c r="E4" s="4"/>
      <c r="F4" s="4" t="s">
        <v>8</v>
      </c>
      <c r="G4" s="4" t="s">
        <v>9</v>
      </c>
      <c r="H4" s="4" t="s">
        <v>10</v>
      </c>
    </row>
    <row r="5" spans="1:8" ht="21" customHeight="1">
      <c r="A5" s="5"/>
      <c r="B5" s="21" t="s">
        <v>11</v>
      </c>
      <c r="C5" s="6" t="s">
        <v>12</v>
      </c>
      <c r="D5" s="6" t="s">
        <v>13</v>
      </c>
      <c r="E5" s="6"/>
      <c r="F5" s="21" t="s">
        <v>11</v>
      </c>
      <c r="G5" s="6" t="s">
        <v>12</v>
      </c>
      <c r="H5" s="6" t="s">
        <v>13</v>
      </c>
    </row>
    <row r="6" spans="1:12" ht="9.75" customHeight="1">
      <c r="A6" s="7"/>
      <c r="B6" s="22"/>
      <c r="C6" s="8"/>
      <c r="D6" s="8"/>
      <c r="E6" s="8"/>
      <c r="F6" s="22"/>
      <c r="G6" s="8"/>
      <c r="H6" s="8"/>
      <c r="I6" s="91"/>
      <c r="J6" s="3"/>
      <c r="K6" s="3"/>
      <c r="L6" s="3"/>
    </row>
    <row r="7" spans="1:12" ht="10.5" customHeight="1">
      <c r="A7" s="3" t="s">
        <v>14</v>
      </c>
      <c r="B7" s="12">
        <v>0.8726415094300001</v>
      </c>
      <c r="C7" s="13">
        <v>0.047235098867999994</v>
      </c>
      <c r="D7" s="3">
        <v>212</v>
      </c>
      <c r="E7" s="3"/>
      <c r="F7" s="12">
        <v>0.91304347826</v>
      </c>
      <c r="G7" s="12">
        <v>0.050635687421000004</v>
      </c>
      <c r="H7" s="3">
        <v>138</v>
      </c>
      <c r="I7" s="3"/>
      <c r="J7" s="3"/>
      <c r="K7" s="3"/>
      <c r="L7" s="3"/>
    </row>
    <row r="8" spans="1:12" ht="10.5" customHeight="1">
      <c r="A8" s="3" t="s">
        <v>66</v>
      </c>
      <c r="B8" s="12">
        <v>0.8427184466</v>
      </c>
      <c r="C8" s="13">
        <v>0.032414498337</v>
      </c>
      <c r="D8" s="3">
        <v>515</v>
      </c>
      <c r="E8" s="3"/>
      <c r="F8" s="12">
        <v>0.94198895028</v>
      </c>
      <c r="G8" s="12">
        <v>0.025462522363999998</v>
      </c>
      <c r="H8" s="3">
        <v>362</v>
      </c>
      <c r="I8" s="3"/>
      <c r="J8" s="3"/>
      <c r="K8" s="3"/>
      <c r="L8" s="3"/>
    </row>
    <row r="9" spans="1:12" ht="10.5" customHeight="1">
      <c r="A9" s="3" t="s">
        <v>67</v>
      </c>
      <c r="B9" s="12">
        <v>0.93223443223</v>
      </c>
      <c r="C9" s="13">
        <v>0.021998481575</v>
      </c>
      <c r="D9" s="3">
        <v>546</v>
      </c>
      <c r="E9" s="3"/>
      <c r="F9" s="12">
        <v>0.97397769517</v>
      </c>
      <c r="G9" s="12">
        <v>0.020883852217</v>
      </c>
      <c r="H9" s="3">
        <v>269</v>
      </c>
      <c r="I9" s="3"/>
      <c r="J9" s="3"/>
      <c r="K9" s="3"/>
      <c r="L9" s="3"/>
    </row>
    <row r="10" spans="1:12" ht="10.5" customHeight="1">
      <c r="A10" s="3" t="s">
        <v>68</v>
      </c>
      <c r="B10" s="12">
        <v>0.90983606557</v>
      </c>
      <c r="C10" s="13">
        <v>0.023549134075000002</v>
      </c>
      <c r="D10" s="3">
        <v>610</v>
      </c>
      <c r="E10" s="3"/>
      <c r="F10" s="12">
        <v>0.8990536277600001</v>
      </c>
      <c r="G10" s="12">
        <v>0.034741110723</v>
      </c>
      <c r="H10" s="3">
        <v>317</v>
      </c>
      <c r="I10" s="3"/>
      <c r="J10" s="3"/>
      <c r="K10" s="3"/>
      <c r="L10" s="3"/>
    </row>
    <row r="11" spans="1:12" ht="10.5" customHeight="1">
      <c r="A11" s="3" t="s">
        <v>69</v>
      </c>
      <c r="B11" s="12">
        <v>0.92375366569</v>
      </c>
      <c r="C11" s="13">
        <v>0.029634952908</v>
      </c>
      <c r="D11" s="3">
        <v>341</v>
      </c>
      <c r="E11" s="3"/>
      <c r="F11" s="12">
        <v>0.95895522388</v>
      </c>
      <c r="G11" s="12">
        <v>0.025618579528</v>
      </c>
      <c r="H11" s="3">
        <v>268</v>
      </c>
      <c r="I11" s="3"/>
      <c r="J11" s="3"/>
      <c r="K11" s="3"/>
      <c r="L11" s="3"/>
    </row>
    <row r="12" spans="1:12" ht="10.5" customHeight="1">
      <c r="A12" s="3" t="s">
        <v>70</v>
      </c>
      <c r="B12" s="12">
        <v>0.9284403669700001</v>
      </c>
      <c r="C12" s="13">
        <v>0.022558010373</v>
      </c>
      <c r="D12" s="3">
        <v>545</v>
      </c>
      <c r="E12" s="3"/>
      <c r="F12" s="12">
        <v>0.903125</v>
      </c>
      <c r="G12" s="12">
        <v>0.033971144891</v>
      </c>
      <c r="H12" s="3">
        <v>320</v>
      </c>
      <c r="I12" s="3"/>
      <c r="J12" s="3"/>
      <c r="K12" s="3"/>
      <c r="L12" s="3"/>
    </row>
    <row r="13" spans="1:12" ht="10.5" customHeight="1">
      <c r="A13" s="3" t="s">
        <v>71</v>
      </c>
      <c r="B13" s="12">
        <v>0.87400318979</v>
      </c>
      <c r="C13" s="13">
        <v>0.026772629316</v>
      </c>
      <c r="D13" s="3">
        <v>627</v>
      </c>
      <c r="E13" s="3"/>
      <c r="F13" s="12">
        <v>0.95833333333</v>
      </c>
      <c r="G13" s="12">
        <v>0.017187204489</v>
      </c>
      <c r="H13" s="3">
        <v>576</v>
      </c>
      <c r="I13" s="3"/>
      <c r="J13" s="3"/>
      <c r="K13" s="3"/>
      <c r="L13" s="3"/>
    </row>
    <row r="14" spans="1:12" ht="10.5" customHeight="1">
      <c r="A14" s="3" t="s">
        <v>72</v>
      </c>
      <c r="B14" s="12">
        <v>0.90476190476</v>
      </c>
      <c r="C14" s="13">
        <v>0.026619980369</v>
      </c>
      <c r="D14" s="3">
        <v>504</v>
      </c>
      <c r="E14" s="3"/>
      <c r="F14" s="12">
        <v>0.8850174216000001</v>
      </c>
      <c r="G14" s="12">
        <v>0.038649016632</v>
      </c>
      <c r="H14" s="3">
        <v>287</v>
      </c>
      <c r="I14" s="3"/>
      <c r="J14" s="3"/>
      <c r="K14" s="3"/>
      <c r="L14" s="3"/>
    </row>
    <row r="15" spans="1:12" ht="10.5" customHeight="1">
      <c r="A15" s="3" t="s">
        <v>73</v>
      </c>
      <c r="B15" s="12">
        <v>0.85526315789</v>
      </c>
      <c r="C15" s="13">
        <v>0.047862673802</v>
      </c>
      <c r="D15" s="3">
        <v>228</v>
      </c>
      <c r="E15" s="3"/>
      <c r="F15" s="12">
        <v>0.92168674699</v>
      </c>
      <c r="G15" s="12">
        <v>0.043882678067</v>
      </c>
      <c r="H15" s="3">
        <v>166</v>
      </c>
      <c r="I15" s="3"/>
      <c r="J15" s="3"/>
      <c r="K15" s="3"/>
      <c r="L15" s="3"/>
    </row>
    <row r="16" spans="1:12" ht="10.5" customHeight="1">
      <c r="A16" s="3" t="s">
        <v>74</v>
      </c>
      <c r="B16" s="12">
        <v>0.85234899329</v>
      </c>
      <c r="C16" s="13">
        <v>0.041956499168999996</v>
      </c>
      <c r="D16" s="3">
        <v>298</v>
      </c>
      <c r="E16" s="3"/>
      <c r="F16" s="12">
        <v>0.93534482759</v>
      </c>
      <c r="G16" s="12">
        <v>0.033799770962</v>
      </c>
      <c r="H16" s="3">
        <v>232</v>
      </c>
      <c r="I16" s="3"/>
      <c r="J16" s="3"/>
      <c r="K16" s="3"/>
      <c r="L16" s="3"/>
    </row>
    <row r="17" spans="1:12" ht="10.5" customHeight="1">
      <c r="A17" s="3" t="s">
        <v>28</v>
      </c>
      <c r="B17" s="12">
        <v>0.9108910891099999</v>
      </c>
      <c r="C17" s="13">
        <v>0.025838827850000003</v>
      </c>
      <c r="D17" s="3">
        <v>505</v>
      </c>
      <c r="E17" s="3"/>
      <c r="F17" s="12">
        <v>0.9410256410300001</v>
      </c>
      <c r="G17" s="12">
        <v>0.024662675992</v>
      </c>
      <c r="H17" s="3">
        <v>390</v>
      </c>
      <c r="I17" s="3"/>
      <c r="J17" s="3"/>
      <c r="K17" s="3"/>
      <c r="L17" s="3"/>
    </row>
    <row r="18" spans="1:12" ht="10.5" customHeight="1">
      <c r="A18" s="3" t="s">
        <v>30</v>
      </c>
      <c r="B18" s="12">
        <v>0.84659090909</v>
      </c>
      <c r="C18" s="13">
        <v>0.039068903439</v>
      </c>
      <c r="D18" s="3">
        <v>352</v>
      </c>
      <c r="E18" s="3"/>
      <c r="F18" s="12">
        <v>0.9</v>
      </c>
      <c r="G18" s="12">
        <v>0.042956807269999994</v>
      </c>
      <c r="H18" s="3">
        <v>210</v>
      </c>
      <c r="I18" s="3"/>
      <c r="J18" s="3"/>
      <c r="K18" s="3"/>
      <c r="L18" s="3"/>
    </row>
    <row r="19" spans="1:12" ht="10.5" customHeight="1">
      <c r="A19" s="3" t="s">
        <v>75</v>
      </c>
      <c r="B19" s="12">
        <v>0.9</v>
      </c>
      <c r="C19" s="13">
        <v>0.03065</v>
      </c>
      <c r="D19" s="3">
        <v>400</v>
      </c>
      <c r="E19" s="3"/>
      <c r="F19" s="12">
        <v>0.93188854489</v>
      </c>
      <c r="G19" s="12">
        <v>0.029023568062999997</v>
      </c>
      <c r="H19" s="3">
        <v>323</v>
      </c>
      <c r="I19" s="3"/>
      <c r="J19" s="3"/>
      <c r="K19" s="3"/>
      <c r="L19" s="3"/>
    </row>
    <row r="20" spans="1:12" ht="10.5" customHeight="1">
      <c r="A20" s="3" t="s">
        <v>33</v>
      </c>
      <c r="B20" s="12">
        <v>0.83412322275</v>
      </c>
      <c r="C20" s="13">
        <v>0.052560309507999996</v>
      </c>
      <c r="D20" s="3">
        <v>211</v>
      </c>
      <c r="E20" s="3"/>
      <c r="F20" s="12">
        <v>0.85</v>
      </c>
      <c r="G20" s="12">
        <v>0.062720393059</v>
      </c>
      <c r="H20" s="3">
        <v>140</v>
      </c>
      <c r="I20" s="3"/>
      <c r="J20" s="3"/>
      <c r="K20" s="3"/>
      <c r="L20" s="3"/>
    </row>
    <row r="21" spans="1:12" ht="10.5" customHeight="1">
      <c r="A21" s="3" t="s">
        <v>76</v>
      </c>
      <c r="B21" s="12">
        <v>0.83501683502</v>
      </c>
      <c r="C21" s="13">
        <v>0.043896410321</v>
      </c>
      <c r="D21" s="3">
        <v>297</v>
      </c>
      <c r="E21" s="3"/>
      <c r="F21" s="12">
        <v>0.91914893617</v>
      </c>
      <c r="G21" s="12">
        <v>0.036982087103</v>
      </c>
      <c r="H21" s="3">
        <v>235</v>
      </c>
      <c r="I21" s="3"/>
      <c r="J21" s="3"/>
      <c r="K21" s="3"/>
      <c r="L21" s="3"/>
    </row>
    <row r="22" spans="1:12" ht="10.5" customHeight="1">
      <c r="A22" s="3" t="s">
        <v>77</v>
      </c>
      <c r="B22" s="12">
        <v>0.93848857645</v>
      </c>
      <c r="C22" s="13">
        <v>0.02062078803</v>
      </c>
      <c r="D22" s="3">
        <v>569</v>
      </c>
      <c r="E22" s="3"/>
      <c r="F22" s="12">
        <v>0.9448275862100001</v>
      </c>
      <c r="G22" s="12">
        <v>0.028002261303</v>
      </c>
      <c r="H22" s="3">
        <v>290</v>
      </c>
      <c r="I22" s="3"/>
      <c r="J22" s="3"/>
      <c r="K22" s="3"/>
      <c r="L22" s="3"/>
    </row>
    <row r="23" spans="1:12" ht="10.5" customHeight="1">
      <c r="A23" s="3" t="s">
        <v>78</v>
      </c>
      <c r="B23" s="12">
        <v>0.92706333973</v>
      </c>
      <c r="C23" s="13">
        <v>0.016268672944</v>
      </c>
      <c r="D23" s="3">
        <v>1042</v>
      </c>
      <c r="E23" s="3"/>
      <c r="F23" s="12">
        <v>0.93436293436</v>
      </c>
      <c r="G23" s="12">
        <v>0.018056674718</v>
      </c>
      <c r="H23" s="3">
        <v>777</v>
      </c>
      <c r="I23" s="3"/>
      <c r="J23" s="3"/>
      <c r="K23" s="3"/>
      <c r="L23" s="3"/>
    </row>
    <row r="24" spans="1:12" ht="10.5" customHeight="1">
      <c r="A24" s="3" t="s">
        <v>79</v>
      </c>
      <c r="B24" s="12">
        <v>0.92134831461</v>
      </c>
      <c r="C24" s="13">
        <v>0.042355849065</v>
      </c>
      <c r="D24" s="3">
        <v>178</v>
      </c>
      <c r="E24" s="3"/>
      <c r="F24" s="12">
        <v>0.98979591837</v>
      </c>
      <c r="G24" s="9" t="s">
        <v>63</v>
      </c>
      <c r="H24" s="3">
        <v>98</v>
      </c>
      <c r="I24" s="3"/>
      <c r="J24" s="3"/>
      <c r="K24" s="3"/>
      <c r="L24" s="89"/>
    </row>
    <row r="25" spans="1:12" ht="10.5" customHeight="1">
      <c r="A25" s="3" t="s">
        <v>80</v>
      </c>
      <c r="B25" s="12">
        <v>0.8244972577699999</v>
      </c>
      <c r="C25" s="13">
        <v>0.032792656884</v>
      </c>
      <c r="D25" s="3">
        <v>547</v>
      </c>
      <c r="E25" s="3"/>
      <c r="F25" s="12">
        <v>0.93762183236</v>
      </c>
      <c r="G25" s="12">
        <v>0.021902650407</v>
      </c>
      <c r="H25" s="3">
        <v>513</v>
      </c>
      <c r="I25" s="3"/>
      <c r="J25" s="3"/>
      <c r="K25" s="3"/>
      <c r="L25" s="3"/>
    </row>
    <row r="26" spans="1:12" ht="10.5" customHeight="1">
      <c r="A26" s="3" t="s">
        <v>40</v>
      </c>
      <c r="B26" s="12">
        <v>0.95333333333</v>
      </c>
      <c r="C26" s="13">
        <v>0.037088186373</v>
      </c>
      <c r="D26" s="3">
        <v>150</v>
      </c>
      <c r="E26" s="3"/>
      <c r="F26" s="12">
        <v>0.9873417721500001</v>
      </c>
      <c r="G26" s="9" t="s">
        <v>63</v>
      </c>
      <c r="H26" s="3">
        <v>79</v>
      </c>
      <c r="I26" s="3"/>
      <c r="J26" s="3"/>
      <c r="K26" s="3"/>
      <c r="L26" s="89"/>
    </row>
    <row r="27" spans="1:12" ht="10.5" customHeight="1">
      <c r="A27" s="3" t="s">
        <v>81</v>
      </c>
      <c r="B27" s="12">
        <v>0.84343434343</v>
      </c>
      <c r="C27" s="13">
        <v>0.037054329892</v>
      </c>
      <c r="D27" s="3">
        <v>396</v>
      </c>
      <c r="E27" s="3"/>
      <c r="F27" s="12">
        <v>0.93617021277</v>
      </c>
      <c r="G27" s="12">
        <v>0.043895363794</v>
      </c>
      <c r="H27" s="3">
        <v>141</v>
      </c>
      <c r="I27" s="3"/>
      <c r="J27" s="3"/>
      <c r="K27" s="3"/>
      <c r="L27" s="3"/>
    </row>
    <row r="28" spans="1:12" ht="10.5" customHeight="1">
      <c r="A28" s="3" t="s">
        <v>82</v>
      </c>
      <c r="B28" s="12">
        <v>0.94025157233</v>
      </c>
      <c r="C28" s="13">
        <v>0.027623530221</v>
      </c>
      <c r="D28" s="3">
        <v>318</v>
      </c>
      <c r="E28" s="3"/>
      <c r="F28" s="12">
        <v>0.9806763285</v>
      </c>
      <c r="G28" s="9" t="s">
        <v>63</v>
      </c>
      <c r="H28" s="3">
        <v>207</v>
      </c>
      <c r="I28" s="3"/>
      <c r="J28" s="3"/>
      <c r="K28" s="3"/>
      <c r="L28" s="89"/>
    </row>
    <row r="29" spans="1:12" ht="10.5" customHeight="1">
      <c r="A29" s="3" t="s">
        <v>83</v>
      </c>
      <c r="B29" s="12">
        <v>0.8772845952999999</v>
      </c>
      <c r="C29" s="13">
        <v>0.034166157871</v>
      </c>
      <c r="D29" s="3">
        <v>383</v>
      </c>
      <c r="E29" s="3"/>
      <c r="F29" s="12">
        <v>0.94366197183</v>
      </c>
      <c r="G29" s="12">
        <v>0.033312719695</v>
      </c>
      <c r="H29" s="3">
        <v>213</v>
      </c>
      <c r="I29" s="3"/>
      <c r="J29" s="3"/>
      <c r="K29" s="3"/>
      <c r="L29" s="3"/>
    </row>
    <row r="30" spans="1:12" ht="10.5" customHeight="1">
      <c r="A30" s="3" t="s">
        <v>51</v>
      </c>
      <c r="B30" s="12">
        <v>0.87698412698</v>
      </c>
      <c r="C30" s="13">
        <v>0.042537991316</v>
      </c>
      <c r="D30" s="3">
        <v>252</v>
      </c>
      <c r="E30" s="3"/>
      <c r="F30" s="12">
        <v>0.90862944162</v>
      </c>
      <c r="G30" s="12">
        <v>0.042774506571</v>
      </c>
      <c r="H30" s="3">
        <v>197</v>
      </c>
      <c r="I30" s="3"/>
      <c r="J30" s="3"/>
      <c r="K30" s="3"/>
      <c r="L30" s="3"/>
    </row>
    <row r="31" spans="1:8" ht="10.5" customHeight="1">
      <c r="A31" s="3"/>
      <c r="B31" s="12"/>
      <c r="C31" s="13"/>
      <c r="D31" s="3"/>
      <c r="E31" s="3"/>
      <c r="F31" s="12"/>
      <c r="G31" s="12"/>
      <c r="H31" s="3"/>
    </row>
    <row r="32" spans="1:8" ht="11.25">
      <c r="A32" s="14" t="s">
        <v>57</v>
      </c>
      <c r="B32" s="15">
        <v>0.89237981249</v>
      </c>
      <c r="C32" s="16">
        <v>0.006116031747</v>
      </c>
      <c r="D32" s="17">
        <v>10026</v>
      </c>
      <c r="E32" s="17"/>
      <c r="F32" s="15">
        <v>0.93346176645</v>
      </c>
      <c r="G32" s="15">
        <v>0.006020472961999999</v>
      </c>
      <c r="H32" s="17">
        <v>6748</v>
      </c>
    </row>
    <row r="34" ht="11.25">
      <c r="A34" s="19" t="s">
        <v>58</v>
      </c>
    </row>
    <row r="35" spans="1:8" ht="21" customHeight="1">
      <c r="A35" s="32" t="s">
        <v>59</v>
      </c>
      <c r="B35" s="32"/>
      <c r="C35" s="32"/>
      <c r="D35" s="32"/>
      <c r="E35" s="32"/>
      <c r="F35" s="32"/>
      <c r="G35" s="32"/>
      <c r="H35" s="32"/>
    </row>
    <row r="36" spans="1:8" ht="21.75" customHeight="1">
      <c r="A36" s="32" t="s">
        <v>96</v>
      </c>
      <c r="B36" s="32"/>
      <c r="C36" s="32"/>
      <c r="D36" s="32"/>
      <c r="E36" s="32"/>
      <c r="F36" s="32"/>
      <c r="G36" s="32"/>
      <c r="H36" s="32"/>
    </row>
    <row r="37" spans="1:8" ht="23.25" customHeight="1">
      <c r="A37" s="32" t="s">
        <v>97</v>
      </c>
      <c r="B37" s="32"/>
      <c r="C37" s="32"/>
      <c r="D37" s="32"/>
      <c r="E37" s="32"/>
      <c r="F37" s="32"/>
      <c r="G37" s="32"/>
      <c r="H37" s="32"/>
    </row>
    <row r="38" spans="1:10" ht="22.5" customHeight="1">
      <c r="A38" s="32" t="s">
        <v>62</v>
      </c>
      <c r="B38" s="32"/>
      <c r="C38" s="32"/>
      <c r="D38" s="32"/>
      <c r="E38" s="32"/>
      <c r="F38" s="32"/>
      <c r="G38" s="32"/>
      <c r="H38" s="32"/>
      <c r="I38" s="32"/>
      <c r="J38" s="32"/>
    </row>
    <row r="39" spans="1:10" ht="12" customHeight="1">
      <c r="A39" s="32" t="s">
        <v>150</v>
      </c>
      <c r="B39" s="32"/>
      <c r="C39" s="32"/>
      <c r="D39" s="32"/>
      <c r="E39" s="32"/>
      <c r="F39" s="32"/>
      <c r="G39" s="32"/>
      <c r="H39" s="90"/>
      <c r="I39" s="32"/>
      <c r="J39" s="32"/>
    </row>
  </sheetData>
  <mergeCells count="10">
    <mergeCell ref="A39:H39"/>
    <mergeCell ref="I39:J39"/>
    <mergeCell ref="A1:H1"/>
    <mergeCell ref="B3:D3"/>
    <mergeCell ref="F3:H3"/>
    <mergeCell ref="A35:H35"/>
    <mergeCell ref="A36:H36"/>
    <mergeCell ref="A37:H37"/>
    <mergeCell ref="A38:H38"/>
    <mergeCell ref="I38:J3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57"/>
  <sheetViews>
    <sheetView workbookViewId="0" topLeftCell="A1">
      <selection activeCell="A1" sqref="A1:J1"/>
    </sheetView>
  </sheetViews>
  <sheetFormatPr defaultColWidth="9.140625" defaultRowHeight="12.75"/>
  <cols>
    <col min="1" max="1" width="20.140625" style="18" customWidth="1"/>
    <col min="2" max="2" width="7.28125" style="18" customWidth="1"/>
    <col min="3" max="3" width="7.57421875" style="18" customWidth="1"/>
    <col min="4" max="4" width="9.28125" style="18" customWidth="1"/>
    <col min="5" max="5" width="7.421875" style="18" customWidth="1"/>
    <col min="6" max="6" width="7.57421875" style="18" customWidth="1"/>
    <col min="7" max="7" width="10.421875" style="18" customWidth="1"/>
    <col min="8" max="9" width="7.57421875" style="18" customWidth="1"/>
    <col min="10" max="10" width="10.28125" style="18" customWidth="1"/>
    <col min="11" max="13" width="9.140625" style="18" customWidth="1"/>
    <col min="14" max="14" width="9.140625" style="94" customWidth="1"/>
    <col min="15" max="16384" width="9.140625" style="18" customWidth="1"/>
  </cols>
  <sheetData>
    <row r="1" spans="1:14" ht="30" customHeight="1">
      <c r="A1" s="33" t="s">
        <v>90</v>
      </c>
      <c r="B1" s="33"/>
      <c r="C1" s="33"/>
      <c r="D1" s="33"/>
      <c r="E1" s="33"/>
      <c r="F1" s="33"/>
      <c r="G1" s="33"/>
      <c r="H1" s="33"/>
      <c r="I1" s="33"/>
      <c r="J1" s="33"/>
      <c r="N1" s="3"/>
    </row>
    <row r="2" ht="11.25">
      <c r="N2" s="3"/>
    </row>
    <row r="3" spans="1:14" ht="15" customHeight="1">
      <c r="A3" s="1" t="s">
        <v>1</v>
      </c>
      <c r="B3" s="40" t="s">
        <v>2</v>
      </c>
      <c r="C3" s="37"/>
      <c r="D3" s="37"/>
      <c r="E3" s="40" t="s">
        <v>3</v>
      </c>
      <c r="F3" s="37"/>
      <c r="G3" s="37"/>
      <c r="H3" s="40" t="s">
        <v>4</v>
      </c>
      <c r="I3" s="37"/>
      <c r="J3" s="37"/>
      <c r="N3" s="3"/>
    </row>
    <row r="4" spans="1:14" ht="18" customHeight="1">
      <c r="A4" s="3"/>
      <c r="B4" s="38" t="s">
        <v>5</v>
      </c>
      <c r="C4" s="39"/>
      <c r="D4" s="39"/>
      <c r="E4" s="38" t="s">
        <v>87</v>
      </c>
      <c r="F4" s="39"/>
      <c r="G4" s="39"/>
      <c r="H4" s="38" t="s">
        <v>7</v>
      </c>
      <c r="I4" s="39"/>
      <c r="J4" s="39"/>
      <c r="N4" s="3"/>
    </row>
    <row r="5" spans="1:14" ht="33" customHeight="1">
      <c r="A5" s="3"/>
      <c r="B5" s="4" t="s">
        <v>8</v>
      </c>
      <c r="C5" s="4" t="s">
        <v>9</v>
      </c>
      <c r="D5" s="4" t="s">
        <v>10</v>
      </c>
      <c r="E5" s="4" t="s">
        <v>8</v>
      </c>
      <c r="F5" s="4" t="s">
        <v>9</v>
      </c>
      <c r="G5" s="4" t="s">
        <v>10</v>
      </c>
      <c r="H5" s="4" t="s">
        <v>8</v>
      </c>
      <c r="I5" s="4" t="s">
        <v>9</v>
      </c>
      <c r="J5" s="4" t="s">
        <v>10</v>
      </c>
      <c r="N5" s="3"/>
    </row>
    <row r="6" spans="1:14" ht="24" customHeight="1">
      <c r="A6" s="5"/>
      <c r="B6" s="21" t="s">
        <v>11</v>
      </c>
      <c r="C6" s="6" t="s">
        <v>12</v>
      </c>
      <c r="D6" s="6" t="s">
        <v>13</v>
      </c>
      <c r="E6" s="21" t="s">
        <v>11</v>
      </c>
      <c r="F6" s="6" t="s">
        <v>12</v>
      </c>
      <c r="G6" s="6" t="s">
        <v>13</v>
      </c>
      <c r="H6" s="21" t="s">
        <v>11</v>
      </c>
      <c r="I6" s="6" t="s">
        <v>12</v>
      </c>
      <c r="J6" s="6" t="s">
        <v>13</v>
      </c>
      <c r="N6" s="3"/>
    </row>
    <row r="7" spans="1:19" ht="9" customHeight="1">
      <c r="A7" s="7"/>
      <c r="B7" s="22"/>
      <c r="C7" s="8"/>
      <c r="D7" s="8"/>
      <c r="E7" s="22"/>
      <c r="F7" s="8"/>
      <c r="G7" s="8"/>
      <c r="H7" s="23"/>
      <c r="I7" s="24"/>
      <c r="J7" s="8"/>
      <c r="K7" s="3"/>
      <c r="L7" s="3"/>
      <c r="M7" s="3"/>
      <c r="N7" s="3"/>
      <c r="O7" s="3"/>
      <c r="P7" s="3"/>
      <c r="Q7" s="3"/>
      <c r="R7" s="3"/>
      <c r="S7" s="3"/>
    </row>
    <row r="8" spans="1:19" ht="10.5" customHeight="1">
      <c r="A8" s="3" t="s">
        <v>14</v>
      </c>
      <c r="B8" s="9">
        <v>0.9139072847699999</v>
      </c>
      <c r="C8" s="10">
        <v>0.048051865057</v>
      </c>
      <c r="D8" s="11">
        <v>151</v>
      </c>
      <c r="E8" s="9">
        <v>0.68888888889</v>
      </c>
      <c r="F8" s="10">
        <v>0.14637509221</v>
      </c>
      <c r="G8" s="11">
        <v>45</v>
      </c>
      <c r="H8" s="9" t="s">
        <v>15</v>
      </c>
      <c r="I8" s="9" t="s">
        <v>15</v>
      </c>
      <c r="J8" s="11">
        <v>16</v>
      </c>
      <c r="K8" s="3"/>
      <c r="L8" s="3"/>
      <c r="M8" s="92"/>
      <c r="N8" s="92"/>
      <c r="O8" s="92"/>
      <c r="P8" s="92"/>
      <c r="Q8" s="3"/>
      <c r="R8" s="3"/>
      <c r="S8" s="3"/>
    </row>
    <row r="9" spans="1:19" ht="10.5" customHeight="1">
      <c r="A9" s="3" t="s">
        <v>16</v>
      </c>
      <c r="B9" s="9">
        <v>0.92682926829</v>
      </c>
      <c r="C9" s="9" t="s">
        <v>63</v>
      </c>
      <c r="D9" s="11">
        <v>41</v>
      </c>
      <c r="E9" s="9" t="s">
        <v>15</v>
      </c>
      <c r="F9" s="9" t="s">
        <v>15</v>
      </c>
      <c r="G9" s="11">
        <v>10</v>
      </c>
      <c r="H9" s="9" t="s">
        <v>15</v>
      </c>
      <c r="I9" s="9" t="s">
        <v>15</v>
      </c>
      <c r="J9" s="11">
        <v>10</v>
      </c>
      <c r="K9" s="3"/>
      <c r="L9" s="89"/>
      <c r="M9" s="92"/>
      <c r="N9" s="92"/>
      <c r="O9" s="92"/>
      <c r="P9" s="92"/>
      <c r="Q9" s="3"/>
      <c r="R9" s="3"/>
      <c r="S9" s="3"/>
    </row>
    <row r="10" spans="1:19" ht="10.5" customHeight="1">
      <c r="A10" s="3" t="s">
        <v>17</v>
      </c>
      <c r="B10" s="9">
        <v>0.9029126213600001</v>
      </c>
      <c r="C10" s="10">
        <v>0.062034047356</v>
      </c>
      <c r="D10" s="11">
        <v>103</v>
      </c>
      <c r="E10" s="9" t="s">
        <v>15</v>
      </c>
      <c r="F10" s="9" t="s">
        <v>15</v>
      </c>
      <c r="G10" s="11">
        <v>27</v>
      </c>
      <c r="H10" s="9" t="s">
        <v>15</v>
      </c>
      <c r="I10" s="9" t="s">
        <v>15</v>
      </c>
      <c r="J10" s="11">
        <v>11</v>
      </c>
      <c r="K10" s="3"/>
      <c r="L10" s="3"/>
      <c r="M10" s="92"/>
      <c r="N10" s="92"/>
      <c r="O10" s="92"/>
      <c r="P10" s="92"/>
      <c r="Q10" s="3"/>
      <c r="R10" s="3"/>
      <c r="S10" s="3"/>
    </row>
    <row r="11" spans="1:19" ht="10.5" customHeight="1">
      <c r="A11" s="3" t="s">
        <v>18</v>
      </c>
      <c r="B11" s="9">
        <v>0.8988764044900001</v>
      </c>
      <c r="C11" s="10">
        <v>0.068255894905</v>
      </c>
      <c r="D11" s="11">
        <v>89</v>
      </c>
      <c r="E11" s="9">
        <v>0.9545454545500001</v>
      </c>
      <c r="F11" s="10" t="s">
        <v>63</v>
      </c>
      <c r="G11" s="11">
        <v>44</v>
      </c>
      <c r="H11" s="9" t="s">
        <v>15</v>
      </c>
      <c r="I11" s="9" t="s">
        <v>15</v>
      </c>
      <c r="J11" s="11">
        <v>11</v>
      </c>
      <c r="K11" s="3"/>
      <c r="L11" s="3"/>
      <c r="M11" s="92"/>
      <c r="N11" s="93"/>
      <c r="O11" s="92"/>
      <c r="P11" s="92"/>
      <c r="Q11" s="3"/>
      <c r="R11" s="3"/>
      <c r="S11" s="3"/>
    </row>
    <row r="12" spans="1:19" ht="10.5" customHeight="1">
      <c r="A12" s="3" t="s">
        <v>19</v>
      </c>
      <c r="B12" s="9">
        <v>0.84210526316</v>
      </c>
      <c r="C12" s="10">
        <v>0.07858971371</v>
      </c>
      <c r="D12" s="11">
        <v>95</v>
      </c>
      <c r="E12" s="9">
        <v>0.825</v>
      </c>
      <c r="F12" s="10">
        <v>0.13025302544</v>
      </c>
      <c r="G12" s="11">
        <v>40</v>
      </c>
      <c r="H12" s="9" t="s">
        <v>15</v>
      </c>
      <c r="I12" s="9" t="s">
        <v>15</v>
      </c>
      <c r="J12" s="11">
        <v>15</v>
      </c>
      <c r="K12" s="3"/>
      <c r="L12" s="3"/>
      <c r="M12" s="92"/>
      <c r="N12" s="92"/>
      <c r="O12" s="92"/>
      <c r="P12" s="92"/>
      <c r="Q12" s="3"/>
      <c r="R12" s="3"/>
      <c r="S12" s="3"/>
    </row>
    <row r="13" spans="1:19" ht="10.5" customHeight="1">
      <c r="A13" s="3" t="s">
        <v>91</v>
      </c>
      <c r="B13" s="9">
        <v>0.9411764705900001</v>
      </c>
      <c r="C13" s="10" t="s">
        <v>63</v>
      </c>
      <c r="D13" s="11">
        <v>85</v>
      </c>
      <c r="E13" s="9" t="s">
        <v>15</v>
      </c>
      <c r="F13" s="9" t="s">
        <v>15</v>
      </c>
      <c r="G13" s="11">
        <v>20</v>
      </c>
      <c r="H13" s="9" t="s">
        <v>15</v>
      </c>
      <c r="I13" s="9" t="s">
        <v>15</v>
      </c>
      <c r="J13" s="11">
        <v>7</v>
      </c>
      <c r="K13" s="3"/>
      <c r="L13" s="89"/>
      <c r="M13" s="92"/>
      <c r="N13" s="92"/>
      <c r="O13" s="92"/>
      <c r="P13" s="92"/>
      <c r="Q13" s="3"/>
      <c r="R13" s="3"/>
      <c r="S13" s="3"/>
    </row>
    <row r="14" spans="1:19" ht="10.5" customHeight="1">
      <c r="A14" s="3" t="s">
        <v>21</v>
      </c>
      <c r="B14" s="9">
        <v>0.87387387387</v>
      </c>
      <c r="C14" s="10">
        <v>0.066266524003</v>
      </c>
      <c r="D14" s="11">
        <v>111</v>
      </c>
      <c r="E14" s="9">
        <v>0.66666666667</v>
      </c>
      <c r="F14" s="10">
        <v>0.14377777488</v>
      </c>
      <c r="G14" s="11">
        <v>48</v>
      </c>
      <c r="H14" s="9" t="s">
        <v>15</v>
      </c>
      <c r="I14" s="9" t="s">
        <v>15</v>
      </c>
      <c r="J14" s="11">
        <v>25</v>
      </c>
      <c r="K14" s="3"/>
      <c r="L14" s="3"/>
      <c r="M14" s="92"/>
      <c r="N14" s="92"/>
      <c r="O14" s="92"/>
      <c r="P14" s="92"/>
      <c r="Q14" s="3"/>
      <c r="R14" s="3"/>
      <c r="S14" s="3"/>
    </row>
    <row r="15" spans="1:19" ht="10.5" customHeight="1">
      <c r="A15" s="3" t="s">
        <v>73</v>
      </c>
      <c r="B15" s="9">
        <v>0.87777777778</v>
      </c>
      <c r="C15" s="10">
        <v>0.050628356823</v>
      </c>
      <c r="D15" s="11">
        <v>180</v>
      </c>
      <c r="E15" s="9">
        <v>0.69696969697</v>
      </c>
      <c r="F15" s="9">
        <v>0.17195260595</v>
      </c>
      <c r="G15" s="11">
        <v>33</v>
      </c>
      <c r="H15" s="9" t="s">
        <v>15</v>
      </c>
      <c r="I15" s="9" t="s">
        <v>15</v>
      </c>
      <c r="J15" s="11">
        <v>15</v>
      </c>
      <c r="K15" s="3"/>
      <c r="L15" s="3"/>
      <c r="M15" s="92"/>
      <c r="N15" s="92"/>
      <c r="O15" s="92"/>
      <c r="P15" s="92"/>
      <c r="Q15" s="3"/>
      <c r="R15" s="3"/>
      <c r="S15" s="3"/>
    </row>
    <row r="16" spans="1:19" ht="10.5" customHeight="1">
      <c r="A16" s="3" t="s">
        <v>23</v>
      </c>
      <c r="B16" s="9">
        <v>0.88</v>
      </c>
      <c r="C16" s="10">
        <v>0.080212385781</v>
      </c>
      <c r="D16" s="11">
        <v>75</v>
      </c>
      <c r="E16" s="9" t="s">
        <v>15</v>
      </c>
      <c r="F16" s="10" t="s">
        <v>15</v>
      </c>
      <c r="G16" s="11">
        <v>25</v>
      </c>
      <c r="H16" s="9" t="s">
        <v>15</v>
      </c>
      <c r="I16" s="9" t="s">
        <v>15</v>
      </c>
      <c r="J16" s="11">
        <v>8</v>
      </c>
      <c r="K16" s="3"/>
      <c r="L16" s="3"/>
      <c r="M16" s="92"/>
      <c r="N16" s="92"/>
      <c r="O16" s="92"/>
      <c r="P16" s="92"/>
      <c r="Q16" s="3"/>
      <c r="R16" s="3"/>
      <c r="S16" s="3"/>
    </row>
    <row r="17" spans="1:19" ht="10.5" customHeight="1">
      <c r="A17" s="3" t="s">
        <v>24</v>
      </c>
      <c r="B17" s="9">
        <v>0.9</v>
      </c>
      <c r="C17" s="10">
        <v>0.060609054792999995</v>
      </c>
      <c r="D17" s="11">
        <v>110</v>
      </c>
      <c r="E17" s="9" t="s">
        <v>15</v>
      </c>
      <c r="F17" s="9" t="s">
        <v>15</v>
      </c>
      <c r="G17" s="11">
        <v>23</v>
      </c>
      <c r="H17" s="9" t="s">
        <v>15</v>
      </c>
      <c r="I17" s="9" t="s">
        <v>15</v>
      </c>
      <c r="J17" s="11">
        <v>20</v>
      </c>
      <c r="K17" s="3"/>
      <c r="L17" s="3"/>
      <c r="M17" s="92"/>
      <c r="N17" s="92"/>
      <c r="O17" s="92"/>
      <c r="P17" s="92"/>
      <c r="Q17" s="3"/>
      <c r="R17" s="3"/>
      <c r="S17" s="3"/>
    </row>
    <row r="18" spans="1:19" ht="10.5" customHeight="1">
      <c r="A18" s="3" t="s">
        <v>25</v>
      </c>
      <c r="B18" s="9">
        <v>0.92647058824</v>
      </c>
      <c r="C18" s="10" t="s">
        <v>63</v>
      </c>
      <c r="D18" s="11">
        <v>68</v>
      </c>
      <c r="E18" s="9" t="s">
        <v>15</v>
      </c>
      <c r="F18" s="9" t="s">
        <v>15</v>
      </c>
      <c r="G18" s="11">
        <v>14</v>
      </c>
      <c r="H18" s="9" t="s">
        <v>15</v>
      </c>
      <c r="I18" s="9" t="s">
        <v>15</v>
      </c>
      <c r="J18" s="11">
        <v>3</v>
      </c>
      <c r="K18" s="3"/>
      <c r="L18" s="89"/>
      <c r="M18" s="92"/>
      <c r="N18" s="92"/>
      <c r="O18" s="92"/>
      <c r="P18" s="92"/>
      <c r="Q18" s="3"/>
      <c r="R18" s="3"/>
      <c r="S18" s="3"/>
    </row>
    <row r="19" spans="1:19" ht="10.5" customHeight="1">
      <c r="A19" s="3" t="s">
        <v>26</v>
      </c>
      <c r="B19" s="9">
        <v>0.88648648649</v>
      </c>
      <c r="C19" s="10">
        <v>0.048414684504</v>
      </c>
      <c r="D19" s="11">
        <v>185</v>
      </c>
      <c r="E19" s="9">
        <v>0.828125</v>
      </c>
      <c r="F19" s="10">
        <v>0.10024408233000001</v>
      </c>
      <c r="G19" s="11">
        <v>64</v>
      </c>
      <c r="H19" s="9">
        <v>1</v>
      </c>
      <c r="I19" s="9" t="s">
        <v>63</v>
      </c>
      <c r="J19" s="11">
        <v>42</v>
      </c>
      <c r="K19" s="3"/>
      <c r="L19" s="3"/>
      <c r="M19" s="92"/>
      <c r="N19" s="92"/>
      <c r="O19" s="92"/>
      <c r="P19" s="93"/>
      <c r="Q19" s="3"/>
      <c r="R19" s="3"/>
      <c r="S19" s="3"/>
    </row>
    <row r="20" spans="1:19" ht="10.5" customHeight="1">
      <c r="A20" s="3" t="s">
        <v>27</v>
      </c>
      <c r="B20" s="9">
        <v>0.8684210526299999</v>
      </c>
      <c r="C20" s="10">
        <v>0.08257790762100001</v>
      </c>
      <c r="D20" s="11">
        <v>76</v>
      </c>
      <c r="E20" s="9">
        <v>0.87878787879</v>
      </c>
      <c r="F20" s="9" t="s">
        <v>63</v>
      </c>
      <c r="G20" s="11">
        <v>33</v>
      </c>
      <c r="H20" s="9" t="s">
        <v>15</v>
      </c>
      <c r="I20" s="9" t="s">
        <v>15</v>
      </c>
      <c r="J20" s="11">
        <v>8</v>
      </c>
      <c r="K20" s="3"/>
      <c r="L20" s="3"/>
      <c r="M20" s="92"/>
      <c r="N20" s="93"/>
      <c r="O20" s="92"/>
      <c r="P20" s="92"/>
      <c r="Q20" s="3"/>
      <c r="R20" s="3"/>
      <c r="S20" s="3"/>
    </row>
    <row r="21" spans="1:19" ht="10.5" customHeight="1">
      <c r="A21" s="3" t="s">
        <v>28</v>
      </c>
      <c r="B21" s="9">
        <v>0.93558282209</v>
      </c>
      <c r="C21" s="10">
        <v>0.028183252955</v>
      </c>
      <c r="D21" s="11">
        <v>326</v>
      </c>
      <c r="E21" s="9">
        <v>0.76344086022</v>
      </c>
      <c r="F21" s="10">
        <v>0.09174818243900001</v>
      </c>
      <c r="G21" s="11">
        <v>93</v>
      </c>
      <c r="H21" s="9">
        <v>0.97674418605</v>
      </c>
      <c r="I21" s="10" t="s">
        <v>63</v>
      </c>
      <c r="J21" s="11">
        <v>86</v>
      </c>
      <c r="K21" s="3"/>
      <c r="L21" s="3"/>
      <c r="M21" s="92"/>
      <c r="N21" s="92"/>
      <c r="O21" s="92"/>
      <c r="P21" s="93"/>
      <c r="Q21" s="3"/>
      <c r="R21" s="3"/>
      <c r="S21" s="3"/>
    </row>
    <row r="22" spans="1:19" ht="10.5" customHeight="1">
      <c r="A22" s="3" t="s">
        <v>29</v>
      </c>
      <c r="B22" s="9">
        <v>0.9615384615399999</v>
      </c>
      <c r="C22" s="10" t="s">
        <v>63</v>
      </c>
      <c r="D22" s="11">
        <v>52</v>
      </c>
      <c r="E22" s="9" t="s">
        <v>15</v>
      </c>
      <c r="F22" s="9" t="s">
        <v>15</v>
      </c>
      <c r="G22" s="11">
        <v>28</v>
      </c>
      <c r="H22" s="9" t="s">
        <v>15</v>
      </c>
      <c r="I22" s="9" t="s">
        <v>15</v>
      </c>
      <c r="J22" s="11">
        <v>2</v>
      </c>
      <c r="K22" s="3"/>
      <c r="L22" s="89"/>
      <c r="M22" s="92"/>
      <c r="N22" s="92"/>
      <c r="O22" s="92"/>
      <c r="P22" s="92"/>
      <c r="Q22" s="3"/>
      <c r="R22" s="3"/>
      <c r="S22" s="3"/>
    </row>
    <row r="23" spans="1:19" ht="10.5" customHeight="1">
      <c r="A23" s="3" t="s">
        <v>30</v>
      </c>
      <c r="B23" s="9">
        <v>0.9055793991400001</v>
      </c>
      <c r="C23" s="10">
        <v>0.039692880835</v>
      </c>
      <c r="D23" s="11">
        <v>233</v>
      </c>
      <c r="E23" s="9">
        <v>0.6375</v>
      </c>
      <c r="F23" s="10">
        <v>0.11159287767</v>
      </c>
      <c r="G23" s="11">
        <v>80</v>
      </c>
      <c r="H23" s="9">
        <v>0.92307692308</v>
      </c>
      <c r="I23" s="9" t="s">
        <v>63</v>
      </c>
      <c r="J23" s="11">
        <v>39</v>
      </c>
      <c r="K23" s="3"/>
      <c r="L23" s="3"/>
      <c r="M23" s="92"/>
      <c r="N23" s="92"/>
      <c r="O23" s="92"/>
      <c r="P23" s="93"/>
      <c r="Q23" s="3"/>
      <c r="R23" s="3"/>
      <c r="S23" s="3"/>
    </row>
    <row r="24" spans="1:19" ht="10.5" customHeight="1">
      <c r="A24" s="3" t="s">
        <v>31</v>
      </c>
      <c r="B24" s="9">
        <v>0.8105263157900001</v>
      </c>
      <c r="C24" s="10">
        <v>0.084067886654</v>
      </c>
      <c r="D24" s="11">
        <v>95</v>
      </c>
      <c r="E24" s="9">
        <v>0.7115384615399999</v>
      </c>
      <c r="F24" s="10">
        <v>0.13275493044</v>
      </c>
      <c r="G24" s="11">
        <v>52</v>
      </c>
      <c r="H24" s="9" t="s">
        <v>15</v>
      </c>
      <c r="I24" s="9" t="s">
        <v>15</v>
      </c>
      <c r="J24" s="11">
        <v>16</v>
      </c>
      <c r="K24" s="3"/>
      <c r="L24" s="3"/>
      <c r="M24" s="92"/>
      <c r="N24" s="92"/>
      <c r="O24" s="92"/>
      <c r="P24" s="92"/>
      <c r="Q24" s="3"/>
      <c r="R24" s="3"/>
      <c r="S24" s="3"/>
    </row>
    <row r="25" spans="1:19" ht="10.5" customHeight="1">
      <c r="A25" s="3" t="s">
        <v>32</v>
      </c>
      <c r="B25" s="9">
        <v>0.96503496503</v>
      </c>
      <c r="C25" s="10" t="s">
        <v>63</v>
      </c>
      <c r="D25" s="11">
        <v>143</v>
      </c>
      <c r="E25" s="9" t="s">
        <v>15</v>
      </c>
      <c r="F25" s="10" t="s">
        <v>15</v>
      </c>
      <c r="G25" s="11">
        <v>18</v>
      </c>
      <c r="H25" s="9" t="s">
        <v>15</v>
      </c>
      <c r="I25" s="9" t="s">
        <v>15</v>
      </c>
      <c r="J25" s="11">
        <v>7</v>
      </c>
      <c r="K25" s="3"/>
      <c r="L25" s="89"/>
      <c r="M25" s="92"/>
      <c r="N25" s="92"/>
      <c r="O25" s="92"/>
      <c r="P25" s="92"/>
      <c r="Q25" s="3"/>
      <c r="R25" s="3"/>
      <c r="S25" s="3"/>
    </row>
    <row r="26" spans="1:19" ht="10.5" customHeight="1">
      <c r="A26" s="3" t="s">
        <v>33</v>
      </c>
      <c r="B26" s="9">
        <v>0.85401459854</v>
      </c>
      <c r="C26" s="10">
        <v>0.06277626814199999</v>
      </c>
      <c r="D26" s="11">
        <v>137</v>
      </c>
      <c r="E26" s="9">
        <v>0.675</v>
      </c>
      <c r="F26" s="10">
        <v>0.15765086978999998</v>
      </c>
      <c r="G26" s="11">
        <v>40</v>
      </c>
      <c r="H26" s="9">
        <v>0.9411764705900001</v>
      </c>
      <c r="I26" s="9" t="s">
        <v>63</v>
      </c>
      <c r="J26" s="11">
        <v>34</v>
      </c>
      <c r="K26" s="3"/>
      <c r="L26" s="3"/>
      <c r="M26" s="92"/>
      <c r="N26" s="92"/>
      <c r="O26" s="92"/>
      <c r="P26" s="93"/>
      <c r="Q26" s="3"/>
      <c r="R26" s="3"/>
      <c r="S26" s="3"/>
    </row>
    <row r="27" spans="1:19" ht="10.5" customHeight="1">
      <c r="A27" s="3" t="s">
        <v>34</v>
      </c>
      <c r="B27" s="9">
        <v>0.93333333333</v>
      </c>
      <c r="C27" s="10">
        <v>0.032577509775</v>
      </c>
      <c r="D27" s="11">
        <v>255</v>
      </c>
      <c r="E27" s="9">
        <v>0.73333333333</v>
      </c>
      <c r="F27" s="10">
        <v>0.096918459663</v>
      </c>
      <c r="G27" s="11">
        <v>90</v>
      </c>
      <c r="H27" s="9">
        <v>0.9787234042599999</v>
      </c>
      <c r="I27" s="10" t="s">
        <v>63</v>
      </c>
      <c r="J27" s="11">
        <v>47</v>
      </c>
      <c r="K27" s="3"/>
      <c r="L27" s="3"/>
      <c r="M27" s="92"/>
      <c r="N27" s="92"/>
      <c r="O27" s="92"/>
      <c r="P27" s="93"/>
      <c r="Q27" s="3"/>
      <c r="R27" s="3"/>
      <c r="S27" s="3"/>
    </row>
    <row r="28" spans="1:19" ht="10.5" customHeight="1">
      <c r="A28" s="3" t="s">
        <v>35</v>
      </c>
      <c r="B28" s="9">
        <v>0.86666666667</v>
      </c>
      <c r="C28" s="10">
        <v>0.11043305925</v>
      </c>
      <c r="D28" s="11">
        <v>45</v>
      </c>
      <c r="E28" s="9">
        <v>0.61111111111</v>
      </c>
      <c r="F28" s="10">
        <v>0.17313824259</v>
      </c>
      <c r="G28" s="11">
        <v>36</v>
      </c>
      <c r="H28" s="9" t="s">
        <v>15</v>
      </c>
      <c r="I28" s="9" t="s">
        <v>15</v>
      </c>
      <c r="J28" s="11">
        <v>13</v>
      </c>
      <c r="K28" s="3"/>
      <c r="L28" s="3"/>
      <c r="M28" s="92"/>
      <c r="N28" s="92"/>
      <c r="O28" s="92"/>
      <c r="P28" s="92"/>
      <c r="Q28" s="3"/>
      <c r="R28" s="3"/>
      <c r="S28" s="3"/>
    </row>
    <row r="29" spans="1:19" ht="10.5" customHeight="1">
      <c r="A29" s="3" t="s">
        <v>36</v>
      </c>
      <c r="B29" s="9">
        <v>0.91139240506</v>
      </c>
      <c r="C29" s="10">
        <v>0.06899493042299999</v>
      </c>
      <c r="D29" s="11">
        <v>79</v>
      </c>
      <c r="E29" s="9" t="s">
        <v>15</v>
      </c>
      <c r="F29" s="9" t="s">
        <v>15</v>
      </c>
      <c r="G29" s="11">
        <v>19</v>
      </c>
      <c r="H29" s="9" t="s">
        <v>15</v>
      </c>
      <c r="I29" s="9" t="s">
        <v>15</v>
      </c>
      <c r="J29" s="11">
        <v>10</v>
      </c>
      <c r="K29" s="3"/>
      <c r="L29" s="3"/>
      <c r="M29" s="92"/>
      <c r="N29" s="92"/>
      <c r="O29" s="92"/>
      <c r="P29" s="92"/>
      <c r="Q29" s="3"/>
      <c r="R29" s="3"/>
      <c r="S29" s="3"/>
    </row>
    <row r="30" spans="1:19" ht="10.5" customHeight="1">
      <c r="A30" s="3" t="s">
        <v>37</v>
      </c>
      <c r="B30" s="9">
        <v>0.9254901960799999</v>
      </c>
      <c r="C30" s="10">
        <v>0.016605875029999998</v>
      </c>
      <c r="D30" s="11">
        <v>1020</v>
      </c>
      <c r="E30" s="9">
        <v>0.89776357827</v>
      </c>
      <c r="F30" s="10">
        <v>0.035160980523</v>
      </c>
      <c r="G30" s="11">
        <v>313</v>
      </c>
      <c r="H30" s="9">
        <v>0.98920863309</v>
      </c>
      <c r="I30" s="10" t="s">
        <v>63</v>
      </c>
      <c r="J30" s="11">
        <v>278</v>
      </c>
      <c r="K30" s="3"/>
      <c r="L30" s="3"/>
      <c r="M30" s="92"/>
      <c r="N30" s="92"/>
      <c r="O30" s="92"/>
      <c r="P30" s="93"/>
      <c r="Q30" s="3"/>
      <c r="R30" s="3"/>
      <c r="S30" s="3"/>
    </row>
    <row r="31" spans="1:19" ht="10.5" customHeight="1">
      <c r="A31" s="3" t="s">
        <v>38</v>
      </c>
      <c r="B31" s="9">
        <v>0.9238410596</v>
      </c>
      <c r="C31" s="10">
        <v>0.031572190688999996</v>
      </c>
      <c r="D31" s="11">
        <v>302</v>
      </c>
      <c r="E31" s="9">
        <v>0.9253731343299999</v>
      </c>
      <c r="F31" s="10" t="s">
        <v>63</v>
      </c>
      <c r="G31" s="11">
        <v>67</v>
      </c>
      <c r="H31" s="9">
        <v>1</v>
      </c>
      <c r="I31" s="9" t="s">
        <v>63</v>
      </c>
      <c r="J31" s="11">
        <v>32</v>
      </c>
      <c r="K31" s="3"/>
      <c r="L31" s="3"/>
      <c r="M31" s="92"/>
      <c r="N31" s="93"/>
      <c r="O31" s="92"/>
      <c r="P31" s="93"/>
      <c r="Q31" s="3"/>
      <c r="R31" s="3"/>
      <c r="S31" s="3"/>
    </row>
    <row r="32" spans="1:19" ht="10.5" customHeight="1">
      <c r="A32" s="3" t="s">
        <v>39</v>
      </c>
      <c r="B32" s="9">
        <v>0.9</v>
      </c>
      <c r="C32" s="10" t="s">
        <v>63</v>
      </c>
      <c r="D32" s="11">
        <v>50</v>
      </c>
      <c r="E32" s="9" t="s">
        <v>15</v>
      </c>
      <c r="F32" s="9" t="s">
        <v>15</v>
      </c>
      <c r="G32" s="11">
        <v>20</v>
      </c>
      <c r="H32" s="9" t="s">
        <v>15</v>
      </c>
      <c r="I32" s="9" t="s">
        <v>15</v>
      </c>
      <c r="J32" s="11">
        <v>18</v>
      </c>
      <c r="K32" s="3"/>
      <c r="L32" s="89"/>
      <c r="M32" s="92"/>
      <c r="N32" s="92"/>
      <c r="O32" s="92"/>
      <c r="P32" s="92"/>
      <c r="Q32" s="3"/>
      <c r="R32" s="3"/>
      <c r="S32" s="3"/>
    </row>
    <row r="33" spans="1:19" ht="10.5" customHeight="1">
      <c r="A33" s="3" t="s">
        <v>40</v>
      </c>
      <c r="B33" s="9">
        <v>0.9387755101999999</v>
      </c>
      <c r="C33" s="10">
        <v>0.05256846289</v>
      </c>
      <c r="D33" s="11">
        <v>98</v>
      </c>
      <c r="E33" s="9">
        <v>0.97297297297</v>
      </c>
      <c r="F33" s="9" t="s">
        <v>63</v>
      </c>
      <c r="G33" s="11">
        <v>37</v>
      </c>
      <c r="H33" s="9" t="s">
        <v>15</v>
      </c>
      <c r="I33" s="9" t="s">
        <v>15</v>
      </c>
      <c r="J33" s="11">
        <v>15</v>
      </c>
      <c r="K33" s="3"/>
      <c r="L33" s="3"/>
      <c r="M33" s="92"/>
      <c r="N33" s="93"/>
      <c r="O33" s="92"/>
      <c r="P33" s="92"/>
      <c r="Q33" s="3"/>
      <c r="R33" s="3"/>
      <c r="S33" s="3"/>
    </row>
    <row r="34" spans="1:19" ht="10.5" customHeight="1">
      <c r="A34" s="3" t="s">
        <v>41</v>
      </c>
      <c r="B34" s="9">
        <v>0.9589041095899999</v>
      </c>
      <c r="C34" s="10" t="s">
        <v>63</v>
      </c>
      <c r="D34" s="11">
        <v>73</v>
      </c>
      <c r="E34" s="9" t="s">
        <v>15</v>
      </c>
      <c r="F34" s="10" t="s">
        <v>15</v>
      </c>
      <c r="G34" s="11">
        <v>24</v>
      </c>
      <c r="H34" s="9" t="s">
        <v>15</v>
      </c>
      <c r="I34" s="9" t="s">
        <v>15</v>
      </c>
      <c r="J34" s="11">
        <v>9</v>
      </c>
      <c r="K34" s="3"/>
      <c r="L34" s="89"/>
      <c r="M34" s="92"/>
      <c r="N34" s="92"/>
      <c r="O34" s="92"/>
      <c r="P34" s="92"/>
      <c r="Q34" s="3"/>
      <c r="R34" s="3"/>
      <c r="S34" s="3"/>
    </row>
    <row r="35" spans="1:19" ht="10.5" customHeight="1">
      <c r="A35" s="3" t="s">
        <v>42</v>
      </c>
      <c r="B35" s="9">
        <v>0.81666666667</v>
      </c>
      <c r="C35" s="10">
        <v>0.10624255054000001</v>
      </c>
      <c r="D35" s="11">
        <v>60</v>
      </c>
      <c r="E35" s="9" t="s">
        <v>15</v>
      </c>
      <c r="F35" s="9" t="s">
        <v>15</v>
      </c>
      <c r="G35" s="11">
        <v>30</v>
      </c>
      <c r="H35" s="9" t="s">
        <v>15</v>
      </c>
      <c r="I35" s="9" t="s">
        <v>15</v>
      </c>
      <c r="J35" s="11">
        <v>5</v>
      </c>
      <c r="K35" s="3"/>
      <c r="L35" s="3"/>
      <c r="M35" s="92"/>
      <c r="N35" s="92"/>
      <c r="O35" s="92"/>
      <c r="P35" s="92"/>
      <c r="Q35" s="3"/>
      <c r="R35" s="3"/>
      <c r="S35" s="3"/>
    </row>
    <row r="36" spans="1:19" ht="10.5" customHeight="1">
      <c r="A36" s="3" t="s">
        <v>43</v>
      </c>
      <c r="B36" s="9">
        <v>0.91162790698</v>
      </c>
      <c r="C36" s="10">
        <v>0.040266096044</v>
      </c>
      <c r="D36" s="11">
        <v>215</v>
      </c>
      <c r="E36" s="9">
        <v>0.77647058824</v>
      </c>
      <c r="F36" s="10">
        <v>0.094450274074</v>
      </c>
      <c r="G36" s="11">
        <v>85</v>
      </c>
      <c r="H36" s="9" t="s">
        <v>15</v>
      </c>
      <c r="I36" s="9" t="s">
        <v>15</v>
      </c>
      <c r="J36" s="11">
        <v>24</v>
      </c>
      <c r="K36" s="3"/>
      <c r="L36" s="3"/>
      <c r="M36" s="92"/>
      <c r="N36" s="92"/>
      <c r="O36" s="92"/>
      <c r="P36" s="92"/>
      <c r="Q36" s="3"/>
      <c r="R36" s="3"/>
      <c r="S36" s="3"/>
    </row>
    <row r="37" spans="1:19" ht="10.5" customHeight="1">
      <c r="A37" s="3" t="s">
        <v>44</v>
      </c>
      <c r="B37" s="9">
        <v>0.8843537415</v>
      </c>
      <c r="C37" s="10">
        <v>0.055099653842</v>
      </c>
      <c r="D37" s="11">
        <v>147</v>
      </c>
      <c r="E37" s="9">
        <v>0.76595744681</v>
      </c>
      <c r="F37" s="10">
        <v>0.13168609138</v>
      </c>
      <c r="G37" s="11">
        <v>47</v>
      </c>
      <c r="H37" s="9" t="s">
        <v>15</v>
      </c>
      <c r="I37" s="9" t="s">
        <v>15</v>
      </c>
      <c r="J37" s="11">
        <v>18</v>
      </c>
      <c r="K37" s="3"/>
      <c r="L37" s="3"/>
      <c r="M37" s="92"/>
      <c r="N37" s="92"/>
      <c r="O37" s="92"/>
      <c r="P37" s="92"/>
      <c r="Q37" s="3"/>
      <c r="R37" s="3"/>
      <c r="S37" s="3"/>
    </row>
    <row r="38" spans="1:19" ht="10.5" customHeight="1">
      <c r="A38" s="3" t="s">
        <v>45</v>
      </c>
      <c r="B38" s="9">
        <v>0.92822966507</v>
      </c>
      <c r="C38" s="10">
        <v>0.037385502417</v>
      </c>
      <c r="D38" s="11">
        <v>209</v>
      </c>
      <c r="E38" s="9">
        <v>0.94285714286</v>
      </c>
      <c r="F38" s="10" t="s">
        <v>63</v>
      </c>
      <c r="G38" s="11">
        <v>70</v>
      </c>
      <c r="H38" s="9">
        <v>0.98</v>
      </c>
      <c r="I38" s="9" t="s">
        <v>63</v>
      </c>
      <c r="J38" s="11">
        <v>50</v>
      </c>
      <c r="K38" s="3"/>
      <c r="L38" s="3"/>
      <c r="M38" s="92"/>
      <c r="N38" s="93"/>
      <c r="O38" s="92"/>
      <c r="P38" s="93"/>
      <c r="Q38" s="3"/>
      <c r="R38" s="3"/>
      <c r="S38" s="3"/>
    </row>
    <row r="39" spans="1:19" ht="10.5" customHeight="1">
      <c r="A39" s="3" t="s">
        <v>46</v>
      </c>
      <c r="B39" s="9">
        <v>0.8579545454499999</v>
      </c>
      <c r="C39" s="10">
        <v>0.054416658561</v>
      </c>
      <c r="D39" s="11">
        <v>176</v>
      </c>
      <c r="E39" s="9">
        <v>0.86046511628</v>
      </c>
      <c r="F39" s="10">
        <v>0.11519692897</v>
      </c>
      <c r="G39" s="11">
        <v>43</v>
      </c>
      <c r="H39" s="9" t="s">
        <v>15</v>
      </c>
      <c r="I39" s="9" t="s">
        <v>15</v>
      </c>
      <c r="J39" s="11">
        <v>13</v>
      </c>
      <c r="K39" s="3"/>
      <c r="L39" s="3"/>
      <c r="M39" s="92"/>
      <c r="N39" s="92"/>
      <c r="O39" s="92"/>
      <c r="P39" s="92"/>
      <c r="Q39" s="3"/>
      <c r="R39" s="3"/>
      <c r="S39" s="3"/>
    </row>
    <row r="40" spans="1:19" ht="10.5" customHeight="1">
      <c r="A40" s="3" t="s">
        <v>47</v>
      </c>
      <c r="B40" s="9">
        <v>0.8358208955199999</v>
      </c>
      <c r="C40" s="10">
        <v>0.096164852256</v>
      </c>
      <c r="D40" s="11">
        <v>67</v>
      </c>
      <c r="E40" s="9" t="s">
        <v>15</v>
      </c>
      <c r="F40" s="10" t="s">
        <v>15</v>
      </c>
      <c r="G40" s="11">
        <v>19</v>
      </c>
      <c r="H40" s="9" t="s">
        <v>15</v>
      </c>
      <c r="I40" s="9" t="s">
        <v>15</v>
      </c>
      <c r="J40" s="11">
        <v>13</v>
      </c>
      <c r="K40" s="3"/>
      <c r="L40" s="3"/>
      <c r="M40" s="92"/>
      <c r="N40" s="92"/>
      <c r="O40" s="92"/>
      <c r="P40" s="92"/>
      <c r="Q40" s="3"/>
      <c r="R40" s="3"/>
      <c r="S40" s="3"/>
    </row>
    <row r="41" spans="1:19" ht="10.5" customHeight="1">
      <c r="A41" s="3" t="s">
        <v>48</v>
      </c>
      <c r="B41" s="9">
        <v>0.96202531646</v>
      </c>
      <c r="C41" s="10" t="s">
        <v>63</v>
      </c>
      <c r="D41" s="11">
        <v>79</v>
      </c>
      <c r="E41" s="9" t="s">
        <v>15</v>
      </c>
      <c r="F41" s="9" t="s">
        <v>15</v>
      </c>
      <c r="G41" s="11">
        <v>8</v>
      </c>
      <c r="H41" s="9" t="s">
        <v>15</v>
      </c>
      <c r="I41" s="9" t="s">
        <v>15</v>
      </c>
      <c r="J41" s="11">
        <v>25</v>
      </c>
      <c r="K41" s="3"/>
      <c r="L41" s="89"/>
      <c r="M41" s="92"/>
      <c r="N41" s="92"/>
      <c r="O41" s="92"/>
      <c r="P41" s="92"/>
      <c r="Q41" s="3"/>
      <c r="R41" s="3"/>
      <c r="S41" s="3"/>
    </row>
    <row r="42" spans="1:19" ht="10.5" customHeight="1">
      <c r="A42" s="3" t="s">
        <v>49</v>
      </c>
      <c r="B42" s="9">
        <v>0.84</v>
      </c>
      <c r="C42" s="10">
        <v>0.076854786897</v>
      </c>
      <c r="D42" s="11">
        <v>100</v>
      </c>
      <c r="E42" s="9" t="s">
        <v>15</v>
      </c>
      <c r="F42" s="10" t="s">
        <v>15</v>
      </c>
      <c r="G42" s="11">
        <v>28</v>
      </c>
      <c r="H42" s="9" t="s">
        <v>15</v>
      </c>
      <c r="I42" s="9" t="s">
        <v>15</v>
      </c>
      <c r="J42" s="11">
        <v>10</v>
      </c>
      <c r="K42" s="3"/>
      <c r="L42" s="3"/>
      <c r="M42" s="92"/>
      <c r="N42" s="92"/>
      <c r="O42" s="92"/>
      <c r="P42" s="92"/>
      <c r="Q42" s="3"/>
      <c r="R42" s="3"/>
      <c r="S42" s="3"/>
    </row>
    <row r="43" spans="1:19" ht="10.5" customHeight="1">
      <c r="A43" s="3" t="s">
        <v>50</v>
      </c>
      <c r="B43" s="9">
        <v>0.94202898551</v>
      </c>
      <c r="C43" s="10">
        <v>0.042613267071</v>
      </c>
      <c r="D43" s="11">
        <v>138</v>
      </c>
      <c r="E43" s="9">
        <v>0.8352941176500001</v>
      </c>
      <c r="F43" s="10">
        <v>0.08473583483000001</v>
      </c>
      <c r="G43" s="11">
        <v>85</v>
      </c>
      <c r="H43" s="9" t="s">
        <v>15</v>
      </c>
      <c r="I43" s="9" t="s">
        <v>15</v>
      </c>
      <c r="J43" s="11">
        <v>22</v>
      </c>
      <c r="K43" s="3"/>
      <c r="L43" s="3"/>
      <c r="M43" s="92"/>
      <c r="N43" s="92"/>
      <c r="O43" s="92"/>
      <c r="P43" s="92"/>
      <c r="Q43" s="3"/>
      <c r="R43" s="3"/>
      <c r="S43" s="3"/>
    </row>
    <row r="44" spans="1:19" ht="10.5" customHeight="1">
      <c r="A44" s="3" t="s">
        <v>51</v>
      </c>
      <c r="B44" s="9">
        <v>0.9036144578299999</v>
      </c>
      <c r="C44" s="10">
        <v>0.047907211965</v>
      </c>
      <c r="D44" s="11">
        <v>166</v>
      </c>
      <c r="E44" s="9">
        <v>0.75409836066</v>
      </c>
      <c r="F44" s="10">
        <v>0.11626192197</v>
      </c>
      <c r="G44" s="11">
        <v>61</v>
      </c>
      <c r="H44" s="9" t="s">
        <v>15</v>
      </c>
      <c r="I44" s="10" t="s">
        <v>15</v>
      </c>
      <c r="J44" s="11">
        <v>25</v>
      </c>
      <c r="K44" s="3"/>
      <c r="L44" s="3"/>
      <c r="M44" s="92"/>
      <c r="N44" s="92"/>
      <c r="O44" s="92"/>
      <c r="P44" s="92"/>
      <c r="Q44" s="3"/>
      <c r="R44" s="3"/>
      <c r="S44" s="3"/>
    </row>
    <row r="45" spans="1:19" ht="10.5" customHeight="1">
      <c r="A45" s="3" t="s">
        <v>92</v>
      </c>
      <c r="B45" s="9">
        <v>0.91176470588</v>
      </c>
      <c r="C45" s="10">
        <v>0.074769126107</v>
      </c>
      <c r="D45" s="11">
        <v>68</v>
      </c>
      <c r="E45" s="9" t="s">
        <v>15</v>
      </c>
      <c r="F45" s="9" t="s">
        <v>15</v>
      </c>
      <c r="G45" s="11">
        <v>16</v>
      </c>
      <c r="H45" s="9" t="s">
        <v>15</v>
      </c>
      <c r="I45" s="9" t="s">
        <v>15</v>
      </c>
      <c r="J45" s="11">
        <v>5</v>
      </c>
      <c r="K45" s="3"/>
      <c r="L45" s="3"/>
      <c r="M45" s="92"/>
      <c r="N45" s="92"/>
      <c r="O45" s="92"/>
      <c r="P45" s="92"/>
      <c r="Q45" s="3"/>
      <c r="R45" s="3"/>
      <c r="S45" s="3"/>
    </row>
    <row r="46" spans="1:19" ht="10.5" customHeight="1">
      <c r="A46" s="3" t="s">
        <v>53</v>
      </c>
      <c r="B46" s="9">
        <v>0.8954248366</v>
      </c>
      <c r="C46" s="10">
        <v>0.051756524175000006</v>
      </c>
      <c r="D46" s="11">
        <v>153</v>
      </c>
      <c r="E46" s="9">
        <v>0.81818181818</v>
      </c>
      <c r="F46" s="10">
        <v>0.1253291102</v>
      </c>
      <c r="G46" s="11">
        <v>44</v>
      </c>
      <c r="H46" s="9" t="s">
        <v>15</v>
      </c>
      <c r="I46" s="9" t="s">
        <v>15</v>
      </c>
      <c r="J46" s="11">
        <v>19</v>
      </c>
      <c r="K46" s="3"/>
      <c r="L46" s="3"/>
      <c r="M46" s="92"/>
      <c r="N46" s="92"/>
      <c r="O46" s="92"/>
      <c r="P46" s="92"/>
      <c r="Q46" s="3"/>
      <c r="R46" s="3"/>
      <c r="S46" s="3"/>
    </row>
    <row r="47" spans="1:19" ht="10.5" customHeight="1">
      <c r="A47" s="3" t="s">
        <v>54</v>
      </c>
      <c r="B47" s="9">
        <v>0.94503171247</v>
      </c>
      <c r="C47" s="10">
        <v>0.021597288496</v>
      </c>
      <c r="D47" s="11">
        <v>473</v>
      </c>
      <c r="E47" s="9">
        <v>0.92261904762</v>
      </c>
      <c r="F47" s="10">
        <v>0.043380684634</v>
      </c>
      <c r="G47" s="11">
        <v>168</v>
      </c>
      <c r="H47" s="9">
        <v>0.93693693694</v>
      </c>
      <c r="I47" s="10">
        <v>0.049725205758999996</v>
      </c>
      <c r="J47" s="11">
        <v>111</v>
      </c>
      <c r="K47" s="3"/>
      <c r="L47" s="3"/>
      <c r="M47" s="92"/>
      <c r="N47" s="92"/>
      <c r="O47" s="92"/>
      <c r="P47" s="92"/>
      <c r="Q47" s="3"/>
      <c r="R47" s="3"/>
      <c r="S47" s="3"/>
    </row>
    <row r="48" spans="1:19" ht="10.5" customHeight="1">
      <c r="A48" s="3" t="s">
        <v>55</v>
      </c>
      <c r="B48" s="9">
        <v>0.84539473684</v>
      </c>
      <c r="C48" s="10">
        <v>0.042285437488</v>
      </c>
      <c r="D48" s="11">
        <v>304</v>
      </c>
      <c r="E48" s="9">
        <v>0.67346938776</v>
      </c>
      <c r="F48" s="10">
        <v>0.097948194012</v>
      </c>
      <c r="G48" s="11">
        <v>98</v>
      </c>
      <c r="H48" s="9">
        <v>0.8974358974400001</v>
      </c>
      <c r="I48" s="10" t="s">
        <v>63</v>
      </c>
      <c r="J48" s="11">
        <v>39</v>
      </c>
      <c r="K48" s="3"/>
      <c r="L48" s="3"/>
      <c r="M48" s="92"/>
      <c r="N48" s="92"/>
      <c r="O48" s="92"/>
      <c r="P48" s="93"/>
      <c r="Q48" s="3"/>
      <c r="R48" s="3"/>
      <c r="S48" s="3"/>
    </row>
    <row r="49" spans="1:19" ht="10.5" customHeight="1">
      <c r="A49" s="3" t="s">
        <v>56</v>
      </c>
      <c r="B49" s="9">
        <v>0.875</v>
      </c>
      <c r="C49" s="10">
        <v>0.09554915212399999</v>
      </c>
      <c r="D49" s="11">
        <v>56</v>
      </c>
      <c r="E49" s="9" t="s">
        <v>15</v>
      </c>
      <c r="F49" s="9" t="s">
        <v>15</v>
      </c>
      <c r="G49" s="11">
        <v>9</v>
      </c>
      <c r="H49" s="9" t="s">
        <v>15</v>
      </c>
      <c r="I49" s="9" t="s">
        <v>15</v>
      </c>
      <c r="J49" s="11">
        <v>8</v>
      </c>
      <c r="K49" s="3"/>
      <c r="L49" s="3"/>
      <c r="M49" s="92"/>
      <c r="N49" s="92"/>
      <c r="O49" s="92"/>
      <c r="P49" s="92"/>
      <c r="Q49" s="3"/>
      <c r="R49" s="3"/>
      <c r="S49" s="3"/>
    </row>
    <row r="50" spans="1:10" ht="10.5" customHeight="1">
      <c r="A50" s="3"/>
      <c r="B50" s="9"/>
      <c r="C50" s="10"/>
      <c r="D50" s="11"/>
      <c r="E50" s="9"/>
      <c r="F50" s="10"/>
      <c r="G50" s="11"/>
      <c r="H50" s="9"/>
      <c r="I50" s="10"/>
      <c r="J50" s="25"/>
    </row>
    <row r="51" spans="1:10" ht="10.5" customHeight="1">
      <c r="A51" s="14" t="s">
        <v>57</v>
      </c>
      <c r="B51" s="15">
        <v>0.90714712919</v>
      </c>
      <c r="C51" s="26">
        <v>0.007030518899</v>
      </c>
      <c r="D51" s="17">
        <v>6688</v>
      </c>
      <c r="E51" s="15">
        <v>0.8087279479999999</v>
      </c>
      <c r="F51" s="16">
        <v>0.016841765767</v>
      </c>
      <c r="G51" s="17">
        <v>2154</v>
      </c>
      <c r="H51" s="15">
        <v>0.96114864865</v>
      </c>
      <c r="I51" s="16">
        <v>0.011429540561</v>
      </c>
      <c r="J51" s="17">
        <v>1184</v>
      </c>
    </row>
    <row r="53" ht="11.25">
      <c r="A53" s="19" t="s">
        <v>58</v>
      </c>
    </row>
    <row r="54" spans="1:10" ht="22.5" customHeight="1">
      <c r="A54" s="32" t="s">
        <v>59</v>
      </c>
      <c r="B54" s="32"/>
      <c r="C54" s="32"/>
      <c r="D54" s="32"/>
      <c r="E54" s="32"/>
      <c r="F54" s="32"/>
      <c r="G54" s="32"/>
      <c r="H54" s="32"/>
      <c r="I54" s="32"/>
      <c r="J54" s="32"/>
    </row>
    <row r="55" spans="1:10" ht="23.25" customHeight="1">
      <c r="A55" s="32" t="s">
        <v>60</v>
      </c>
      <c r="B55" s="32"/>
      <c r="C55" s="32"/>
      <c r="D55" s="32"/>
      <c r="E55" s="32"/>
      <c r="F55" s="32"/>
      <c r="G55" s="32"/>
      <c r="H55" s="32"/>
      <c r="I55" s="32"/>
      <c r="J55" s="32"/>
    </row>
    <row r="56" spans="1:10" ht="11.25">
      <c r="A56" s="32" t="s">
        <v>88</v>
      </c>
      <c r="B56" s="32"/>
      <c r="C56" s="32"/>
      <c r="D56" s="32"/>
      <c r="E56" s="32"/>
      <c r="F56" s="32"/>
      <c r="G56" s="32"/>
      <c r="H56" s="32"/>
      <c r="I56" s="32"/>
      <c r="J56" s="32"/>
    </row>
    <row r="57" spans="1:10" ht="12.75" customHeight="1">
      <c r="A57" s="32" t="s">
        <v>150</v>
      </c>
      <c r="B57" s="32"/>
      <c r="C57" s="32"/>
      <c r="D57" s="32"/>
      <c r="E57" s="32"/>
      <c r="F57" s="32"/>
      <c r="G57" s="32"/>
      <c r="H57" s="32"/>
      <c r="I57" s="32"/>
      <c r="J57" s="32"/>
    </row>
  </sheetData>
  <mergeCells count="11">
    <mergeCell ref="A57:J57"/>
    <mergeCell ref="A1:J1"/>
    <mergeCell ref="B3:D3"/>
    <mergeCell ref="E3:G3"/>
    <mergeCell ref="H3:J3"/>
    <mergeCell ref="A55:J55"/>
    <mergeCell ref="A56:J56"/>
    <mergeCell ref="B4:D4"/>
    <mergeCell ref="E4:G4"/>
    <mergeCell ref="H4:J4"/>
    <mergeCell ref="A54:J5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45"/>
  <sheetViews>
    <sheetView workbookViewId="0" topLeftCell="A1">
      <selection activeCell="A1" sqref="A1:J1"/>
    </sheetView>
  </sheetViews>
  <sheetFormatPr defaultColWidth="9.140625" defaultRowHeight="12.75"/>
  <cols>
    <col min="1" max="1" width="35.28125" style="18" customWidth="1"/>
    <col min="2" max="2" width="6.8515625" style="18" customWidth="1"/>
    <col min="3" max="3" width="6.57421875" style="18" customWidth="1"/>
    <col min="4" max="4" width="9.57421875" style="18" customWidth="1"/>
    <col min="5" max="5" width="6.8515625" style="18" customWidth="1"/>
    <col min="6" max="6" width="6.28125" style="18" customWidth="1"/>
    <col min="7" max="7" width="10.57421875" style="18" customWidth="1"/>
    <col min="8" max="8" width="7.28125" style="18" customWidth="1"/>
    <col min="9" max="9" width="8.140625" style="18" customWidth="1"/>
    <col min="10" max="10" width="10.28125" style="18" customWidth="1"/>
    <col min="11" max="16384" width="9.140625" style="18" customWidth="1"/>
  </cols>
  <sheetData>
    <row r="1" spans="1:10" ht="30" customHeight="1">
      <c r="A1" s="33" t="s">
        <v>86</v>
      </c>
      <c r="B1" s="33"/>
      <c r="C1" s="33"/>
      <c r="D1" s="33"/>
      <c r="E1" s="33"/>
      <c r="F1" s="33"/>
      <c r="G1" s="33"/>
      <c r="H1" s="33"/>
      <c r="I1" s="33"/>
      <c r="J1" s="33"/>
    </row>
    <row r="3" spans="1:10" ht="15" customHeight="1">
      <c r="A3" s="1" t="s">
        <v>65</v>
      </c>
      <c r="B3" s="40" t="s">
        <v>2</v>
      </c>
      <c r="C3" s="37"/>
      <c r="D3" s="37"/>
      <c r="E3" s="40" t="s">
        <v>3</v>
      </c>
      <c r="F3" s="37"/>
      <c r="G3" s="37"/>
      <c r="H3" s="40" t="s">
        <v>4</v>
      </c>
      <c r="I3" s="37"/>
      <c r="J3" s="37"/>
    </row>
    <row r="4" spans="1:10" ht="18" customHeight="1">
      <c r="A4" s="3"/>
      <c r="B4" s="38" t="s">
        <v>5</v>
      </c>
      <c r="C4" s="39"/>
      <c r="D4" s="39"/>
      <c r="E4" s="38" t="s">
        <v>87</v>
      </c>
      <c r="F4" s="39"/>
      <c r="G4" s="39"/>
      <c r="H4" s="38" t="s">
        <v>7</v>
      </c>
      <c r="I4" s="39"/>
      <c r="J4" s="39"/>
    </row>
    <row r="5" spans="1:10" ht="33" customHeight="1">
      <c r="A5" s="3"/>
      <c r="B5" s="4" t="s">
        <v>8</v>
      </c>
      <c r="C5" s="4" t="s">
        <v>9</v>
      </c>
      <c r="D5" s="4" t="s">
        <v>10</v>
      </c>
      <c r="E5" s="4" t="s">
        <v>8</v>
      </c>
      <c r="F5" s="4" t="s">
        <v>9</v>
      </c>
      <c r="G5" s="4" t="s">
        <v>10</v>
      </c>
      <c r="H5" s="4" t="s">
        <v>8</v>
      </c>
      <c r="I5" s="4" t="s">
        <v>9</v>
      </c>
      <c r="J5" s="4" t="s">
        <v>10</v>
      </c>
    </row>
    <row r="6" spans="1:10" ht="26.25" customHeight="1">
      <c r="A6" s="5"/>
      <c r="B6" s="6" t="s">
        <v>11</v>
      </c>
      <c r="C6" s="6" t="s">
        <v>12</v>
      </c>
      <c r="D6" s="6" t="s">
        <v>13</v>
      </c>
      <c r="E6" s="6" t="s">
        <v>11</v>
      </c>
      <c r="F6" s="6" t="s">
        <v>12</v>
      </c>
      <c r="G6" s="6" t="s">
        <v>13</v>
      </c>
      <c r="H6" s="6" t="s">
        <v>11</v>
      </c>
      <c r="I6" s="6" t="s">
        <v>12</v>
      </c>
      <c r="J6" s="6" t="s">
        <v>13</v>
      </c>
    </row>
    <row r="7" spans="1:15" ht="9.75" customHeight="1">
      <c r="A7" s="7"/>
      <c r="B7" s="8"/>
      <c r="C7" s="8"/>
      <c r="D7" s="8"/>
      <c r="E7" s="8"/>
      <c r="F7" s="8"/>
      <c r="G7" s="8"/>
      <c r="H7" s="8"/>
      <c r="I7" s="8"/>
      <c r="J7" s="8"/>
      <c r="K7" s="91"/>
      <c r="L7" s="3"/>
      <c r="M7" s="3"/>
      <c r="O7" s="18" t="s">
        <v>89</v>
      </c>
    </row>
    <row r="8" spans="1:16" ht="11.25">
      <c r="A8" s="3" t="s">
        <v>14</v>
      </c>
      <c r="B8" s="12">
        <v>0.9139072847699999</v>
      </c>
      <c r="C8" s="13">
        <v>0.048051865057</v>
      </c>
      <c r="D8" s="3">
        <v>151</v>
      </c>
      <c r="E8" s="12">
        <v>0.68888888889</v>
      </c>
      <c r="F8" s="13">
        <v>0.14637509221</v>
      </c>
      <c r="G8" s="11">
        <v>45</v>
      </c>
      <c r="H8" s="9" t="s">
        <v>15</v>
      </c>
      <c r="I8" s="9" t="s">
        <v>15</v>
      </c>
      <c r="J8" s="11">
        <v>16</v>
      </c>
      <c r="K8" s="3"/>
      <c r="L8" s="3"/>
      <c r="M8" s="92"/>
      <c r="N8" s="95">
        <f>G8-M8</f>
        <v>45</v>
      </c>
      <c r="O8" s="66" t="e">
        <f>J8/100*H8*100</f>
        <v>#VALUE!</v>
      </c>
      <c r="P8" s="66" t="e">
        <f>J8-O8</f>
        <v>#VALUE!</v>
      </c>
    </row>
    <row r="9" spans="1:16" ht="11.25">
      <c r="A9" s="3" t="s">
        <v>66</v>
      </c>
      <c r="B9" s="12">
        <v>0.8691588785000001</v>
      </c>
      <c r="C9" s="13">
        <v>0.038449043689</v>
      </c>
      <c r="D9" s="3">
        <v>321</v>
      </c>
      <c r="E9" s="12">
        <v>0.74603174603</v>
      </c>
      <c r="F9" s="13">
        <v>0.079972730048</v>
      </c>
      <c r="G9" s="11">
        <v>126</v>
      </c>
      <c r="H9" s="9">
        <v>0.8970588235300001</v>
      </c>
      <c r="I9" s="10">
        <v>0.079581115876</v>
      </c>
      <c r="J9" s="11">
        <v>68</v>
      </c>
      <c r="K9" s="3"/>
      <c r="L9" s="3"/>
      <c r="M9" s="92"/>
      <c r="N9" s="95">
        <f aca="true" t="shared" si="0" ref="N9:N31">G9-M9</f>
        <v>126</v>
      </c>
      <c r="O9" s="66">
        <f aca="true" t="shared" si="1" ref="O9:O31">J9/100*H9*100</f>
        <v>61.00000000004001</v>
      </c>
      <c r="P9" s="66">
        <f aca="true" t="shared" si="2" ref="P9:P31">J9-O9</f>
        <v>6.999999999959989</v>
      </c>
    </row>
    <row r="10" spans="1:16" ht="11.25">
      <c r="A10" s="3" t="s">
        <v>67</v>
      </c>
      <c r="B10" s="12">
        <v>0.93529411765</v>
      </c>
      <c r="C10" s="13">
        <v>0.027620040487</v>
      </c>
      <c r="D10" s="3">
        <v>340</v>
      </c>
      <c r="E10" s="12">
        <v>0.8974358974400001</v>
      </c>
      <c r="F10" s="13">
        <v>0.059248164175</v>
      </c>
      <c r="G10" s="11">
        <v>117</v>
      </c>
      <c r="H10" s="9">
        <v>0.96629213483</v>
      </c>
      <c r="I10" s="10" t="s">
        <v>63</v>
      </c>
      <c r="J10" s="11">
        <v>89</v>
      </c>
      <c r="K10" s="3"/>
      <c r="L10" s="3"/>
      <c r="M10" s="92"/>
      <c r="N10" s="95">
        <f t="shared" si="0"/>
        <v>117</v>
      </c>
      <c r="O10" s="66">
        <f t="shared" si="1"/>
        <v>85.99999999987</v>
      </c>
      <c r="P10" s="96">
        <f t="shared" si="2"/>
        <v>3.000000000130001</v>
      </c>
    </row>
    <row r="11" spans="1:16" ht="11.25">
      <c r="A11" s="3" t="s">
        <v>68</v>
      </c>
      <c r="B11" s="12">
        <v>0.91211401425</v>
      </c>
      <c r="C11" s="13">
        <v>0.028233421656000002</v>
      </c>
      <c r="D11" s="3">
        <v>421</v>
      </c>
      <c r="E11" s="12">
        <v>0.89230769231</v>
      </c>
      <c r="F11" s="13">
        <v>0.057134722528</v>
      </c>
      <c r="G11" s="11">
        <v>130</v>
      </c>
      <c r="H11" s="9">
        <v>0.9322033898300001</v>
      </c>
      <c r="I11" s="10" t="s">
        <v>63</v>
      </c>
      <c r="J11" s="11">
        <v>59</v>
      </c>
      <c r="K11" s="3"/>
      <c r="L11" s="3"/>
      <c r="M11" s="92"/>
      <c r="N11" s="95">
        <f t="shared" si="0"/>
        <v>130</v>
      </c>
      <c r="O11" s="66">
        <f t="shared" si="1"/>
        <v>54.99999999997001</v>
      </c>
      <c r="P11" s="96">
        <f t="shared" si="2"/>
        <v>4.000000000029992</v>
      </c>
    </row>
    <row r="12" spans="1:16" ht="11.25">
      <c r="A12" s="3" t="s">
        <v>69</v>
      </c>
      <c r="B12" s="12">
        <v>0.9224137931</v>
      </c>
      <c r="C12" s="13">
        <v>0.036579640089</v>
      </c>
      <c r="D12" s="3">
        <v>232</v>
      </c>
      <c r="E12" s="12">
        <v>0.89090909091</v>
      </c>
      <c r="F12" s="13">
        <v>0.09148303376799999</v>
      </c>
      <c r="G12" s="11">
        <v>55</v>
      </c>
      <c r="H12" s="9">
        <v>0.96296296296</v>
      </c>
      <c r="I12" s="9" t="s">
        <v>63</v>
      </c>
      <c r="J12" s="11">
        <v>54</v>
      </c>
      <c r="K12" s="3"/>
      <c r="L12" s="3"/>
      <c r="M12" s="92"/>
      <c r="N12" s="95">
        <f t="shared" si="0"/>
        <v>55</v>
      </c>
      <c r="O12" s="66">
        <f t="shared" si="1"/>
        <v>51.99999999984</v>
      </c>
      <c r="P12" s="96">
        <f t="shared" si="2"/>
        <v>2.00000000016</v>
      </c>
    </row>
    <row r="13" spans="1:16" ht="11.25">
      <c r="A13" s="3" t="s">
        <v>70</v>
      </c>
      <c r="B13" s="12">
        <v>0.9181585677699999</v>
      </c>
      <c r="C13" s="13">
        <v>0.028450243251</v>
      </c>
      <c r="D13" s="3">
        <v>391</v>
      </c>
      <c r="E13" s="12">
        <v>0.93693693694</v>
      </c>
      <c r="F13" s="13">
        <v>0.049725205758999996</v>
      </c>
      <c r="G13" s="11">
        <v>111</v>
      </c>
      <c r="H13" s="9">
        <v>1</v>
      </c>
      <c r="I13" s="10" t="s">
        <v>63</v>
      </c>
      <c r="J13" s="11">
        <v>43</v>
      </c>
      <c r="K13" s="3"/>
      <c r="L13" s="3"/>
      <c r="M13" s="92"/>
      <c r="N13" s="95">
        <f t="shared" si="0"/>
        <v>111</v>
      </c>
      <c r="O13" s="66">
        <f t="shared" si="1"/>
        <v>43</v>
      </c>
      <c r="P13" s="96">
        <f t="shared" si="2"/>
        <v>0</v>
      </c>
    </row>
    <row r="14" spans="1:16" ht="11.25">
      <c r="A14" s="3" t="s">
        <v>71</v>
      </c>
      <c r="B14" s="12">
        <v>0.8928571428600001</v>
      </c>
      <c r="C14" s="13">
        <v>0.030770875106000004</v>
      </c>
      <c r="D14" s="3">
        <v>420</v>
      </c>
      <c r="E14" s="12">
        <v>0.7837837837799999</v>
      </c>
      <c r="F14" s="13">
        <v>0.06970188532</v>
      </c>
      <c r="G14" s="11">
        <v>148</v>
      </c>
      <c r="H14" s="9">
        <v>0.96610169492</v>
      </c>
      <c r="I14" s="10" t="s">
        <v>63</v>
      </c>
      <c r="J14" s="11">
        <v>59</v>
      </c>
      <c r="K14" s="3"/>
      <c r="L14" s="3"/>
      <c r="M14" s="92"/>
      <c r="N14" s="95">
        <f t="shared" si="0"/>
        <v>148</v>
      </c>
      <c r="O14" s="66">
        <f t="shared" si="1"/>
        <v>57.00000000028</v>
      </c>
      <c r="P14" s="96">
        <f t="shared" si="2"/>
        <v>1.9999999997200035</v>
      </c>
    </row>
    <row r="15" spans="1:16" ht="11.25">
      <c r="A15" s="3" t="s">
        <v>72</v>
      </c>
      <c r="B15" s="12">
        <v>0.93529411765</v>
      </c>
      <c r="C15" s="13">
        <v>0.027620040487</v>
      </c>
      <c r="D15" s="3">
        <v>340</v>
      </c>
      <c r="E15" s="12">
        <v>0.77272727273</v>
      </c>
      <c r="F15" s="13">
        <v>0.082860735594</v>
      </c>
      <c r="G15" s="11">
        <v>110</v>
      </c>
      <c r="H15" s="9">
        <v>0.98148148148</v>
      </c>
      <c r="I15" s="10" t="s">
        <v>63</v>
      </c>
      <c r="J15" s="11">
        <v>54</v>
      </c>
      <c r="K15" s="3"/>
      <c r="L15" s="3"/>
      <c r="M15" s="92"/>
      <c r="N15" s="95">
        <f t="shared" si="0"/>
        <v>110</v>
      </c>
      <c r="O15" s="66">
        <f t="shared" si="1"/>
        <v>52.99999999992</v>
      </c>
      <c r="P15" s="96">
        <f t="shared" si="2"/>
        <v>1.00000000008</v>
      </c>
    </row>
    <row r="16" spans="1:16" ht="11.25">
      <c r="A16" s="3" t="s">
        <v>73</v>
      </c>
      <c r="B16" s="12">
        <v>0.87777777778</v>
      </c>
      <c r="C16" s="13">
        <v>0.050628356823</v>
      </c>
      <c r="D16" s="3">
        <v>180</v>
      </c>
      <c r="E16" s="9">
        <v>0.69696969697</v>
      </c>
      <c r="F16" s="9">
        <v>0.17195260595</v>
      </c>
      <c r="G16" s="11">
        <v>33</v>
      </c>
      <c r="H16" s="9" t="s">
        <v>15</v>
      </c>
      <c r="I16" s="9" t="s">
        <v>15</v>
      </c>
      <c r="J16" s="11">
        <v>15</v>
      </c>
      <c r="K16" s="3"/>
      <c r="L16" s="3"/>
      <c r="M16" s="92"/>
      <c r="N16" s="95">
        <f t="shared" si="0"/>
        <v>33</v>
      </c>
      <c r="O16" s="66" t="e">
        <f t="shared" si="1"/>
        <v>#VALUE!</v>
      </c>
      <c r="P16" s="66" t="e">
        <f t="shared" si="2"/>
        <v>#VALUE!</v>
      </c>
    </row>
    <row r="17" spans="1:16" ht="11.25">
      <c r="A17" s="3" t="s">
        <v>74</v>
      </c>
      <c r="B17" s="12">
        <v>0.87439613527</v>
      </c>
      <c r="C17" s="13">
        <v>0.047562211284</v>
      </c>
      <c r="D17" s="3">
        <v>207</v>
      </c>
      <c r="E17" s="12">
        <v>0.76119402985</v>
      </c>
      <c r="F17" s="13">
        <v>0.10955403656</v>
      </c>
      <c r="G17" s="11">
        <v>67</v>
      </c>
      <c r="H17" s="9" t="s">
        <v>15</v>
      </c>
      <c r="I17" s="9" t="s">
        <v>15</v>
      </c>
      <c r="J17" s="11">
        <v>24</v>
      </c>
      <c r="K17" s="3"/>
      <c r="L17" s="3"/>
      <c r="M17" s="92"/>
      <c r="N17" s="95">
        <f t="shared" si="0"/>
        <v>67</v>
      </c>
      <c r="O17" s="66" t="e">
        <f t="shared" si="1"/>
        <v>#VALUE!</v>
      </c>
      <c r="P17" s="66" t="e">
        <f t="shared" si="2"/>
        <v>#VALUE!</v>
      </c>
    </row>
    <row r="18" spans="1:16" ht="11.25">
      <c r="A18" s="3" t="s">
        <v>28</v>
      </c>
      <c r="B18" s="12">
        <v>0.93558282209</v>
      </c>
      <c r="C18" s="13">
        <v>0.028183252955</v>
      </c>
      <c r="D18" s="3">
        <v>326</v>
      </c>
      <c r="E18" s="12">
        <v>0.76344086022</v>
      </c>
      <c r="F18" s="13">
        <v>0.09174818243900001</v>
      </c>
      <c r="G18" s="11">
        <v>93</v>
      </c>
      <c r="H18" s="9">
        <v>0.97674418605</v>
      </c>
      <c r="I18" s="10" t="s">
        <v>63</v>
      </c>
      <c r="J18" s="11">
        <v>86</v>
      </c>
      <c r="K18" s="3"/>
      <c r="L18" s="3"/>
      <c r="M18" s="92"/>
      <c r="N18" s="95">
        <f t="shared" si="0"/>
        <v>93</v>
      </c>
      <c r="O18" s="66">
        <f t="shared" si="1"/>
        <v>84.0000000003</v>
      </c>
      <c r="P18" s="96">
        <f t="shared" si="2"/>
        <v>1.9999999996999946</v>
      </c>
    </row>
    <row r="19" spans="1:16" ht="11.25">
      <c r="A19" s="3" t="s">
        <v>30</v>
      </c>
      <c r="B19" s="12">
        <v>0.9055793991400001</v>
      </c>
      <c r="C19" s="13">
        <v>0.039692880835</v>
      </c>
      <c r="D19" s="3">
        <v>233</v>
      </c>
      <c r="E19" s="12">
        <v>0.6375</v>
      </c>
      <c r="F19" s="13">
        <v>0.11159287767</v>
      </c>
      <c r="G19" s="11">
        <v>80</v>
      </c>
      <c r="H19" s="9">
        <v>0.92307692308</v>
      </c>
      <c r="I19" s="9" t="s">
        <v>63</v>
      </c>
      <c r="J19" s="11">
        <v>39</v>
      </c>
      <c r="K19" s="3"/>
      <c r="L19" s="3"/>
      <c r="M19" s="92"/>
      <c r="N19" s="95">
        <f t="shared" si="0"/>
        <v>80</v>
      </c>
      <c r="O19" s="66">
        <f t="shared" si="1"/>
        <v>36.000000000120004</v>
      </c>
      <c r="P19" s="96">
        <f t="shared" si="2"/>
        <v>2.9999999998799964</v>
      </c>
    </row>
    <row r="20" spans="1:16" ht="11.25">
      <c r="A20" s="3" t="s">
        <v>75</v>
      </c>
      <c r="B20" s="12">
        <v>0.90595611285</v>
      </c>
      <c r="C20" s="13">
        <v>0.033599069146</v>
      </c>
      <c r="D20" s="3">
        <v>319</v>
      </c>
      <c r="E20" s="12">
        <v>0.83606557377</v>
      </c>
      <c r="F20" s="13">
        <v>0.10110328707</v>
      </c>
      <c r="G20" s="11">
        <v>61</v>
      </c>
      <c r="H20" s="9" t="s">
        <v>15</v>
      </c>
      <c r="I20" s="10" t="s">
        <v>15</v>
      </c>
      <c r="J20" s="11">
        <v>20</v>
      </c>
      <c r="K20" s="3"/>
      <c r="L20" s="3"/>
      <c r="M20" s="92"/>
      <c r="N20" s="95">
        <f t="shared" si="0"/>
        <v>61</v>
      </c>
      <c r="O20" s="66" t="e">
        <f t="shared" si="1"/>
        <v>#VALUE!</v>
      </c>
      <c r="P20" s="66" t="e">
        <f t="shared" si="2"/>
        <v>#VALUE!</v>
      </c>
    </row>
    <row r="21" spans="1:16" ht="11.25">
      <c r="A21" s="3" t="s">
        <v>33</v>
      </c>
      <c r="B21" s="12">
        <v>0.85401459854</v>
      </c>
      <c r="C21" s="13">
        <v>0.06277626814199999</v>
      </c>
      <c r="D21" s="3">
        <v>137</v>
      </c>
      <c r="E21" s="12">
        <v>0.675</v>
      </c>
      <c r="F21" s="13">
        <v>0.15765086978999998</v>
      </c>
      <c r="G21" s="11">
        <v>40</v>
      </c>
      <c r="H21" s="9">
        <v>0.9411764705900001</v>
      </c>
      <c r="I21" s="9" t="s">
        <v>63</v>
      </c>
      <c r="J21" s="11">
        <v>34</v>
      </c>
      <c r="K21" s="3"/>
      <c r="L21" s="3"/>
      <c r="M21" s="92"/>
      <c r="N21" s="95">
        <f t="shared" si="0"/>
        <v>40</v>
      </c>
      <c r="O21" s="66">
        <f t="shared" si="1"/>
        <v>32.000000000060005</v>
      </c>
      <c r="P21" s="96">
        <f t="shared" si="2"/>
        <v>1.9999999999399947</v>
      </c>
    </row>
    <row r="22" spans="1:16" ht="11.25">
      <c r="A22" s="3" t="s">
        <v>76</v>
      </c>
      <c r="B22" s="12">
        <v>0.8695652173899999</v>
      </c>
      <c r="C22" s="13">
        <v>0.051379950948</v>
      </c>
      <c r="D22" s="3">
        <v>184</v>
      </c>
      <c r="E22" s="12">
        <v>0.7529411764699999</v>
      </c>
      <c r="F22" s="13">
        <v>0.097573481282</v>
      </c>
      <c r="G22" s="11">
        <v>85</v>
      </c>
      <c r="H22" s="9" t="s">
        <v>15</v>
      </c>
      <c r="I22" s="9" t="s">
        <v>15</v>
      </c>
      <c r="J22" s="11">
        <v>28</v>
      </c>
      <c r="K22" s="3"/>
      <c r="L22" s="3"/>
      <c r="M22" s="92"/>
      <c r="N22" s="95">
        <f t="shared" si="0"/>
        <v>85</v>
      </c>
      <c r="O22" s="66" t="e">
        <f t="shared" si="1"/>
        <v>#VALUE!</v>
      </c>
      <c r="P22" s="66" t="e">
        <f t="shared" si="2"/>
        <v>#VALUE!</v>
      </c>
    </row>
    <row r="23" spans="1:16" ht="11.25">
      <c r="A23" s="3" t="s">
        <v>77</v>
      </c>
      <c r="B23" s="12">
        <v>0.93465909091</v>
      </c>
      <c r="C23" s="13">
        <v>0.027237345663</v>
      </c>
      <c r="D23" s="3">
        <v>352</v>
      </c>
      <c r="E23" s="12">
        <v>0.91129032258</v>
      </c>
      <c r="F23" s="13">
        <v>0.054077075346</v>
      </c>
      <c r="G23" s="11">
        <v>124</v>
      </c>
      <c r="H23" s="9">
        <v>0.98924731183</v>
      </c>
      <c r="I23" s="10" t="s">
        <v>63</v>
      </c>
      <c r="J23" s="11">
        <v>93</v>
      </c>
      <c r="K23" s="3"/>
      <c r="L23" s="3"/>
      <c r="M23" s="92"/>
      <c r="N23" s="95">
        <f t="shared" si="0"/>
        <v>124</v>
      </c>
      <c r="O23" s="66">
        <f t="shared" si="1"/>
        <v>92.00000000019001</v>
      </c>
      <c r="P23" s="96">
        <f t="shared" si="2"/>
        <v>0.9999999998099867</v>
      </c>
    </row>
    <row r="24" spans="1:16" ht="11.25">
      <c r="A24" s="3" t="s">
        <v>78</v>
      </c>
      <c r="B24" s="12">
        <v>0.92065868263</v>
      </c>
      <c r="C24" s="13">
        <v>0.021244397183000002</v>
      </c>
      <c r="D24" s="3">
        <v>668</v>
      </c>
      <c r="E24" s="12">
        <v>0.88888888889</v>
      </c>
      <c r="F24" s="13">
        <v>0.047450623522999995</v>
      </c>
      <c r="G24" s="11">
        <v>189</v>
      </c>
      <c r="H24" s="9">
        <v>0.9891891891900001</v>
      </c>
      <c r="I24" s="10" t="s">
        <v>63</v>
      </c>
      <c r="J24" s="11">
        <v>185</v>
      </c>
      <c r="K24" s="3"/>
      <c r="L24" s="3"/>
      <c r="M24" s="92"/>
      <c r="N24" s="95">
        <f t="shared" si="0"/>
        <v>189</v>
      </c>
      <c r="O24" s="66">
        <f t="shared" si="1"/>
        <v>183.00000000015</v>
      </c>
      <c r="P24" s="96">
        <f t="shared" si="2"/>
        <v>1.9999999998499902</v>
      </c>
    </row>
    <row r="25" spans="1:16" ht="11.25">
      <c r="A25" s="3" t="s">
        <v>79</v>
      </c>
      <c r="B25" s="12">
        <v>0.9236641221399999</v>
      </c>
      <c r="C25" s="13">
        <v>0.049288559021999995</v>
      </c>
      <c r="D25" s="3">
        <v>131</v>
      </c>
      <c r="E25" s="12">
        <v>0.87878787879</v>
      </c>
      <c r="F25" s="10" t="s">
        <v>63</v>
      </c>
      <c r="G25" s="11">
        <v>33</v>
      </c>
      <c r="H25" s="9" t="s">
        <v>15</v>
      </c>
      <c r="I25" s="9" t="s">
        <v>15</v>
      </c>
      <c r="J25" s="11">
        <v>14</v>
      </c>
      <c r="K25" s="3"/>
      <c r="L25" s="3"/>
      <c r="M25" s="92"/>
      <c r="N25" s="97">
        <f t="shared" si="0"/>
        <v>33</v>
      </c>
      <c r="O25" s="66" t="e">
        <f t="shared" si="1"/>
        <v>#VALUE!</v>
      </c>
      <c r="P25" s="66" t="e">
        <f t="shared" si="2"/>
        <v>#VALUE!</v>
      </c>
    </row>
    <row r="26" spans="1:16" ht="11.25">
      <c r="A26" s="3" t="s">
        <v>80</v>
      </c>
      <c r="B26" s="12">
        <v>0.8673740053100001</v>
      </c>
      <c r="C26" s="13">
        <v>0.035563829265</v>
      </c>
      <c r="D26" s="3">
        <v>377</v>
      </c>
      <c r="E26" s="12">
        <v>0.6557377049199999</v>
      </c>
      <c r="F26" s="13">
        <v>0.08840969526600001</v>
      </c>
      <c r="G26" s="11">
        <v>122</v>
      </c>
      <c r="H26" s="9">
        <v>0.91666666667</v>
      </c>
      <c r="I26" s="10" t="s">
        <v>63</v>
      </c>
      <c r="J26" s="11">
        <v>48</v>
      </c>
      <c r="K26" s="3"/>
      <c r="L26" s="3"/>
      <c r="M26" s="92"/>
      <c r="N26" s="95">
        <f t="shared" si="0"/>
        <v>122</v>
      </c>
      <c r="O26" s="66">
        <f t="shared" si="1"/>
        <v>44.00000000015999</v>
      </c>
      <c r="P26" s="96">
        <f t="shared" si="2"/>
        <v>3.999999999840007</v>
      </c>
    </row>
    <row r="27" spans="1:16" ht="11.25">
      <c r="A27" s="3" t="s">
        <v>40</v>
      </c>
      <c r="B27" s="12">
        <v>0.9387755101999999</v>
      </c>
      <c r="C27" s="13">
        <v>0.05256846289</v>
      </c>
      <c r="D27" s="3">
        <v>98</v>
      </c>
      <c r="E27" s="9">
        <v>0.97297297297</v>
      </c>
      <c r="F27" s="9" t="s">
        <v>63</v>
      </c>
      <c r="G27" s="11">
        <v>37</v>
      </c>
      <c r="H27" s="9" t="s">
        <v>15</v>
      </c>
      <c r="I27" s="9" t="s">
        <v>15</v>
      </c>
      <c r="J27" s="11">
        <v>15</v>
      </c>
      <c r="K27" s="3"/>
      <c r="L27" s="3"/>
      <c r="M27" s="92"/>
      <c r="N27" s="97">
        <f t="shared" si="0"/>
        <v>37</v>
      </c>
      <c r="O27" s="66" t="e">
        <f t="shared" si="1"/>
        <v>#VALUE!</v>
      </c>
      <c r="P27" s="66" t="e">
        <f t="shared" si="2"/>
        <v>#VALUE!</v>
      </c>
    </row>
    <row r="28" spans="1:16" ht="11.25">
      <c r="A28" s="3" t="s">
        <v>81</v>
      </c>
      <c r="B28" s="12">
        <v>0.87984496124</v>
      </c>
      <c r="C28" s="13">
        <v>0.041613290765000005</v>
      </c>
      <c r="D28" s="3">
        <v>258</v>
      </c>
      <c r="E28" s="12">
        <v>0.71578947368</v>
      </c>
      <c r="F28" s="13">
        <v>0.09596309833099999</v>
      </c>
      <c r="G28" s="11">
        <v>95</v>
      </c>
      <c r="H28" s="9">
        <v>0.90697674419</v>
      </c>
      <c r="I28" s="9" t="s">
        <v>63</v>
      </c>
      <c r="J28" s="11">
        <v>43</v>
      </c>
      <c r="K28" s="3"/>
      <c r="L28" s="3"/>
      <c r="M28" s="92"/>
      <c r="N28" s="95">
        <f t="shared" si="0"/>
        <v>95</v>
      </c>
      <c r="O28" s="66">
        <f t="shared" si="1"/>
        <v>39.00000000017</v>
      </c>
      <c r="P28" s="96">
        <f t="shared" si="2"/>
        <v>3.9999999998300027</v>
      </c>
    </row>
    <row r="29" spans="1:16" ht="11.25">
      <c r="A29" s="3" t="s">
        <v>82</v>
      </c>
      <c r="B29" s="12">
        <v>0.9393939393899999</v>
      </c>
      <c r="C29" s="13">
        <v>0.035760994686</v>
      </c>
      <c r="D29" s="3">
        <v>198</v>
      </c>
      <c r="E29" s="12">
        <v>0.92405063291</v>
      </c>
      <c r="F29" s="13">
        <v>0.064747894814</v>
      </c>
      <c r="G29" s="11">
        <v>79</v>
      </c>
      <c r="H29" s="9">
        <v>0.9756097561</v>
      </c>
      <c r="I29" s="10" t="s">
        <v>63</v>
      </c>
      <c r="J29" s="11">
        <v>41</v>
      </c>
      <c r="K29" s="3"/>
      <c r="L29" s="3"/>
      <c r="M29" s="92"/>
      <c r="N29" s="95">
        <f t="shared" si="0"/>
        <v>79</v>
      </c>
      <c r="O29" s="66">
        <f t="shared" si="1"/>
        <v>40.0000000001</v>
      </c>
      <c r="P29" s="96">
        <f t="shared" si="2"/>
        <v>0.9999999998999982</v>
      </c>
    </row>
    <row r="30" spans="1:16" ht="11.25">
      <c r="A30" s="3" t="s">
        <v>83</v>
      </c>
      <c r="B30" s="12">
        <v>0.89915966387</v>
      </c>
      <c r="C30" s="13">
        <v>0.040357156090000006</v>
      </c>
      <c r="D30" s="3">
        <v>238</v>
      </c>
      <c r="E30" s="12">
        <v>0.80530973451</v>
      </c>
      <c r="F30" s="13">
        <v>0.077432777294</v>
      </c>
      <c r="G30" s="11">
        <v>113</v>
      </c>
      <c r="H30" s="9">
        <v>0.96875</v>
      </c>
      <c r="I30" s="10" t="s">
        <v>63</v>
      </c>
      <c r="J30" s="11">
        <v>32</v>
      </c>
      <c r="K30" s="3"/>
      <c r="L30" s="3"/>
      <c r="M30" s="92"/>
      <c r="N30" s="95">
        <f t="shared" si="0"/>
        <v>113</v>
      </c>
      <c r="O30" s="66">
        <f t="shared" si="1"/>
        <v>31</v>
      </c>
      <c r="P30" s="96">
        <f t="shared" si="2"/>
        <v>1</v>
      </c>
    </row>
    <row r="31" spans="1:16" ht="11.25">
      <c r="A31" s="3" t="s">
        <v>51</v>
      </c>
      <c r="B31" s="12">
        <v>0.9036144578299999</v>
      </c>
      <c r="C31" s="13">
        <v>0.047907211965</v>
      </c>
      <c r="D31" s="3">
        <v>166</v>
      </c>
      <c r="E31" s="12">
        <v>0.75409836066</v>
      </c>
      <c r="F31" s="13">
        <v>0.11626192197</v>
      </c>
      <c r="G31" s="11">
        <v>61</v>
      </c>
      <c r="H31" s="9" t="s">
        <v>15</v>
      </c>
      <c r="I31" s="10" t="s">
        <v>15</v>
      </c>
      <c r="J31" s="11">
        <v>25</v>
      </c>
      <c r="K31" s="3"/>
      <c r="L31" s="3"/>
      <c r="M31" s="92"/>
      <c r="N31" s="95">
        <f t="shared" si="0"/>
        <v>61</v>
      </c>
      <c r="O31" s="66" t="e">
        <f t="shared" si="1"/>
        <v>#VALUE!</v>
      </c>
      <c r="P31" s="66" t="e">
        <f t="shared" si="2"/>
        <v>#VALUE!</v>
      </c>
    </row>
    <row r="32" spans="1:10" ht="11.25">
      <c r="A32" s="3"/>
      <c r="B32" s="12"/>
      <c r="C32" s="13"/>
      <c r="D32" s="3"/>
      <c r="E32" s="12"/>
      <c r="F32" s="13"/>
      <c r="G32" s="3"/>
      <c r="H32" s="12"/>
      <c r="I32" s="13"/>
      <c r="J32" s="3"/>
    </row>
    <row r="33" spans="1:10" ht="11.25">
      <c r="A33" s="14" t="s">
        <v>57</v>
      </c>
      <c r="B33" s="15">
        <v>0.90714712919</v>
      </c>
      <c r="C33" s="16">
        <v>0.007030518899</v>
      </c>
      <c r="D33" s="17">
        <v>6688</v>
      </c>
      <c r="E33" s="15">
        <v>0.8087279479999999</v>
      </c>
      <c r="F33" s="16">
        <v>0.016841765767</v>
      </c>
      <c r="G33" s="17">
        <v>2154</v>
      </c>
      <c r="H33" s="15">
        <v>0.96114864865</v>
      </c>
      <c r="I33" s="16">
        <v>0.011429540561</v>
      </c>
      <c r="J33" s="17">
        <v>1184</v>
      </c>
    </row>
    <row r="35" ht="11.25">
      <c r="A35" s="19" t="s">
        <v>84</v>
      </c>
    </row>
    <row r="36" spans="1:10" ht="23.25" customHeight="1">
      <c r="A36" s="32" t="s">
        <v>59</v>
      </c>
      <c r="B36" s="32"/>
      <c r="C36" s="32"/>
      <c r="D36" s="32"/>
      <c r="E36" s="32"/>
      <c r="F36" s="32"/>
      <c r="G36" s="32"/>
      <c r="H36" s="32"/>
      <c r="I36" s="32"/>
      <c r="J36" s="32"/>
    </row>
    <row r="37" spans="1:10" ht="11.25">
      <c r="A37" s="32" t="s">
        <v>60</v>
      </c>
      <c r="B37" s="32"/>
      <c r="C37" s="32"/>
      <c r="D37" s="32"/>
      <c r="E37" s="32"/>
      <c r="F37" s="32"/>
      <c r="G37" s="32"/>
      <c r="H37" s="32"/>
      <c r="I37" s="32"/>
      <c r="J37" s="32"/>
    </row>
    <row r="38" spans="1:10" ht="11.25">
      <c r="A38" s="32" t="s">
        <v>88</v>
      </c>
      <c r="B38" s="32"/>
      <c r="C38" s="32"/>
      <c r="D38" s="32"/>
      <c r="E38" s="32"/>
      <c r="F38" s="32"/>
      <c r="G38" s="32"/>
      <c r="H38" s="32"/>
      <c r="I38" s="32"/>
      <c r="J38" s="32"/>
    </row>
    <row r="39" spans="1:10" ht="13.5" customHeight="1">
      <c r="A39" s="32" t="s">
        <v>150</v>
      </c>
      <c r="B39" s="32"/>
      <c r="C39" s="32"/>
      <c r="D39" s="32"/>
      <c r="E39" s="32"/>
      <c r="F39" s="32"/>
      <c r="G39" s="32"/>
      <c r="H39" s="32"/>
      <c r="I39" s="32"/>
      <c r="J39" s="32"/>
    </row>
    <row r="45" ht="11.25">
      <c r="A45" s="18" t="s">
        <v>85</v>
      </c>
    </row>
  </sheetData>
  <mergeCells count="11">
    <mergeCell ref="A39:J39"/>
    <mergeCell ref="A1:J1"/>
    <mergeCell ref="B3:D3"/>
    <mergeCell ref="E3:G3"/>
    <mergeCell ref="H3:J3"/>
    <mergeCell ref="A37:J37"/>
    <mergeCell ref="A38:J38"/>
    <mergeCell ref="B4:D4"/>
    <mergeCell ref="E4:G4"/>
    <mergeCell ref="H4:J4"/>
    <mergeCell ref="A36:J3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8"/>
  <sheetViews>
    <sheetView workbookViewId="0" topLeftCell="A1">
      <selection activeCell="A1" sqref="A1:J1"/>
    </sheetView>
  </sheetViews>
  <sheetFormatPr defaultColWidth="9.140625" defaultRowHeight="12.75"/>
  <cols>
    <col min="1" max="1" width="20.140625" style="18" customWidth="1"/>
    <col min="2" max="2" width="7.28125" style="18" customWidth="1"/>
    <col min="3" max="3" width="7.57421875" style="18" customWidth="1"/>
    <col min="4" max="4" width="9.28125" style="18" customWidth="1"/>
    <col min="5" max="5" width="7.421875" style="18" customWidth="1"/>
    <col min="6" max="6" width="6.7109375" style="18" customWidth="1"/>
    <col min="7" max="7" width="10.421875" style="18" customWidth="1"/>
    <col min="8" max="8" width="7.140625" style="18" customWidth="1"/>
    <col min="9" max="9" width="6.28125" style="18" customWidth="1"/>
    <col min="10" max="10" width="10.28125" style="18" customWidth="1"/>
    <col min="11" max="11" width="9.140625" style="18" customWidth="1"/>
    <col min="12" max="12" width="9.140625" style="94" customWidth="1"/>
    <col min="13" max="16384" width="9.140625" style="18" customWidth="1"/>
  </cols>
  <sheetData>
    <row r="1" spans="1:13" ht="29.25" customHeight="1">
      <c r="A1" s="33" t="s">
        <v>0</v>
      </c>
      <c r="B1" s="33"/>
      <c r="C1" s="33"/>
      <c r="D1" s="33"/>
      <c r="E1" s="33"/>
      <c r="F1" s="33"/>
      <c r="G1" s="33"/>
      <c r="H1" s="33"/>
      <c r="I1" s="33"/>
      <c r="J1" s="33"/>
      <c r="L1" s="3"/>
      <c r="M1" s="3"/>
    </row>
    <row r="2" spans="12:13" ht="10.5" customHeight="1">
      <c r="L2" s="3"/>
      <c r="M2" s="3"/>
    </row>
    <row r="3" spans="1:13" ht="15" customHeight="1">
      <c r="A3" s="1" t="s">
        <v>1</v>
      </c>
      <c r="B3" s="40" t="s">
        <v>2</v>
      </c>
      <c r="C3" s="37"/>
      <c r="D3" s="37"/>
      <c r="E3" s="40" t="s">
        <v>3</v>
      </c>
      <c r="F3" s="37"/>
      <c r="G3" s="37"/>
      <c r="H3" s="40" t="s">
        <v>4</v>
      </c>
      <c r="I3" s="37"/>
      <c r="J3" s="37"/>
      <c r="L3" s="3"/>
      <c r="M3" s="3"/>
    </row>
    <row r="4" spans="1:13" ht="18" customHeight="1">
      <c r="A4" s="3"/>
      <c r="B4" s="38" t="s">
        <v>5</v>
      </c>
      <c r="C4" s="39"/>
      <c r="D4" s="39"/>
      <c r="E4" s="38" t="s">
        <v>6</v>
      </c>
      <c r="F4" s="39"/>
      <c r="G4" s="39"/>
      <c r="H4" s="38" t="s">
        <v>7</v>
      </c>
      <c r="I4" s="39"/>
      <c r="J4" s="39"/>
      <c r="L4" s="3"/>
      <c r="M4" s="3"/>
    </row>
    <row r="5" spans="1:13" ht="38.25" customHeight="1">
      <c r="A5" s="3"/>
      <c r="B5" s="4" t="s">
        <v>8</v>
      </c>
      <c r="C5" s="4" t="s">
        <v>9</v>
      </c>
      <c r="D5" s="4" t="s">
        <v>10</v>
      </c>
      <c r="E5" s="4" t="s">
        <v>8</v>
      </c>
      <c r="F5" s="4" t="s">
        <v>9</v>
      </c>
      <c r="G5" s="4" t="s">
        <v>10</v>
      </c>
      <c r="H5" s="4" t="s">
        <v>8</v>
      </c>
      <c r="I5" s="4" t="s">
        <v>9</v>
      </c>
      <c r="J5" s="4" t="s">
        <v>10</v>
      </c>
      <c r="L5" s="3"/>
      <c r="M5" s="3"/>
    </row>
    <row r="6" spans="1:14" ht="23.25" customHeight="1">
      <c r="A6" s="5"/>
      <c r="B6" s="6" t="s">
        <v>11</v>
      </c>
      <c r="C6" s="6" t="s">
        <v>12</v>
      </c>
      <c r="D6" s="6" t="s">
        <v>13</v>
      </c>
      <c r="E6" s="6" t="s">
        <v>11</v>
      </c>
      <c r="F6" s="6" t="s">
        <v>12</v>
      </c>
      <c r="G6" s="6" t="s">
        <v>13</v>
      </c>
      <c r="H6" s="6" t="s">
        <v>11</v>
      </c>
      <c r="I6" s="6" t="s">
        <v>12</v>
      </c>
      <c r="J6" s="6" t="s">
        <v>13</v>
      </c>
      <c r="K6" s="98"/>
      <c r="L6" s="98"/>
      <c r="M6" s="3"/>
      <c r="N6" s="3"/>
    </row>
    <row r="7" spans="1:14" ht="11.25" customHeight="1">
      <c r="A7" s="7"/>
      <c r="B7" s="8"/>
      <c r="C7" s="8"/>
      <c r="D7" s="8"/>
      <c r="E7" s="8"/>
      <c r="F7" s="8"/>
      <c r="G7" s="8"/>
      <c r="H7" s="8"/>
      <c r="I7" s="8"/>
      <c r="J7" s="8"/>
      <c r="K7" s="99"/>
      <c r="L7" s="99"/>
      <c r="M7" s="99"/>
      <c r="N7" s="99"/>
    </row>
    <row r="8" spans="1:16" ht="10.5" customHeight="1">
      <c r="A8" s="3" t="s">
        <v>14</v>
      </c>
      <c r="B8" s="9">
        <v>0.92857142857</v>
      </c>
      <c r="C8" s="10">
        <v>0.056092235952</v>
      </c>
      <c r="D8" s="11">
        <v>98</v>
      </c>
      <c r="E8" s="9">
        <v>0.875</v>
      </c>
      <c r="F8" s="10" t="s">
        <v>63</v>
      </c>
      <c r="G8" s="11">
        <v>40</v>
      </c>
      <c r="H8" s="9" t="s">
        <v>15</v>
      </c>
      <c r="I8" s="9" t="s">
        <v>15</v>
      </c>
      <c r="J8" s="11">
        <v>0</v>
      </c>
      <c r="K8" s="3"/>
      <c r="L8" s="3"/>
      <c r="M8" s="92"/>
      <c r="N8" s="93"/>
      <c r="P8" s="100"/>
    </row>
    <row r="9" spans="1:14" ht="10.5" customHeight="1">
      <c r="A9" s="3" t="s">
        <v>16</v>
      </c>
      <c r="B9" s="9">
        <v>0.98148148148</v>
      </c>
      <c r="C9" s="9" t="s">
        <v>63</v>
      </c>
      <c r="D9" s="11">
        <v>54</v>
      </c>
      <c r="E9" s="9" t="s">
        <v>15</v>
      </c>
      <c r="F9" s="9" t="s">
        <v>15</v>
      </c>
      <c r="G9" s="11">
        <v>24</v>
      </c>
      <c r="H9" s="9" t="s">
        <v>15</v>
      </c>
      <c r="I9" s="9" t="s">
        <v>15</v>
      </c>
      <c r="J9" s="11">
        <v>6</v>
      </c>
      <c r="K9" s="89"/>
      <c r="L9" s="89"/>
      <c r="M9" s="92"/>
      <c r="N9" s="92"/>
    </row>
    <row r="10" spans="1:14" ht="10.5" customHeight="1">
      <c r="A10" s="3" t="s">
        <v>17</v>
      </c>
      <c r="B10" s="9">
        <v>0.9482758620699999</v>
      </c>
      <c r="C10" s="10" t="s">
        <v>63</v>
      </c>
      <c r="D10" s="11">
        <v>58</v>
      </c>
      <c r="E10" s="9" t="s">
        <v>15</v>
      </c>
      <c r="F10" s="9" t="s">
        <v>15</v>
      </c>
      <c r="G10" s="11">
        <v>16</v>
      </c>
      <c r="H10" s="9" t="s">
        <v>15</v>
      </c>
      <c r="I10" s="9" t="s">
        <v>15</v>
      </c>
      <c r="J10" s="11">
        <v>2</v>
      </c>
      <c r="K10" s="89"/>
      <c r="L10" s="89"/>
      <c r="M10" s="92"/>
      <c r="N10" s="92"/>
    </row>
    <row r="11" spans="1:14" ht="10.5" customHeight="1">
      <c r="A11" s="3" t="s">
        <v>18</v>
      </c>
      <c r="B11" s="9">
        <v>0.9012345679</v>
      </c>
      <c r="C11" s="10">
        <v>0.071146145702</v>
      </c>
      <c r="D11" s="11">
        <v>81</v>
      </c>
      <c r="E11" s="9" t="s">
        <v>15</v>
      </c>
      <c r="F11" s="9" t="s">
        <v>15</v>
      </c>
      <c r="G11" s="11">
        <v>30</v>
      </c>
      <c r="H11" s="9" t="s">
        <v>15</v>
      </c>
      <c r="I11" s="9" t="s">
        <v>15</v>
      </c>
      <c r="J11" s="11">
        <v>1</v>
      </c>
      <c r="K11" s="3"/>
      <c r="L11" s="3"/>
      <c r="M11" s="92"/>
      <c r="N11" s="92"/>
    </row>
    <row r="12" spans="1:14" ht="10.5" customHeight="1">
      <c r="A12" s="3" t="s">
        <v>19</v>
      </c>
      <c r="B12" s="9">
        <v>0.93069306931</v>
      </c>
      <c r="C12" s="10">
        <v>0.054482619735</v>
      </c>
      <c r="D12" s="11">
        <v>101</v>
      </c>
      <c r="E12" s="9">
        <v>0.9622641509400001</v>
      </c>
      <c r="F12" s="10" t="s">
        <v>63</v>
      </c>
      <c r="G12" s="11">
        <v>53</v>
      </c>
      <c r="H12" s="9" t="s">
        <v>15</v>
      </c>
      <c r="I12" s="9" t="s">
        <v>15</v>
      </c>
      <c r="J12" s="11">
        <v>3</v>
      </c>
      <c r="K12" s="3"/>
      <c r="L12" s="3"/>
      <c r="M12" s="92"/>
      <c r="N12" s="93"/>
    </row>
    <row r="13" spans="1:14" ht="10.5" customHeight="1">
      <c r="A13" s="3" t="s">
        <v>20</v>
      </c>
      <c r="B13" s="9">
        <v>0.9036144578299999</v>
      </c>
      <c r="C13" s="10">
        <v>0.069515445877</v>
      </c>
      <c r="D13" s="11">
        <v>83</v>
      </c>
      <c r="E13" s="9" t="s">
        <v>15</v>
      </c>
      <c r="F13" s="9" t="s">
        <v>15</v>
      </c>
      <c r="G13" s="11">
        <v>27</v>
      </c>
      <c r="H13" s="9" t="s">
        <v>15</v>
      </c>
      <c r="I13" s="9" t="s">
        <v>15</v>
      </c>
      <c r="J13" s="11">
        <v>1</v>
      </c>
      <c r="K13" s="3"/>
      <c r="L13" s="3"/>
      <c r="M13" s="92"/>
      <c r="N13" s="92"/>
    </row>
    <row r="14" spans="1:14" ht="10.5" customHeight="1">
      <c r="A14" s="3" t="s">
        <v>21</v>
      </c>
      <c r="B14" s="9" t="s">
        <v>15</v>
      </c>
      <c r="C14" s="10" t="s">
        <v>15</v>
      </c>
      <c r="D14" s="11">
        <v>30</v>
      </c>
      <c r="E14" s="9" t="s">
        <v>15</v>
      </c>
      <c r="F14" s="10" t="s">
        <v>15</v>
      </c>
      <c r="G14" s="11">
        <v>13</v>
      </c>
      <c r="H14" s="9" t="s">
        <v>15</v>
      </c>
      <c r="I14" s="9" t="s">
        <v>15</v>
      </c>
      <c r="J14" s="11">
        <v>0</v>
      </c>
      <c r="K14" s="3"/>
      <c r="L14" s="3"/>
      <c r="M14" s="92"/>
      <c r="N14" s="92"/>
    </row>
    <row r="15" spans="1:14" ht="10.5" customHeight="1">
      <c r="A15" s="3" t="s">
        <v>22</v>
      </c>
      <c r="B15" s="9">
        <v>0.9236641221399999</v>
      </c>
      <c r="C15" s="10">
        <v>0.049288559021999995</v>
      </c>
      <c r="D15" s="11">
        <v>131</v>
      </c>
      <c r="E15" s="9">
        <v>0.91428571429</v>
      </c>
      <c r="F15" s="10" t="s">
        <v>63</v>
      </c>
      <c r="G15" s="11">
        <v>35</v>
      </c>
      <c r="H15" s="9" t="s">
        <v>15</v>
      </c>
      <c r="I15" s="9" t="s">
        <v>15</v>
      </c>
      <c r="J15" s="11">
        <v>0</v>
      </c>
      <c r="K15" s="3"/>
      <c r="L15" s="3"/>
      <c r="M15" s="92"/>
      <c r="N15" s="93"/>
    </row>
    <row r="16" spans="1:14" ht="10.5" customHeight="1">
      <c r="A16" s="3" t="s">
        <v>23</v>
      </c>
      <c r="B16" s="9">
        <v>0.96875</v>
      </c>
      <c r="C16" s="10" t="s">
        <v>63</v>
      </c>
      <c r="D16" s="11">
        <v>64</v>
      </c>
      <c r="E16" s="9" t="s">
        <v>15</v>
      </c>
      <c r="F16" s="10" t="s">
        <v>15</v>
      </c>
      <c r="G16" s="11">
        <v>12</v>
      </c>
      <c r="H16" s="9" t="s">
        <v>15</v>
      </c>
      <c r="I16" s="9" t="s">
        <v>15</v>
      </c>
      <c r="J16" s="11">
        <v>2</v>
      </c>
      <c r="K16" s="89"/>
      <c r="L16" s="89"/>
      <c r="M16" s="92"/>
      <c r="N16" s="92"/>
    </row>
    <row r="17" spans="1:14" ht="10.5" customHeight="1">
      <c r="A17" s="3" t="s">
        <v>24</v>
      </c>
      <c r="B17" s="9">
        <v>0.9651162790700001</v>
      </c>
      <c r="C17" s="10" t="s">
        <v>63</v>
      </c>
      <c r="D17" s="11">
        <v>86</v>
      </c>
      <c r="E17" s="9" t="s">
        <v>15</v>
      </c>
      <c r="F17" s="9" t="s">
        <v>15</v>
      </c>
      <c r="G17" s="11">
        <v>21</v>
      </c>
      <c r="H17" s="9" t="s">
        <v>15</v>
      </c>
      <c r="I17" s="9" t="s">
        <v>15</v>
      </c>
      <c r="J17" s="11">
        <v>1</v>
      </c>
      <c r="K17" s="89"/>
      <c r="L17" s="89"/>
      <c r="M17" s="92"/>
      <c r="N17" s="92"/>
    </row>
    <row r="18" spans="1:14" ht="10.5" customHeight="1">
      <c r="A18" s="3" t="s">
        <v>25</v>
      </c>
      <c r="B18" s="9">
        <v>1</v>
      </c>
      <c r="C18" s="10" t="s">
        <v>63</v>
      </c>
      <c r="D18" s="11">
        <v>46</v>
      </c>
      <c r="E18" s="9" t="s">
        <v>15</v>
      </c>
      <c r="F18" s="9" t="s">
        <v>15</v>
      </c>
      <c r="G18" s="11">
        <v>10</v>
      </c>
      <c r="H18" s="9" t="s">
        <v>15</v>
      </c>
      <c r="I18" s="9" t="s">
        <v>15</v>
      </c>
      <c r="J18" s="11">
        <v>0</v>
      </c>
      <c r="K18" s="89"/>
      <c r="L18" s="89"/>
      <c r="M18" s="92"/>
      <c r="N18" s="92"/>
    </row>
    <row r="19" spans="1:14" ht="10.5" customHeight="1">
      <c r="A19" s="3" t="s">
        <v>26</v>
      </c>
      <c r="B19" s="9">
        <v>0.94904458599</v>
      </c>
      <c r="C19" s="10">
        <v>0.037583626477999996</v>
      </c>
      <c r="D19" s="11">
        <v>157</v>
      </c>
      <c r="E19" s="9">
        <v>0.90909090909</v>
      </c>
      <c r="F19" s="10" t="s">
        <v>63</v>
      </c>
      <c r="G19" s="11">
        <v>44</v>
      </c>
      <c r="H19" s="9" t="s">
        <v>15</v>
      </c>
      <c r="I19" s="9" t="s">
        <v>15</v>
      </c>
      <c r="J19" s="11">
        <v>1</v>
      </c>
      <c r="K19" s="3"/>
      <c r="L19" s="3"/>
      <c r="M19" s="92"/>
      <c r="N19" s="93"/>
    </row>
    <row r="20" spans="1:14" ht="10.5" customHeight="1">
      <c r="A20" s="3" t="s">
        <v>27</v>
      </c>
      <c r="B20" s="9">
        <v>0.94642857143</v>
      </c>
      <c r="C20" s="10" t="s">
        <v>63</v>
      </c>
      <c r="D20" s="11">
        <v>56</v>
      </c>
      <c r="E20" s="9" t="s">
        <v>15</v>
      </c>
      <c r="F20" s="10" t="s">
        <v>15</v>
      </c>
      <c r="G20" s="11">
        <v>16</v>
      </c>
      <c r="H20" s="9" t="s">
        <v>15</v>
      </c>
      <c r="I20" s="9" t="s">
        <v>15</v>
      </c>
      <c r="J20" s="11">
        <v>2</v>
      </c>
      <c r="K20" s="89"/>
      <c r="L20" s="89"/>
      <c r="M20" s="92"/>
      <c r="N20" s="92"/>
    </row>
    <row r="21" spans="1:14" ht="10.5" customHeight="1">
      <c r="A21" s="3" t="s">
        <v>28</v>
      </c>
      <c r="B21" s="9">
        <v>0.92857142857</v>
      </c>
      <c r="C21" s="10">
        <v>0.033782100365</v>
      </c>
      <c r="D21" s="11">
        <v>252</v>
      </c>
      <c r="E21" s="9">
        <v>0.96581196581</v>
      </c>
      <c r="F21" s="10" t="s">
        <v>63</v>
      </c>
      <c r="G21" s="11">
        <v>117</v>
      </c>
      <c r="H21" s="9" t="s">
        <v>15</v>
      </c>
      <c r="I21" s="9" t="s">
        <v>15</v>
      </c>
      <c r="J21" s="11">
        <v>21</v>
      </c>
      <c r="K21" s="3"/>
      <c r="L21" s="3"/>
      <c r="M21" s="92"/>
      <c r="N21" s="93"/>
    </row>
    <row r="22" spans="1:14" ht="10.5" customHeight="1">
      <c r="A22" s="3" t="s">
        <v>29</v>
      </c>
      <c r="B22" s="9">
        <v>1</v>
      </c>
      <c r="C22" s="10" t="s">
        <v>63</v>
      </c>
      <c r="D22" s="11">
        <v>46</v>
      </c>
      <c r="E22" s="9" t="s">
        <v>15</v>
      </c>
      <c r="F22" s="10" t="s">
        <v>15</v>
      </c>
      <c r="G22" s="11">
        <v>18</v>
      </c>
      <c r="H22" s="9" t="s">
        <v>15</v>
      </c>
      <c r="I22" s="9" t="s">
        <v>15</v>
      </c>
      <c r="J22" s="11">
        <v>3</v>
      </c>
      <c r="K22" s="3"/>
      <c r="L22" s="3"/>
      <c r="M22" s="92"/>
      <c r="N22" s="92"/>
    </row>
    <row r="23" spans="1:14" ht="10.5" customHeight="1">
      <c r="A23" s="3" t="s">
        <v>30</v>
      </c>
      <c r="B23" s="9">
        <v>0.8869047619</v>
      </c>
      <c r="C23" s="10">
        <v>0.050868092289</v>
      </c>
      <c r="D23" s="11">
        <v>168</v>
      </c>
      <c r="E23" s="9">
        <v>0.9375</v>
      </c>
      <c r="F23" s="10" t="s">
        <v>63</v>
      </c>
      <c r="G23" s="11">
        <v>32</v>
      </c>
      <c r="H23" s="9" t="s">
        <v>15</v>
      </c>
      <c r="I23" s="9" t="s">
        <v>15</v>
      </c>
      <c r="J23" s="11">
        <v>10</v>
      </c>
      <c r="K23" s="3"/>
      <c r="L23" s="3"/>
      <c r="M23" s="92"/>
      <c r="N23" s="93"/>
    </row>
    <row r="24" spans="1:14" ht="10.5" customHeight="1">
      <c r="A24" s="3" t="s">
        <v>31</v>
      </c>
      <c r="B24" s="9">
        <v>0.9787234042599999</v>
      </c>
      <c r="C24" s="10" t="s">
        <v>63</v>
      </c>
      <c r="D24" s="11">
        <v>47</v>
      </c>
      <c r="E24" s="9" t="s">
        <v>15</v>
      </c>
      <c r="F24" s="9" t="s">
        <v>15</v>
      </c>
      <c r="G24" s="11">
        <v>28</v>
      </c>
      <c r="H24" s="9" t="s">
        <v>15</v>
      </c>
      <c r="I24" s="9" t="s">
        <v>15</v>
      </c>
      <c r="J24" s="11">
        <v>1</v>
      </c>
      <c r="K24" s="89"/>
      <c r="L24" s="89"/>
      <c r="M24" s="92"/>
      <c r="N24" s="92"/>
    </row>
    <row r="25" spans="1:14" ht="10.5" customHeight="1">
      <c r="A25" s="3" t="s">
        <v>32</v>
      </c>
      <c r="B25" s="9">
        <v>0.8723404255299999</v>
      </c>
      <c r="C25" s="10">
        <v>0.07278155714699999</v>
      </c>
      <c r="D25" s="11">
        <v>94</v>
      </c>
      <c r="E25" s="9">
        <v>0.9743589743600001</v>
      </c>
      <c r="F25" s="10" t="s">
        <v>63</v>
      </c>
      <c r="G25" s="11">
        <v>39</v>
      </c>
      <c r="H25" s="9" t="s">
        <v>15</v>
      </c>
      <c r="I25" s="9" t="s">
        <v>15</v>
      </c>
      <c r="J25" s="11">
        <v>5</v>
      </c>
      <c r="K25" s="3"/>
      <c r="L25" s="3"/>
      <c r="M25" s="92"/>
      <c r="N25" s="93"/>
    </row>
    <row r="26" spans="1:14" ht="10.5" customHeight="1">
      <c r="A26" s="3" t="s">
        <v>33</v>
      </c>
      <c r="B26" s="9">
        <v>0.85849056604</v>
      </c>
      <c r="C26" s="10">
        <v>0.071070444964</v>
      </c>
      <c r="D26" s="11">
        <v>106</v>
      </c>
      <c r="E26" s="9">
        <v>0.8125</v>
      </c>
      <c r="F26" s="10">
        <v>0.15086133827</v>
      </c>
      <c r="G26" s="11">
        <v>32</v>
      </c>
      <c r="H26" s="9" t="s">
        <v>15</v>
      </c>
      <c r="I26" s="9" t="s">
        <v>15</v>
      </c>
      <c r="J26" s="11">
        <v>2</v>
      </c>
      <c r="K26" s="3"/>
      <c r="L26" s="3"/>
      <c r="M26" s="92"/>
      <c r="N26" s="92"/>
    </row>
    <row r="27" spans="1:14" ht="10.5" customHeight="1">
      <c r="A27" s="3" t="s">
        <v>34</v>
      </c>
      <c r="B27" s="9">
        <v>0.8646616541400001</v>
      </c>
      <c r="C27" s="10">
        <v>0.061897893148999995</v>
      </c>
      <c r="D27" s="11">
        <v>133</v>
      </c>
      <c r="E27" s="9">
        <v>0.92307692308</v>
      </c>
      <c r="F27" s="10" t="s">
        <v>63</v>
      </c>
      <c r="G27" s="11">
        <v>39</v>
      </c>
      <c r="H27" s="9" t="s">
        <v>15</v>
      </c>
      <c r="I27" s="9" t="s">
        <v>15</v>
      </c>
      <c r="J27" s="11">
        <v>4</v>
      </c>
      <c r="K27" s="3"/>
      <c r="L27" s="3"/>
      <c r="M27" s="92"/>
      <c r="N27" s="93"/>
    </row>
    <row r="28" spans="1:14" ht="10.5" customHeight="1">
      <c r="A28" s="3" t="s">
        <v>35</v>
      </c>
      <c r="B28" s="9">
        <v>0.9204545454499999</v>
      </c>
      <c r="C28" s="10">
        <v>0.062217624772000005</v>
      </c>
      <c r="D28" s="11">
        <v>88</v>
      </c>
      <c r="E28" s="9">
        <v>0.9375</v>
      </c>
      <c r="F28" s="10" t="s">
        <v>63</v>
      </c>
      <c r="G28" s="11">
        <v>32</v>
      </c>
      <c r="H28" s="9" t="s">
        <v>15</v>
      </c>
      <c r="I28" s="9" t="s">
        <v>15</v>
      </c>
      <c r="J28" s="11">
        <v>4</v>
      </c>
      <c r="K28" s="3"/>
      <c r="L28" s="3"/>
      <c r="M28" s="92"/>
      <c r="N28" s="93"/>
    </row>
    <row r="29" spans="1:14" ht="10.5" customHeight="1">
      <c r="A29" s="3" t="s">
        <v>36</v>
      </c>
      <c r="B29" s="9">
        <v>0.875</v>
      </c>
      <c r="C29" s="10">
        <v>0.10397758710999999</v>
      </c>
      <c r="D29" s="11">
        <v>48</v>
      </c>
      <c r="E29" s="9" t="s">
        <v>15</v>
      </c>
      <c r="F29" s="9" t="s">
        <v>15</v>
      </c>
      <c r="G29" s="11">
        <v>11</v>
      </c>
      <c r="H29" s="9" t="s">
        <v>15</v>
      </c>
      <c r="I29" s="9" t="s">
        <v>15</v>
      </c>
      <c r="J29" s="11">
        <v>0</v>
      </c>
      <c r="K29" s="3"/>
      <c r="L29" s="3"/>
      <c r="M29" s="92"/>
      <c r="N29" s="92"/>
    </row>
    <row r="30" spans="1:14" ht="10.5" customHeight="1">
      <c r="A30" s="3" t="s">
        <v>37</v>
      </c>
      <c r="B30" s="9">
        <v>0.91212121212</v>
      </c>
      <c r="C30" s="10">
        <v>0.022357509077</v>
      </c>
      <c r="D30" s="11">
        <v>660</v>
      </c>
      <c r="E30" s="9">
        <v>0.9745042492899999</v>
      </c>
      <c r="F30" s="10">
        <v>0.017859939175999998</v>
      </c>
      <c r="G30" s="11">
        <v>353</v>
      </c>
      <c r="H30" s="9">
        <v>1</v>
      </c>
      <c r="I30" s="10" t="s">
        <v>63</v>
      </c>
      <c r="J30" s="11">
        <v>54</v>
      </c>
      <c r="K30" s="3"/>
      <c r="L30" s="3"/>
      <c r="M30" s="92"/>
      <c r="N30" s="92"/>
    </row>
    <row r="31" spans="1:14" ht="10.5" customHeight="1">
      <c r="A31" s="3" t="s">
        <v>38</v>
      </c>
      <c r="B31" s="9">
        <v>0.87022900763</v>
      </c>
      <c r="C31" s="10">
        <v>0.061364234614</v>
      </c>
      <c r="D31" s="11">
        <v>131</v>
      </c>
      <c r="E31" s="9">
        <v>0.93243243243</v>
      </c>
      <c r="F31" s="10" t="s">
        <v>63</v>
      </c>
      <c r="G31" s="11">
        <v>74</v>
      </c>
      <c r="H31" s="9" t="s">
        <v>15</v>
      </c>
      <c r="I31" s="9" t="s">
        <v>15</v>
      </c>
      <c r="J31" s="11">
        <v>3</v>
      </c>
      <c r="K31" s="3"/>
      <c r="L31" s="3"/>
      <c r="M31" s="92"/>
      <c r="N31" s="93"/>
    </row>
    <row r="32" spans="1:14" ht="10.5" customHeight="1">
      <c r="A32" s="3" t="s">
        <v>39</v>
      </c>
      <c r="B32" s="9">
        <v>0.93150684932</v>
      </c>
      <c r="C32" s="10" t="s">
        <v>63</v>
      </c>
      <c r="D32" s="11">
        <v>73</v>
      </c>
      <c r="E32" s="9" t="s">
        <v>15</v>
      </c>
      <c r="F32" s="9" t="s">
        <v>15</v>
      </c>
      <c r="G32" s="11">
        <v>18</v>
      </c>
      <c r="H32" s="9" t="s">
        <v>15</v>
      </c>
      <c r="I32" s="9" t="s">
        <v>15</v>
      </c>
      <c r="J32" s="11">
        <v>5</v>
      </c>
      <c r="K32" s="3"/>
      <c r="L32" s="101"/>
      <c r="M32" s="92"/>
      <c r="N32" s="92"/>
    </row>
    <row r="33" spans="1:14" ht="10.5" customHeight="1">
      <c r="A33" s="3" t="s">
        <v>40</v>
      </c>
      <c r="B33" s="9">
        <v>0.98360655738</v>
      </c>
      <c r="C33" s="10" t="s">
        <v>63</v>
      </c>
      <c r="D33" s="11">
        <v>61</v>
      </c>
      <c r="E33" s="9" t="s">
        <v>15</v>
      </c>
      <c r="F33" s="9" t="s">
        <v>15</v>
      </c>
      <c r="G33" s="11">
        <v>17</v>
      </c>
      <c r="H33" s="9" t="s">
        <v>15</v>
      </c>
      <c r="I33" s="9" t="s">
        <v>15</v>
      </c>
      <c r="J33" s="11">
        <v>1</v>
      </c>
      <c r="K33" s="89"/>
      <c r="L33" s="89"/>
      <c r="M33" s="92"/>
      <c r="N33" s="92"/>
    </row>
    <row r="34" spans="1:14" ht="10.5" customHeight="1">
      <c r="A34" s="3" t="s">
        <v>41</v>
      </c>
      <c r="B34" s="9">
        <v>0.93258426966</v>
      </c>
      <c r="C34" s="10">
        <v>0.057711740874</v>
      </c>
      <c r="D34" s="11">
        <v>89</v>
      </c>
      <c r="E34" s="9" t="s">
        <v>15</v>
      </c>
      <c r="F34" s="10" t="s">
        <v>15</v>
      </c>
      <c r="G34" s="11">
        <v>27</v>
      </c>
      <c r="H34" s="9" t="s">
        <v>15</v>
      </c>
      <c r="I34" s="9" t="s">
        <v>15</v>
      </c>
      <c r="J34" s="11">
        <v>4</v>
      </c>
      <c r="K34" s="3"/>
      <c r="L34" s="3"/>
      <c r="M34" s="92"/>
      <c r="N34" s="92"/>
    </row>
    <row r="35" spans="1:14" ht="10.5" customHeight="1">
      <c r="A35" s="3" t="s">
        <v>42</v>
      </c>
      <c r="B35" s="9" t="s">
        <v>15</v>
      </c>
      <c r="C35" s="10" t="s">
        <v>15</v>
      </c>
      <c r="D35" s="11">
        <v>28</v>
      </c>
      <c r="E35" s="9" t="s">
        <v>15</v>
      </c>
      <c r="F35" s="10" t="s">
        <v>15</v>
      </c>
      <c r="G35" s="11">
        <v>23</v>
      </c>
      <c r="H35" s="9" t="s">
        <v>15</v>
      </c>
      <c r="I35" s="9" t="s">
        <v>15</v>
      </c>
      <c r="J35" s="11">
        <v>1</v>
      </c>
      <c r="K35" s="3"/>
      <c r="L35" s="3"/>
      <c r="M35" s="92"/>
      <c r="N35" s="92"/>
    </row>
    <row r="36" spans="1:14" ht="10.5" customHeight="1">
      <c r="A36" s="3" t="s">
        <v>43</v>
      </c>
      <c r="B36" s="9">
        <v>0.96120689655</v>
      </c>
      <c r="C36" s="10">
        <v>0.027003535265</v>
      </c>
      <c r="D36" s="11">
        <v>232</v>
      </c>
      <c r="E36" s="9">
        <v>0.9743589743600001</v>
      </c>
      <c r="F36" s="10" t="s">
        <v>63</v>
      </c>
      <c r="G36" s="11">
        <v>78</v>
      </c>
      <c r="H36" s="9" t="s">
        <v>15</v>
      </c>
      <c r="I36" s="9" t="s">
        <v>15</v>
      </c>
      <c r="J36" s="11">
        <v>1</v>
      </c>
      <c r="K36" s="3"/>
      <c r="L36" s="3"/>
      <c r="M36" s="92"/>
      <c r="N36" s="93"/>
    </row>
    <row r="37" spans="1:14" ht="10.5" customHeight="1">
      <c r="A37" s="3" t="s">
        <v>44</v>
      </c>
      <c r="B37" s="9">
        <v>0.9298245613999999</v>
      </c>
      <c r="C37" s="10" t="s">
        <v>63</v>
      </c>
      <c r="D37" s="11">
        <v>57</v>
      </c>
      <c r="E37" s="9">
        <v>0.9032258064500001</v>
      </c>
      <c r="F37" s="10" t="s">
        <v>63</v>
      </c>
      <c r="G37" s="11">
        <v>31</v>
      </c>
      <c r="H37" s="9" t="s">
        <v>15</v>
      </c>
      <c r="I37" s="9" t="s">
        <v>15</v>
      </c>
      <c r="J37" s="11">
        <v>10</v>
      </c>
      <c r="K37" s="89"/>
      <c r="L37" s="89"/>
      <c r="M37" s="92"/>
      <c r="N37" s="93"/>
    </row>
    <row r="38" spans="1:14" ht="10.5" customHeight="1">
      <c r="A38" s="3" t="s">
        <v>45</v>
      </c>
      <c r="B38" s="9">
        <v>0.9696969697</v>
      </c>
      <c r="C38" s="10" t="s">
        <v>63</v>
      </c>
      <c r="D38" s="11">
        <v>132</v>
      </c>
      <c r="E38" s="9">
        <v>1</v>
      </c>
      <c r="F38" s="10" t="s">
        <v>63</v>
      </c>
      <c r="G38" s="11">
        <v>42</v>
      </c>
      <c r="H38" s="9" t="s">
        <v>15</v>
      </c>
      <c r="I38" s="9" t="s">
        <v>15</v>
      </c>
      <c r="J38" s="11">
        <v>8</v>
      </c>
      <c r="K38" s="3"/>
      <c r="L38" s="101"/>
      <c r="M38" s="92"/>
      <c r="N38" s="93"/>
    </row>
    <row r="39" spans="1:14" ht="10.5" customHeight="1">
      <c r="A39" s="3" t="s">
        <v>46</v>
      </c>
      <c r="B39" s="9">
        <v>0.93798449612</v>
      </c>
      <c r="C39" s="10">
        <v>0.045496650249</v>
      </c>
      <c r="D39" s="11">
        <v>129</v>
      </c>
      <c r="E39" s="9">
        <v>0.98</v>
      </c>
      <c r="F39" s="10" t="s">
        <v>63</v>
      </c>
      <c r="G39" s="11">
        <v>50</v>
      </c>
      <c r="H39" s="9" t="s">
        <v>15</v>
      </c>
      <c r="I39" s="9" t="s">
        <v>15</v>
      </c>
      <c r="J39" s="11">
        <v>6</v>
      </c>
      <c r="K39" s="3"/>
      <c r="L39" s="3"/>
      <c r="M39" s="92"/>
      <c r="N39" s="93"/>
    </row>
    <row r="40" spans="1:14" ht="10.5" customHeight="1">
      <c r="A40" s="3" t="s">
        <v>47</v>
      </c>
      <c r="B40" s="9">
        <v>0.8571428571399999</v>
      </c>
      <c r="C40" s="10">
        <v>0.08465418016699999</v>
      </c>
      <c r="D40" s="11">
        <v>77</v>
      </c>
      <c r="E40" s="9">
        <v>0.94444444444</v>
      </c>
      <c r="F40" s="10" t="s">
        <v>63</v>
      </c>
      <c r="G40" s="11">
        <v>36</v>
      </c>
      <c r="H40" s="9" t="s">
        <v>15</v>
      </c>
      <c r="I40" s="9" t="s">
        <v>15</v>
      </c>
      <c r="J40" s="11">
        <v>3</v>
      </c>
      <c r="K40" s="3"/>
      <c r="L40" s="3"/>
      <c r="M40" s="92"/>
      <c r="N40" s="93"/>
    </row>
    <row r="41" spans="1:14" ht="10.5" customHeight="1">
      <c r="A41" s="3" t="s">
        <v>48</v>
      </c>
      <c r="B41" s="9">
        <v>0.96202531646</v>
      </c>
      <c r="C41" s="10" t="s">
        <v>63</v>
      </c>
      <c r="D41" s="11">
        <v>79</v>
      </c>
      <c r="E41" s="9" t="s">
        <v>15</v>
      </c>
      <c r="F41" s="9" t="s">
        <v>15</v>
      </c>
      <c r="G41" s="11">
        <v>15</v>
      </c>
      <c r="H41" s="9" t="s">
        <v>15</v>
      </c>
      <c r="I41" s="9" t="s">
        <v>15</v>
      </c>
      <c r="J41" s="11">
        <v>2</v>
      </c>
      <c r="K41" s="89"/>
      <c r="L41" s="89"/>
      <c r="M41" s="92"/>
      <c r="N41" s="92"/>
    </row>
    <row r="42" spans="1:14" ht="10.5" customHeight="1">
      <c r="A42" s="3" t="s">
        <v>49</v>
      </c>
      <c r="B42" s="9">
        <v>0.93846153846</v>
      </c>
      <c r="C42" s="10" t="s">
        <v>63</v>
      </c>
      <c r="D42" s="11">
        <v>65</v>
      </c>
      <c r="E42" s="9" t="s">
        <v>15</v>
      </c>
      <c r="F42" s="10" t="s">
        <v>15</v>
      </c>
      <c r="G42" s="11">
        <v>30</v>
      </c>
      <c r="H42" s="9" t="s">
        <v>15</v>
      </c>
      <c r="I42" s="9" t="s">
        <v>15</v>
      </c>
      <c r="J42" s="11">
        <v>1</v>
      </c>
      <c r="K42" s="89"/>
      <c r="L42" s="89"/>
      <c r="M42" s="92"/>
      <c r="N42" s="92"/>
    </row>
    <row r="43" spans="1:14" ht="10.5" customHeight="1">
      <c r="A43" s="3" t="s">
        <v>50</v>
      </c>
      <c r="B43" s="9">
        <v>0.9552238806</v>
      </c>
      <c r="C43" s="10" t="s">
        <v>63</v>
      </c>
      <c r="D43" s="11">
        <v>67</v>
      </c>
      <c r="E43" s="9">
        <v>0.91836734694</v>
      </c>
      <c r="F43" s="10" t="s">
        <v>63</v>
      </c>
      <c r="G43" s="11">
        <v>49</v>
      </c>
      <c r="H43" s="9" t="s">
        <v>15</v>
      </c>
      <c r="I43" s="9" t="s">
        <v>15</v>
      </c>
      <c r="J43" s="11">
        <v>1</v>
      </c>
      <c r="K43" s="89"/>
      <c r="L43" s="89"/>
      <c r="M43" s="92"/>
      <c r="N43" s="93"/>
    </row>
    <row r="44" spans="1:14" ht="10.5" customHeight="1">
      <c r="A44" s="3" t="s">
        <v>51</v>
      </c>
      <c r="B44" s="9">
        <v>0.9609375</v>
      </c>
      <c r="C44" s="10" t="s">
        <v>63</v>
      </c>
      <c r="D44" s="11">
        <v>128</v>
      </c>
      <c r="E44" s="9">
        <v>0.79365079365</v>
      </c>
      <c r="F44" s="10">
        <v>0.10786789729</v>
      </c>
      <c r="G44" s="11">
        <v>63</v>
      </c>
      <c r="H44" s="9" t="s">
        <v>15</v>
      </c>
      <c r="I44" s="9" t="s">
        <v>15</v>
      </c>
      <c r="J44" s="11">
        <v>6</v>
      </c>
      <c r="K44" s="3"/>
      <c r="L44" s="101"/>
      <c r="M44" s="92"/>
      <c r="N44" s="92"/>
    </row>
    <row r="45" spans="1:14" ht="10.5" customHeight="1">
      <c r="A45" s="3" t="s">
        <v>52</v>
      </c>
      <c r="B45" s="9">
        <v>0.9534883720899999</v>
      </c>
      <c r="C45" s="10" t="s">
        <v>63</v>
      </c>
      <c r="D45" s="11">
        <v>43</v>
      </c>
      <c r="E45" s="9" t="s">
        <v>15</v>
      </c>
      <c r="F45" s="9" t="s">
        <v>15</v>
      </c>
      <c r="G45" s="11">
        <v>10</v>
      </c>
      <c r="H45" s="9" t="s">
        <v>15</v>
      </c>
      <c r="I45" s="9" t="s">
        <v>15</v>
      </c>
      <c r="J45" s="11">
        <v>0</v>
      </c>
      <c r="K45" s="89"/>
      <c r="L45" s="89"/>
      <c r="M45" s="92"/>
      <c r="N45" s="92"/>
    </row>
    <row r="46" spans="1:14" ht="10.5" customHeight="1">
      <c r="A46" s="3" t="s">
        <v>53</v>
      </c>
      <c r="B46" s="9">
        <v>0.8901098901100001</v>
      </c>
      <c r="C46" s="10">
        <v>0.069753879772</v>
      </c>
      <c r="D46" s="11">
        <v>91</v>
      </c>
      <c r="E46" s="9" t="s">
        <v>15</v>
      </c>
      <c r="F46" s="10" t="s">
        <v>15</v>
      </c>
      <c r="G46" s="11">
        <v>16</v>
      </c>
      <c r="H46" s="9" t="s">
        <v>15</v>
      </c>
      <c r="I46" s="9" t="s">
        <v>15</v>
      </c>
      <c r="J46" s="11">
        <v>0</v>
      </c>
      <c r="K46" s="3"/>
      <c r="L46" s="3"/>
      <c r="M46" s="92"/>
      <c r="N46" s="92"/>
    </row>
    <row r="47" spans="1:14" ht="10.5" customHeight="1">
      <c r="A47" s="3" t="s">
        <v>54</v>
      </c>
      <c r="B47" s="9">
        <v>0.961352657</v>
      </c>
      <c r="C47" s="10">
        <v>0.028674090213999998</v>
      </c>
      <c r="D47" s="11">
        <v>207</v>
      </c>
      <c r="E47" s="9">
        <v>0.94565217391</v>
      </c>
      <c r="F47" s="10" t="s">
        <v>63</v>
      </c>
      <c r="G47" s="11">
        <v>92</v>
      </c>
      <c r="H47" s="9" t="s">
        <v>15</v>
      </c>
      <c r="I47" s="9" t="s">
        <v>15</v>
      </c>
      <c r="J47" s="11">
        <v>11</v>
      </c>
      <c r="K47" s="3"/>
      <c r="L47" s="3"/>
      <c r="M47" s="92"/>
      <c r="N47" s="93"/>
    </row>
    <row r="48" spans="1:14" ht="10.5" customHeight="1">
      <c r="A48" s="3" t="s">
        <v>55</v>
      </c>
      <c r="B48" s="9">
        <v>0.92727272727</v>
      </c>
      <c r="C48" s="10">
        <v>0.032511378239</v>
      </c>
      <c r="D48" s="11">
        <v>275</v>
      </c>
      <c r="E48" s="9">
        <v>0.98198198198</v>
      </c>
      <c r="F48" s="10" t="s">
        <v>63</v>
      </c>
      <c r="G48" s="11">
        <v>111</v>
      </c>
      <c r="H48" s="9" t="s">
        <v>15</v>
      </c>
      <c r="I48" s="9" t="s">
        <v>15</v>
      </c>
      <c r="J48" s="11">
        <v>7</v>
      </c>
      <c r="K48" s="3"/>
      <c r="L48" s="3"/>
      <c r="M48" s="92"/>
      <c r="N48" s="93"/>
    </row>
    <row r="49" spans="1:14" ht="10.5" customHeight="1">
      <c r="A49" s="3" t="s">
        <v>56</v>
      </c>
      <c r="B49" s="9">
        <v>0.92452830189</v>
      </c>
      <c r="C49" s="10" t="s">
        <v>63</v>
      </c>
      <c r="D49" s="11">
        <v>53</v>
      </c>
      <c r="E49" s="9" t="s">
        <v>15</v>
      </c>
      <c r="F49" s="10" t="s">
        <v>15</v>
      </c>
      <c r="G49" s="11">
        <v>22</v>
      </c>
      <c r="H49" s="9" t="s">
        <v>15</v>
      </c>
      <c r="I49" s="9" t="s">
        <v>15</v>
      </c>
      <c r="J49" s="11">
        <v>5</v>
      </c>
      <c r="K49" s="3"/>
      <c r="L49" s="101"/>
      <c r="M49" s="92"/>
      <c r="N49" s="92"/>
    </row>
    <row r="50" spans="1:10" ht="10.5" customHeight="1">
      <c r="A50" s="3"/>
      <c r="B50" s="12"/>
      <c r="C50" s="13"/>
      <c r="D50" s="3"/>
      <c r="E50" s="12"/>
      <c r="F50" s="13"/>
      <c r="G50" s="3"/>
      <c r="H50" s="12"/>
      <c r="I50" s="13"/>
      <c r="J50" s="3"/>
    </row>
    <row r="51" spans="1:10" ht="10.5" customHeight="1">
      <c r="A51" s="14" t="s">
        <v>57</v>
      </c>
      <c r="B51" s="15">
        <v>0.92708333333</v>
      </c>
      <c r="C51" s="16">
        <v>0.007536401862</v>
      </c>
      <c r="D51" s="17">
        <v>4704</v>
      </c>
      <c r="E51" s="15">
        <v>0.9431202600199999</v>
      </c>
      <c r="F51" s="16">
        <v>0.010836660179999999</v>
      </c>
      <c r="G51" s="17">
        <v>1846</v>
      </c>
      <c r="H51" s="15">
        <v>0.99494949495</v>
      </c>
      <c r="I51" s="16">
        <v>0.012399213333000002</v>
      </c>
      <c r="J51" s="14">
        <v>198</v>
      </c>
    </row>
    <row r="53" ht="11.25">
      <c r="A53" s="19" t="s">
        <v>58</v>
      </c>
    </row>
    <row r="54" spans="1:10" ht="20.25" customHeight="1">
      <c r="A54" s="32" t="s">
        <v>59</v>
      </c>
      <c r="B54" s="32"/>
      <c r="C54" s="32"/>
      <c r="D54" s="32"/>
      <c r="E54" s="32"/>
      <c r="F54" s="32"/>
      <c r="G54" s="32"/>
      <c r="H54" s="32"/>
      <c r="I54" s="32"/>
      <c r="J54" s="32"/>
    </row>
    <row r="55" spans="1:10" ht="21.75" customHeight="1">
      <c r="A55" s="32" t="s">
        <v>60</v>
      </c>
      <c r="B55" s="32"/>
      <c r="C55" s="32"/>
      <c r="D55" s="32"/>
      <c r="E55" s="32"/>
      <c r="F55" s="32"/>
      <c r="G55" s="32"/>
      <c r="H55" s="32"/>
      <c r="I55" s="32"/>
      <c r="J55" s="32"/>
    </row>
    <row r="56" spans="1:10" ht="11.25">
      <c r="A56" s="32" t="s">
        <v>61</v>
      </c>
      <c r="B56" s="32"/>
      <c r="C56" s="32"/>
      <c r="D56" s="32"/>
      <c r="E56" s="32"/>
      <c r="F56" s="32"/>
      <c r="G56" s="32"/>
      <c r="H56" s="32"/>
      <c r="I56" s="32"/>
      <c r="J56" s="32"/>
    </row>
    <row r="57" spans="1:10" ht="21.75" customHeight="1">
      <c r="A57" s="32" t="s">
        <v>62</v>
      </c>
      <c r="B57" s="32"/>
      <c r="C57" s="32"/>
      <c r="D57" s="32"/>
      <c r="E57" s="32"/>
      <c r="F57" s="32"/>
      <c r="G57" s="32"/>
      <c r="H57" s="32"/>
      <c r="I57" s="32"/>
      <c r="J57" s="32"/>
    </row>
    <row r="58" spans="1:10" ht="12" customHeight="1">
      <c r="A58" s="32" t="s">
        <v>150</v>
      </c>
      <c r="B58" s="32"/>
      <c r="C58" s="32"/>
      <c r="D58" s="32"/>
      <c r="E58" s="32"/>
      <c r="F58" s="32"/>
      <c r="G58" s="32"/>
      <c r="H58" s="32"/>
      <c r="I58" s="32"/>
      <c r="J58" s="32"/>
    </row>
  </sheetData>
  <mergeCells count="12">
    <mergeCell ref="A58:J58"/>
    <mergeCell ref="A1:J1"/>
    <mergeCell ref="B3:D3"/>
    <mergeCell ref="E3:G3"/>
    <mergeCell ref="H3:J3"/>
    <mergeCell ref="A55:J55"/>
    <mergeCell ref="A56:J56"/>
    <mergeCell ref="A57:J57"/>
    <mergeCell ref="B4:D4"/>
    <mergeCell ref="E4:G4"/>
    <mergeCell ref="H4:J4"/>
    <mergeCell ref="A54:J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5"/>
  <sheetViews>
    <sheetView workbookViewId="0" topLeftCell="A1">
      <selection activeCell="A1" sqref="A1:J1"/>
    </sheetView>
  </sheetViews>
  <sheetFormatPr defaultColWidth="9.140625" defaultRowHeight="12.75"/>
  <cols>
    <col min="1" max="1" width="35.28125" style="18" customWidth="1"/>
    <col min="2" max="2" width="6.8515625" style="18" customWidth="1"/>
    <col min="3" max="3" width="6.57421875" style="18" customWidth="1"/>
    <col min="4" max="4" width="9.57421875" style="18" customWidth="1"/>
    <col min="5" max="5" width="6.8515625" style="18" customWidth="1"/>
    <col min="6" max="6" width="6.7109375" style="18" customWidth="1"/>
    <col min="7" max="7" width="10.57421875" style="18" customWidth="1"/>
    <col min="8" max="8" width="7.00390625" style="18" customWidth="1"/>
    <col min="9" max="9" width="6.28125" style="18" customWidth="1"/>
    <col min="10" max="10" width="10.28125" style="18" customWidth="1"/>
    <col min="11" max="16384" width="9.140625" style="18" customWidth="1"/>
  </cols>
  <sheetData>
    <row r="1" spans="1:10" ht="25.5" customHeight="1">
      <c r="A1" s="33" t="s">
        <v>64</v>
      </c>
      <c r="B1" s="33"/>
      <c r="C1" s="33"/>
      <c r="D1" s="33"/>
      <c r="E1" s="33"/>
      <c r="F1" s="33"/>
      <c r="G1" s="33"/>
      <c r="H1" s="33"/>
      <c r="I1" s="33"/>
      <c r="J1" s="33"/>
    </row>
    <row r="2" ht="12" customHeight="1"/>
    <row r="3" spans="1:10" ht="17.25" customHeight="1">
      <c r="A3" s="1" t="s">
        <v>65</v>
      </c>
      <c r="B3" s="40" t="s">
        <v>2</v>
      </c>
      <c r="C3" s="37"/>
      <c r="D3" s="37"/>
      <c r="E3" s="40" t="s">
        <v>3</v>
      </c>
      <c r="F3" s="37"/>
      <c r="G3" s="37"/>
      <c r="H3" s="40" t="s">
        <v>4</v>
      </c>
      <c r="I3" s="37"/>
      <c r="J3" s="37"/>
    </row>
    <row r="4" spans="1:10" ht="17.25" customHeight="1">
      <c r="A4" s="3"/>
      <c r="B4" s="38" t="s">
        <v>5</v>
      </c>
      <c r="C4" s="39"/>
      <c r="D4" s="39"/>
      <c r="E4" s="38" t="s">
        <v>6</v>
      </c>
      <c r="F4" s="39"/>
      <c r="G4" s="39"/>
      <c r="H4" s="38" t="s">
        <v>7</v>
      </c>
      <c r="I4" s="39"/>
      <c r="J4" s="39"/>
    </row>
    <row r="5" spans="1:10" ht="39.75" customHeight="1">
      <c r="A5" s="3"/>
      <c r="B5" s="4" t="s">
        <v>8</v>
      </c>
      <c r="C5" s="4" t="s">
        <v>9</v>
      </c>
      <c r="D5" s="4" t="s">
        <v>10</v>
      </c>
      <c r="E5" s="4" t="s">
        <v>8</v>
      </c>
      <c r="F5" s="4" t="s">
        <v>9</v>
      </c>
      <c r="G5" s="4" t="s">
        <v>10</v>
      </c>
      <c r="H5" s="4" t="s">
        <v>8</v>
      </c>
      <c r="I5" s="4" t="s">
        <v>9</v>
      </c>
      <c r="J5" s="4" t="s">
        <v>10</v>
      </c>
    </row>
    <row r="6" spans="1:10" ht="24" customHeight="1">
      <c r="A6" s="5"/>
      <c r="B6" s="6" t="s">
        <v>11</v>
      </c>
      <c r="C6" s="6" t="s">
        <v>12</v>
      </c>
      <c r="D6" s="6" t="s">
        <v>13</v>
      </c>
      <c r="E6" s="6" t="s">
        <v>11</v>
      </c>
      <c r="F6" s="6" t="s">
        <v>12</v>
      </c>
      <c r="G6" s="6" t="s">
        <v>13</v>
      </c>
      <c r="H6" s="6" t="s">
        <v>11</v>
      </c>
      <c r="I6" s="6" t="s">
        <v>12</v>
      </c>
      <c r="J6" s="6" t="s">
        <v>13</v>
      </c>
    </row>
    <row r="7" spans="1:13" ht="6.75" customHeight="1">
      <c r="A7" s="7"/>
      <c r="B7" s="8"/>
      <c r="C7" s="8"/>
      <c r="D7" s="8"/>
      <c r="E7" s="8"/>
      <c r="F7" s="8"/>
      <c r="G7" s="8"/>
      <c r="H7" s="8"/>
      <c r="I7" s="8"/>
      <c r="J7" s="8"/>
      <c r="K7" s="91"/>
      <c r="L7" s="3"/>
      <c r="M7" s="3"/>
    </row>
    <row r="8" spans="1:14" ht="11.25">
      <c r="A8" s="3" t="s">
        <v>14</v>
      </c>
      <c r="B8" s="12">
        <v>0.92857142857</v>
      </c>
      <c r="C8" s="13">
        <v>0.056092235952</v>
      </c>
      <c r="D8" s="3">
        <v>98</v>
      </c>
      <c r="E8" s="12">
        <v>0.875</v>
      </c>
      <c r="F8" s="10" t="s">
        <v>63</v>
      </c>
      <c r="G8" s="3">
        <v>40</v>
      </c>
      <c r="H8" s="9" t="s">
        <v>15</v>
      </c>
      <c r="I8" s="9" t="s">
        <v>15</v>
      </c>
      <c r="J8" s="11">
        <v>0</v>
      </c>
      <c r="K8" s="3"/>
      <c r="L8" s="3"/>
      <c r="M8" s="92"/>
      <c r="N8" s="102">
        <f>G8-M8</f>
        <v>40</v>
      </c>
    </row>
    <row r="9" spans="1:14" ht="11.25">
      <c r="A9" s="3" t="s">
        <v>66</v>
      </c>
      <c r="B9" s="12">
        <v>0.96124031008</v>
      </c>
      <c r="C9" s="13">
        <v>0.025491316444</v>
      </c>
      <c r="D9" s="3">
        <v>258</v>
      </c>
      <c r="E9" s="12">
        <v>0.88541666667</v>
      </c>
      <c r="F9" s="10">
        <v>0.068925290434</v>
      </c>
      <c r="G9" s="3">
        <v>96</v>
      </c>
      <c r="H9" s="9" t="s">
        <v>15</v>
      </c>
      <c r="I9" s="9" t="s">
        <v>15</v>
      </c>
      <c r="J9" s="11">
        <v>8</v>
      </c>
      <c r="K9" s="3"/>
      <c r="L9" s="3"/>
      <c r="M9" s="3"/>
      <c r="N9" s="18">
        <f aca="true" t="shared" si="0" ref="N9:N31">G9-M9</f>
        <v>96</v>
      </c>
    </row>
    <row r="10" spans="1:14" ht="11.25">
      <c r="A10" s="3" t="s">
        <v>67</v>
      </c>
      <c r="B10" s="12">
        <v>0.96685082873</v>
      </c>
      <c r="C10" s="13">
        <v>0.028843948573999998</v>
      </c>
      <c r="D10" s="3">
        <v>181</v>
      </c>
      <c r="E10" s="12">
        <v>0.9875</v>
      </c>
      <c r="F10" s="10" t="s">
        <v>63</v>
      </c>
      <c r="G10" s="3">
        <v>80</v>
      </c>
      <c r="H10" s="9" t="s">
        <v>15</v>
      </c>
      <c r="I10" s="9" t="s">
        <v>15</v>
      </c>
      <c r="J10" s="11">
        <v>8</v>
      </c>
      <c r="K10" s="3"/>
      <c r="L10" s="3"/>
      <c r="M10" s="3"/>
      <c r="N10" s="102">
        <f t="shared" si="0"/>
        <v>80</v>
      </c>
    </row>
    <row r="11" spans="1:14" ht="11.25">
      <c r="A11" s="3" t="s">
        <v>68</v>
      </c>
      <c r="B11" s="12">
        <v>0.89451476793</v>
      </c>
      <c r="C11" s="13">
        <v>0.041218234193</v>
      </c>
      <c r="D11" s="3">
        <v>237</v>
      </c>
      <c r="E11" s="12">
        <v>0.90540540541</v>
      </c>
      <c r="F11" s="10">
        <v>0.073436652653</v>
      </c>
      <c r="G11" s="3">
        <v>74</v>
      </c>
      <c r="H11" s="9" t="s">
        <v>15</v>
      </c>
      <c r="I11" s="9" t="s">
        <v>15</v>
      </c>
      <c r="J11" s="11">
        <v>6</v>
      </c>
      <c r="K11" s="3"/>
      <c r="L11" s="3"/>
      <c r="M11" s="3"/>
      <c r="N11" s="18">
        <f t="shared" si="0"/>
        <v>74</v>
      </c>
    </row>
    <row r="12" spans="1:14" ht="11.25">
      <c r="A12" s="3" t="s">
        <v>69</v>
      </c>
      <c r="B12" s="12">
        <v>0.94761904762</v>
      </c>
      <c r="C12" s="13">
        <v>0.03251448237</v>
      </c>
      <c r="D12" s="3">
        <v>210</v>
      </c>
      <c r="E12" s="12">
        <v>1</v>
      </c>
      <c r="F12" s="10" t="s">
        <v>63</v>
      </c>
      <c r="G12" s="3">
        <v>49</v>
      </c>
      <c r="H12" s="9" t="s">
        <v>15</v>
      </c>
      <c r="I12" s="9" t="s">
        <v>15</v>
      </c>
      <c r="J12" s="11">
        <v>9</v>
      </c>
      <c r="K12" s="3"/>
      <c r="L12" s="3"/>
      <c r="M12" s="3"/>
      <c r="N12" s="102">
        <f t="shared" si="0"/>
        <v>49</v>
      </c>
    </row>
    <row r="13" spans="1:14" ht="11.25">
      <c r="A13" s="3" t="s">
        <v>70</v>
      </c>
      <c r="B13" s="12">
        <v>0.8820754717</v>
      </c>
      <c r="C13" s="13">
        <v>0.045773818678999996</v>
      </c>
      <c r="D13" s="3">
        <v>212</v>
      </c>
      <c r="E13" s="12">
        <v>0.94230769231</v>
      </c>
      <c r="F13" s="10">
        <v>0.049619733390000004</v>
      </c>
      <c r="G13" s="3">
        <v>104</v>
      </c>
      <c r="H13" s="9" t="s">
        <v>15</v>
      </c>
      <c r="I13" s="9" t="s">
        <v>15</v>
      </c>
      <c r="J13" s="11">
        <v>4</v>
      </c>
      <c r="K13" s="3"/>
      <c r="L13" s="3"/>
      <c r="M13" s="3"/>
      <c r="N13" s="18">
        <f t="shared" si="0"/>
        <v>104</v>
      </c>
    </row>
    <row r="14" spans="1:14" ht="11.25">
      <c r="A14" s="3" t="s">
        <v>71</v>
      </c>
      <c r="B14" s="12">
        <v>0.95465393795</v>
      </c>
      <c r="C14" s="13">
        <v>0.021115725564</v>
      </c>
      <c r="D14" s="3">
        <v>419</v>
      </c>
      <c r="E14" s="12">
        <v>0.96710526316</v>
      </c>
      <c r="F14" s="10" t="s">
        <v>63</v>
      </c>
      <c r="G14" s="3">
        <v>152</v>
      </c>
      <c r="H14" s="9" t="s">
        <v>15</v>
      </c>
      <c r="I14" s="9" t="s">
        <v>15</v>
      </c>
      <c r="J14" s="11">
        <v>5</v>
      </c>
      <c r="K14" s="3"/>
      <c r="L14" s="3"/>
      <c r="M14" s="3"/>
      <c r="N14" s="102">
        <f t="shared" si="0"/>
        <v>152</v>
      </c>
    </row>
    <row r="15" spans="1:14" ht="11.25">
      <c r="A15" s="3" t="s">
        <v>72</v>
      </c>
      <c r="B15" s="12">
        <v>0.8796296296299999</v>
      </c>
      <c r="C15" s="13">
        <v>0.045709737515</v>
      </c>
      <c r="D15" s="3">
        <v>216</v>
      </c>
      <c r="E15" s="12">
        <v>0.89393939394</v>
      </c>
      <c r="F15" s="10">
        <v>0.0818631636</v>
      </c>
      <c r="G15" s="3">
        <v>66</v>
      </c>
      <c r="H15" s="9" t="s">
        <v>15</v>
      </c>
      <c r="I15" s="9" t="s">
        <v>15</v>
      </c>
      <c r="J15" s="11">
        <v>5</v>
      </c>
      <c r="K15" s="3"/>
      <c r="L15" s="3"/>
      <c r="M15" s="3"/>
      <c r="N15" s="18">
        <f t="shared" si="0"/>
        <v>66</v>
      </c>
    </row>
    <row r="16" spans="1:14" ht="11.25">
      <c r="A16" s="3" t="s">
        <v>73</v>
      </c>
      <c r="B16" s="12">
        <v>0.9236641221399999</v>
      </c>
      <c r="C16" s="13">
        <v>0.049288559021999995</v>
      </c>
      <c r="D16" s="3">
        <v>131</v>
      </c>
      <c r="E16" s="12">
        <v>0.91428571429</v>
      </c>
      <c r="F16" s="10" t="s">
        <v>63</v>
      </c>
      <c r="G16" s="3">
        <v>35</v>
      </c>
      <c r="H16" s="9" t="s">
        <v>15</v>
      </c>
      <c r="I16" s="9" t="s">
        <v>15</v>
      </c>
      <c r="J16" s="11">
        <v>0</v>
      </c>
      <c r="K16" s="3"/>
      <c r="L16" s="3"/>
      <c r="M16" s="3"/>
      <c r="N16" s="102">
        <f t="shared" si="0"/>
        <v>35</v>
      </c>
    </row>
    <row r="17" spans="1:14" ht="11.25">
      <c r="A17" s="3" t="s">
        <v>74</v>
      </c>
      <c r="B17" s="12">
        <v>0.94797687861</v>
      </c>
      <c r="C17" s="13">
        <v>0.035982712872</v>
      </c>
      <c r="D17" s="3">
        <v>173</v>
      </c>
      <c r="E17" s="12">
        <v>0.88</v>
      </c>
      <c r="F17" s="10">
        <v>0.10007474229999999</v>
      </c>
      <c r="G17" s="3">
        <v>50</v>
      </c>
      <c r="H17" s="9" t="s">
        <v>15</v>
      </c>
      <c r="I17" s="9" t="s">
        <v>15</v>
      </c>
      <c r="J17" s="11">
        <v>9</v>
      </c>
      <c r="K17" s="3"/>
      <c r="L17" s="3"/>
      <c r="M17" s="3"/>
      <c r="N17" s="18">
        <f t="shared" si="0"/>
        <v>50</v>
      </c>
    </row>
    <row r="18" spans="1:14" ht="11.25">
      <c r="A18" s="3" t="s">
        <v>28</v>
      </c>
      <c r="B18" s="12">
        <v>0.92857142857</v>
      </c>
      <c r="C18" s="13">
        <v>0.033782100365</v>
      </c>
      <c r="D18" s="3">
        <v>252</v>
      </c>
      <c r="E18" s="12">
        <v>0.96581196581</v>
      </c>
      <c r="F18" s="10" t="s">
        <v>63</v>
      </c>
      <c r="G18" s="3">
        <v>117</v>
      </c>
      <c r="H18" s="9" t="s">
        <v>15</v>
      </c>
      <c r="I18" s="9" t="s">
        <v>15</v>
      </c>
      <c r="J18" s="11">
        <v>21</v>
      </c>
      <c r="K18" s="3"/>
      <c r="L18" s="3"/>
      <c r="M18" s="3"/>
      <c r="N18" s="102">
        <f t="shared" si="0"/>
        <v>117</v>
      </c>
    </row>
    <row r="19" spans="1:14" ht="11.25">
      <c r="A19" s="3" t="s">
        <v>30</v>
      </c>
      <c r="B19" s="12">
        <v>0.8869047619</v>
      </c>
      <c r="C19" s="13">
        <v>0.050868092289</v>
      </c>
      <c r="D19" s="3">
        <v>168</v>
      </c>
      <c r="E19" s="12">
        <v>0.9375</v>
      </c>
      <c r="F19" s="10" t="s">
        <v>63</v>
      </c>
      <c r="G19" s="3">
        <v>32</v>
      </c>
      <c r="H19" s="9" t="s">
        <v>15</v>
      </c>
      <c r="I19" s="9" t="s">
        <v>15</v>
      </c>
      <c r="J19" s="11">
        <v>10</v>
      </c>
      <c r="K19" s="3"/>
      <c r="L19" s="3"/>
      <c r="M19" s="3"/>
      <c r="N19" s="102">
        <f t="shared" si="0"/>
        <v>32</v>
      </c>
    </row>
    <row r="20" spans="1:14" ht="11.25">
      <c r="A20" s="3" t="s">
        <v>75</v>
      </c>
      <c r="B20" s="12">
        <v>0.9103139013499999</v>
      </c>
      <c r="C20" s="13">
        <v>0.039744788371999996</v>
      </c>
      <c r="D20" s="3">
        <v>223</v>
      </c>
      <c r="E20" s="12">
        <v>0.9775280898900001</v>
      </c>
      <c r="F20" s="10" t="s">
        <v>63</v>
      </c>
      <c r="G20" s="3">
        <v>89</v>
      </c>
      <c r="H20" s="9" t="s">
        <v>15</v>
      </c>
      <c r="I20" s="9" t="s">
        <v>15</v>
      </c>
      <c r="J20" s="11">
        <v>11</v>
      </c>
      <c r="K20" s="3"/>
      <c r="L20" s="3"/>
      <c r="M20" s="3"/>
      <c r="N20" s="102">
        <f t="shared" si="0"/>
        <v>89</v>
      </c>
    </row>
    <row r="21" spans="1:14" ht="11.25">
      <c r="A21" s="3" t="s">
        <v>33</v>
      </c>
      <c r="B21" s="12">
        <v>0.85849056604</v>
      </c>
      <c r="C21" s="13">
        <v>0.071070444964</v>
      </c>
      <c r="D21" s="3">
        <v>106</v>
      </c>
      <c r="E21" s="12">
        <v>0.8125</v>
      </c>
      <c r="F21" s="10">
        <v>0.15086133827</v>
      </c>
      <c r="G21" s="3">
        <v>32</v>
      </c>
      <c r="H21" s="9" t="s">
        <v>15</v>
      </c>
      <c r="I21" s="9" t="s">
        <v>15</v>
      </c>
      <c r="J21" s="11">
        <v>2</v>
      </c>
      <c r="K21" s="3"/>
      <c r="L21" s="3"/>
      <c r="M21" s="3"/>
      <c r="N21" s="18">
        <f t="shared" si="0"/>
        <v>32</v>
      </c>
    </row>
    <row r="22" spans="1:14" ht="11.25">
      <c r="A22" s="3" t="s">
        <v>76</v>
      </c>
      <c r="B22" s="12">
        <v>0.90243902439</v>
      </c>
      <c r="C22" s="13">
        <v>0.048461880433999995</v>
      </c>
      <c r="D22" s="3">
        <v>164</v>
      </c>
      <c r="E22" s="12">
        <v>0.9545454545500001</v>
      </c>
      <c r="F22" s="10" t="s">
        <v>63</v>
      </c>
      <c r="G22" s="3">
        <v>66</v>
      </c>
      <c r="H22" s="9" t="s">
        <v>15</v>
      </c>
      <c r="I22" s="9" t="s">
        <v>15</v>
      </c>
      <c r="J22" s="11">
        <v>5</v>
      </c>
      <c r="K22" s="3"/>
      <c r="L22" s="3"/>
      <c r="M22" s="3"/>
      <c r="N22" s="102">
        <f t="shared" si="0"/>
        <v>66</v>
      </c>
    </row>
    <row r="23" spans="1:14" ht="11.25">
      <c r="A23" s="3" t="s">
        <v>77</v>
      </c>
      <c r="B23" s="12">
        <v>0.92391304348</v>
      </c>
      <c r="C23" s="13">
        <v>0.041027890887</v>
      </c>
      <c r="D23" s="3">
        <v>184</v>
      </c>
      <c r="E23" s="12">
        <v>0.9775280898900001</v>
      </c>
      <c r="F23" s="10" t="s">
        <v>63</v>
      </c>
      <c r="G23" s="3">
        <v>89</v>
      </c>
      <c r="H23" s="9" t="s">
        <v>15</v>
      </c>
      <c r="I23" s="9" t="s">
        <v>15</v>
      </c>
      <c r="J23" s="11">
        <v>17</v>
      </c>
      <c r="K23" s="3"/>
      <c r="L23" s="3"/>
      <c r="M23" s="3"/>
      <c r="N23" s="102">
        <f t="shared" si="0"/>
        <v>89</v>
      </c>
    </row>
    <row r="24" spans="1:14" ht="11.25">
      <c r="A24" s="3" t="s">
        <v>78</v>
      </c>
      <c r="B24" s="12">
        <v>0.90756302521</v>
      </c>
      <c r="C24" s="13">
        <v>0.027070813303999998</v>
      </c>
      <c r="D24" s="3">
        <v>476</v>
      </c>
      <c r="E24" s="12">
        <v>0.9734848484799999</v>
      </c>
      <c r="F24" s="10">
        <v>0.021274474445</v>
      </c>
      <c r="G24" s="3">
        <v>264</v>
      </c>
      <c r="H24" s="9">
        <v>1</v>
      </c>
      <c r="I24" s="10" t="s">
        <v>63</v>
      </c>
      <c r="J24" s="11">
        <v>37</v>
      </c>
      <c r="K24" s="3"/>
      <c r="L24" s="3"/>
      <c r="M24" s="3"/>
      <c r="N24" s="18">
        <f t="shared" si="0"/>
        <v>264</v>
      </c>
    </row>
    <row r="25" spans="1:14" ht="11.25">
      <c r="A25" s="3" t="s">
        <v>79</v>
      </c>
      <c r="B25" s="12">
        <v>0.98684210526</v>
      </c>
      <c r="C25" s="10" t="s">
        <v>63</v>
      </c>
      <c r="D25" s="3">
        <v>76</v>
      </c>
      <c r="E25" s="9" t="s">
        <v>15</v>
      </c>
      <c r="F25" s="9" t="s">
        <v>15</v>
      </c>
      <c r="G25" s="3">
        <v>21</v>
      </c>
      <c r="H25" s="9" t="s">
        <v>15</v>
      </c>
      <c r="I25" s="9" t="s">
        <v>15</v>
      </c>
      <c r="J25" s="11">
        <v>1</v>
      </c>
      <c r="K25" s="3"/>
      <c r="L25" s="89"/>
      <c r="M25" s="3"/>
      <c r="N25" s="18">
        <f t="shared" si="0"/>
        <v>21</v>
      </c>
    </row>
    <row r="26" spans="1:14" ht="11.25">
      <c r="A26" s="3" t="s">
        <v>80</v>
      </c>
      <c r="B26" s="12">
        <v>0.92857142857</v>
      </c>
      <c r="C26" s="13">
        <v>0.027831139484</v>
      </c>
      <c r="D26" s="3">
        <v>364</v>
      </c>
      <c r="E26" s="12">
        <v>0.9565217391299999</v>
      </c>
      <c r="F26" s="10">
        <v>0.037648337159</v>
      </c>
      <c r="G26" s="3">
        <v>138</v>
      </c>
      <c r="H26" s="9" t="s">
        <v>15</v>
      </c>
      <c r="I26" s="9" t="s">
        <v>15</v>
      </c>
      <c r="J26" s="11">
        <v>11</v>
      </c>
      <c r="K26" s="3"/>
      <c r="L26" s="3"/>
      <c r="M26" s="3"/>
      <c r="N26" s="18">
        <f t="shared" si="0"/>
        <v>138</v>
      </c>
    </row>
    <row r="27" spans="1:14" ht="11.25">
      <c r="A27" s="3" t="s">
        <v>40</v>
      </c>
      <c r="B27" s="12">
        <v>0.98360655738</v>
      </c>
      <c r="C27" s="10" t="s">
        <v>63</v>
      </c>
      <c r="D27" s="3">
        <v>61</v>
      </c>
      <c r="E27" s="9" t="s">
        <v>15</v>
      </c>
      <c r="F27" s="9" t="s">
        <v>15</v>
      </c>
      <c r="G27" s="3">
        <v>17</v>
      </c>
      <c r="H27" s="9" t="s">
        <v>15</v>
      </c>
      <c r="I27" s="9" t="s">
        <v>15</v>
      </c>
      <c r="J27" s="11">
        <v>1</v>
      </c>
      <c r="K27" s="3"/>
      <c r="L27" s="89"/>
      <c r="M27" s="3"/>
      <c r="N27" s="18">
        <f t="shared" si="0"/>
        <v>17</v>
      </c>
    </row>
    <row r="28" spans="1:14" ht="11.25">
      <c r="A28" s="3" t="s">
        <v>81</v>
      </c>
      <c r="B28" s="12">
        <v>0.9310344827599999</v>
      </c>
      <c r="C28" s="13">
        <v>0.058994148865</v>
      </c>
      <c r="D28" s="3">
        <v>87</v>
      </c>
      <c r="E28" s="12">
        <v>0.93181818182</v>
      </c>
      <c r="F28" s="10" t="s">
        <v>63</v>
      </c>
      <c r="G28" s="3">
        <v>44</v>
      </c>
      <c r="H28" s="9" t="s">
        <v>15</v>
      </c>
      <c r="I28" s="9" t="s">
        <v>15</v>
      </c>
      <c r="J28" s="11">
        <v>10</v>
      </c>
      <c r="K28" s="3"/>
      <c r="L28" s="3"/>
      <c r="M28" s="3"/>
      <c r="N28" s="102">
        <f t="shared" si="0"/>
        <v>44</v>
      </c>
    </row>
    <row r="29" spans="1:14" ht="11.25">
      <c r="A29" s="3" t="s">
        <v>82</v>
      </c>
      <c r="B29" s="12">
        <v>0.9797297297299999</v>
      </c>
      <c r="C29" s="10" t="s">
        <v>63</v>
      </c>
      <c r="D29" s="3">
        <v>148</v>
      </c>
      <c r="E29" s="12">
        <v>0.9795918367299999</v>
      </c>
      <c r="F29" s="10" t="s">
        <v>63</v>
      </c>
      <c r="G29" s="3">
        <v>49</v>
      </c>
      <c r="H29" s="9" t="s">
        <v>15</v>
      </c>
      <c r="I29" s="9" t="s">
        <v>15</v>
      </c>
      <c r="J29" s="11">
        <v>10</v>
      </c>
      <c r="K29" s="3"/>
      <c r="L29" s="89"/>
      <c r="M29" s="3"/>
      <c r="N29" s="102">
        <f t="shared" si="0"/>
        <v>49</v>
      </c>
    </row>
    <row r="30" spans="1:14" ht="11.25">
      <c r="A30" s="3" t="s">
        <v>83</v>
      </c>
      <c r="B30" s="12">
        <v>0.94696969697</v>
      </c>
      <c r="C30" s="13">
        <v>0.042017430115999996</v>
      </c>
      <c r="D30" s="3">
        <v>132</v>
      </c>
      <c r="E30" s="12">
        <v>0.93670886076</v>
      </c>
      <c r="F30" s="10" t="s">
        <v>63</v>
      </c>
      <c r="G30" s="3">
        <v>79</v>
      </c>
      <c r="H30" s="9" t="s">
        <v>15</v>
      </c>
      <c r="I30" s="9" t="s">
        <v>15</v>
      </c>
      <c r="J30" s="11">
        <v>2</v>
      </c>
      <c r="K30" s="3"/>
      <c r="L30" s="3"/>
      <c r="M30" s="3"/>
      <c r="N30" s="102">
        <f t="shared" si="0"/>
        <v>79</v>
      </c>
    </row>
    <row r="31" spans="1:14" ht="11.25">
      <c r="A31" s="3" t="s">
        <v>51</v>
      </c>
      <c r="B31" s="12">
        <v>0.9609375</v>
      </c>
      <c r="C31" s="10" t="s">
        <v>63</v>
      </c>
      <c r="D31" s="3">
        <v>128</v>
      </c>
      <c r="E31" s="12">
        <v>0.79365079365</v>
      </c>
      <c r="F31" s="10">
        <v>0.10786789729</v>
      </c>
      <c r="G31" s="3">
        <v>63</v>
      </c>
      <c r="H31" s="9" t="s">
        <v>15</v>
      </c>
      <c r="I31" s="9" t="s">
        <v>15</v>
      </c>
      <c r="J31" s="11">
        <v>6</v>
      </c>
      <c r="K31" s="3"/>
      <c r="L31" s="89"/>
      <c r="M31" s="3"/>
      <c r="N31" s="18">
        <f t="shared" si="0"/>
        <v>63</v>
      </c>
    </row>
    <row r="32" spans="1:10" ht="11.25">
      <c r="A32" s="3"/>
      <c r="B32" s="12"/>
      <c r="C32" s="13"/>
      <c r="D32" s="3"/>
      <c r="E32" s="12"/>
      <c r="F32" s="10"/>
      <c r="G32" s="3"/>
      <c r="H32" s="12"/>
      <c r="I32" s="13"/>
      <c r="J32" s="3"/>
    </row>
    <row r="33" spans="1:10" ht="11.25">
      <c r="A33" s="14" t="s">
        <v>57</v>
      </c>
      <c r="B33" s="15">
        <v>0.92708333333</v>
      </c>
      <c r="C33" s="16">
        <v>0.007536401862</v>
      </c>
      <c r="D33" s="17">
        <v>4704</v>
      </c>
      <c r="E33" s="15">
        <v>0.9431202600199999</v>
      </c>
      <c r="F33" s="20">
        <v>0.010836660179999999</v>
      </c>
      <c r="G33" s="17">
        <v>1846</v>
      </c>
      <c r="H33" s="15">
        <v>0.99494949495</v>
      </c>
      <c r="I33" s="16">
        <v>0.012399213333000002</v>
      </c>
      <c r="J33" s="14">
        <v>198</v>
      </c>
    </row>
    <row r="35" ht="11.25">
      <c r="A35" s="19" t="s">
        <v>84</v>
      </c>
    </row>
    <row r="36" spans="1:10" ht="22.5" customHeight="1">
      <c r="A36" s="32" t="s">
        <v>59</v>
      </c>
      <c r="B36" s="32"/>
      <c r="C36" s="32"/>
      <c r="D36" s="32"/>
      <c r="E36" s="32"/>
      <c r="F36" s="32"/>
      <c r="G36" s="32"/>
      <c r="H36" s="32"/>
      <c r="I36" s="32"/>
      <c r="J36" s="32"/>
    </row>
    <row r="37" spans="1:10" ht="11.25">
      <c r="A37" s="32" t="s">
        <v>60</v>
      </c>
      <c r="B37" s="32"/>
      <c r="C37" s="32"/>
      <c r="D37" s="32"/>
      <c r="E37" s="32"/>
      <c r="F37" s="32"/>
      <c r="G37" s="32"/>
      <c r="H37" s="32"/>
      <c r="I37" s="32"/>
      <c r="J37" s="32"/>
    </row>
    <row r="38" spans="1:10" ht="11.25">
      <c r="A38" s="32" t="s">
        <v>61</v>
      </c>
      <c r="B38" s="32"/>
      <c r="C38" s="32"/>
      <c r="D38" s="32"/>
      <c r="E38" s="32"/>
      <c r="F38" s="32"/>
      <c r="G38" s="32"/>
      <c r="H38" s="32"/>
      <c r="I38" s="32"/>
      <c r="J38" s="32"/>
    </row>
    <row r="39" spans="1:10" ht="23.25" customHeight="1">
      <c r="A39" s="32" t="s">
        <v>62</v>
      </c>
      <c r="B39" s="32"/>
      <c r="C39" s="32"/>
      <c r="D39" s="32"/>
      <c r="E39" s="32"/>
      <c r="F39" s="32"/>
      <c r="G39" s="32"/>
      <c r="H39" s="32"/>
      <c r="I39" s="32"/>
      <c r="J39" s="32"/>
    </row>
    <row r="40" spans="1:10" ht="12.75" customHeight="1">
      <c r="A40" s="32" t="s">
        <v>150</v>
      </c>
      <c r="B40" s="32"/>
      <c r="C40" s="32"/>
      <c r="D40" s="32"/>
      <c r="E40" s="32"/>
      <c r="F40" s="32"/>
      <c r="G40" s="32"/>
      <c r="H40" s="32"/>
      <c r="I40" s="32"/>
      <c r="J40" s="32"/>
    </row>
    <row r="45" ht="11.25">
      <c r="A45" s="18" t="s">
        <v>85</v>
      </c>
    </row>
  </sheetData>
  <mergeCells count="12">
    <mergeCell ref="A40:J40"/>
    <mergeCell ref="A1:J1"/>
    <mergeCell ref="B3:D3"/>
    <mergeCell ref="E3:G3"/>
    <mergeCell ref="H3:J3"/>
    <mergeCell ref="A37:J37"/>
    <mergeCell ref="A38:J38"/>
    <mergeCell ref="A39:J39"/>
    <mergeCell ref="B4:D4"/>
    <mergeCell ref="E4:G4"/>
    <mergeCell ref="H4:J4"/>
    <mergeCell ref="A36:J3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46"/>
  <sheetViews>
    <sheetView zoomScale="85" zoomScaleNormal="85" workbookViewId="0" topLeftCell="A1">
      <selection activeCell="A1" sqref="A1"/>
    </sheetView>
  </sheetViews>
  <sheetFormatPr defaultColWidth="9.140625" defaultRowHeight="12.75"/>
  <cols>
    <col min="1" max="1" width="12.57421875" style="18" customWidth="1"/>
    <col min="2" max="2" width="7.28125" style="18" customWidth="1"/>
    <col min="3" max="3" width="9.140625" style="18" customWidth="1"/>
    <col min="4" max="4" width="1.8515625" style="18" customWidth="1"/>
    <col min="5" max="5" width="8.28125" style="18" customWidth="1"/>
    <col min="6" max="6" width="9.140625" style="18" customWidth="1"/>
    <col min="7" max="7" width="2.00390625" style="18" customWidth="1"/>
    <col min="8" max="8" width="6.00390625" style="18" customWidth="1"/>
    <col min="9" max="9" width="9.140625" style="18" customWidth="1"/>
    <col min="10" max="10" width="1.8515625" style="18" customWidth="1"/>
    <col min="11" max="11" width="6.00390625" style="18" customWidth="1"/>
    <col min="12" max="12" width="9.140625" style="18" customWidth="1"/>
    <col min="13" max="13" width="1.28515625" style="18" customWidth="1"/>
    <col min="14" max="14" width="6.7109375" style="18" customWidth="1"/>
    <col min="15" max="15" width="9.140625" style="18" customWidth="1"/>
    <col min="16" max="16" width="1.7109375" style="18" customWidth="1"/>
    <col min="17" max="17" width="8.28125" style="18" customWidth="1"/>
    <col min="18" max="18" width="9.140625" style="18" customWidth="1"/>
    <col min="19" max="19" width="1.28515625" style="18" customWidth="1"/>
    <col min="20" max="20" width="8.28125" style="18" customWidth="1"/>
    <col min="21" max="21" width="4.00390625" style="18" customWidth="1"/>
    <col min="22" max="16384" width="9.140625" style="18" customWidth="1"/>
  </cols>
  <sheetData>
    <row r="1" ht="19.5" customHeight="1">
      <c r="A1" s="103" t="s">
        <v>99</v>
      </c>
    </row>
    <row r="2" ht="11.25">
      <c r="A2" s="30" t="s">
        <v>100</v>
      </c>
    </row>
    <row r="3" s="7" customFormat="1" ht="6" customHeight="1">
      <c r="A3" s="42"/>
    </row>
    <row r="4" spans="2:22" s="43" customFormat="1" ht="22.5">
      <c r="B4" s="44"/>
      <c r="C4" s="44"/>
      <c r="D4" s="45"/>
      <c r="E4" s="44"/>
      <c r="F4" s="45" t="s">
        <v>101</v>
      </c>
      <c r="G4" s="44"/>
      <c r="H4" s="44"/>
      <c r="I4" s="44"/>
      <c r="J4" s="44"/>
      <c r="K4" s="44"/>
      <c r="L4" s="44"/>
      <c r="M4" s="46" t="s">
        <v>102</v>
      </c>
      <c r="N4" s="46"/>
      <c r="O4" s="46"/>
      <c r="P4" s="46"/>
      <c r="Q4" s="44"/>
      <c r="R4" s="44"/>
      <c r="S4" s="47" t="s">
        <v>103</v>
      </c>
      <c r="T4" s="44"/>
      <c r="U4" s="44"/>
      <c r="V4" s="48" t="s">
        <v>104</v>
      </c>
    </row>
    <row r="5" spans="2:21" s="43" customFormat="1" ht="29.25" customHeight="1">
      <c r="B5" s="49" t="s">
        <v>105</v>
      </c>
      <c r="C5" s="50"/>
      <c r="E5" s="49" t="s">
        <v>106</v>
      </c>
      <c r="F5" s="49"/>
      <c r="H5" s="49" t="s">
        <v>107</v>
      </c>
      <c r="I5" s="49"/>
      <c r="K5" s="49" t="s">
        <v>108</v>
      </c>
      <c r="L5" s="49"/>
      <c r="Q5" s="49" t="s">
        <v>109</v>
      </c>
      <c r="R5" s="49"/>
      <c r="T5" s="49" t="s">
        <v>110</v>
      </c>
      <c r="U5" s="49"/>
    </row>
    <row r="6" spans="1:44" s="43" customFormat="1" ht="34.5" customHeight="1">
      <c r="A6" s="44"/>
      <c r="B6" s="51" t="s">
        <v>111</v>
      </c>
      <c r="C6" s="52" t="s">
        <v>112</v>
      </c>
      <c r="D6" s="53"/>
      <c r="E6" s="51" t="s">
        <v>111</v>
      </c>
      <c r="F6" s="52" t="s">
        <v>112</v>
      </c>
      <c r="G6" s="53"/>
      <c r="H6" s="51" t="s">
        <v>111</v>
      </c>
      <c r="I6" s="52" t="s">
        <v>112</v>
      </c>
      <c r="J6" s="53"/>
      <c r="K6" s="51" t="s">
        <v>111</v>
      </c>
      <c r="L6" s="52" t="s">
        <v>112</v>
      </c>
      <c r="M6" s="53"/>
      <c r="N6" s="52" t="s">
        <v>113</v>
      </c>
      <c r="O6" s="52" t="s">
        <v>114</v>
      </c>
      <c r="P6" s="53"/>
      <c r="Q6" s="51" t="s">
        <v>115</v>
      </c>
      <c r="R6" s="52" t="s">
        <v>116</v>
      </c>
      <c r="S6" s="53"/>
      <c r="T6" s="51" t="s">
        <v>111</v>
      </c>
      <c r="U6" s="53"/>
      <c r="V6" s="52" t="s">
        <v>117</v>
      </c>
      <c r="W6" s="104"/>
      <c r="X6" s="104"/>
      <c r="Y6" s="104"/>
      <c r="Z6" s="104"/>
      <c r="AA6" s="104"/>
      <c r="AB6" s="104"/>
      <c r="AC6" s="104"/>
      <c r="AD6" s="104"/>
      <c r="AE6" s="104"/>
      <c r="AF6" s="104"/>
      <c r="AG6" s="104"/>
      <c r="AH6" s="104"/>
      <c r="AI6" s="104"/>
      <c r="AJ6" s="104"/>
      <c r="AK6" s="104"/>
      <c r="AL6" s="104"/>
      <c r="AM6" s="104"/>
      <c r="AN6" s="104"/>
      <c r="AO6" s="104"/>
      <c r="AP6" s="104"/>
      <c r="AQ6" s="104"/>
      <c r="AR6" s="104"/>
    </row>
    <row r="7" spans="1:22" ht="11.25">
      <c r="A7" s="7" t="s">
        <v>118</v>
      </c>
      <c r="B7" s="7">
        <v>43</v>
      </c>
      <c r="C7" s="54">
        <v>2</v>
      </c>
      <c r="D7" s="7"/>
      <c r="E7" s="7">
        <v>25</v>
      </c>
      <c r="F7" s="54">
        <v>0</v>
      </c>
      <c r="G7" s="7"/>
      <c r="H7" s="7">
        <v>60</v>
      </c>
      <c r="I7" s="54">
        <v>1</v>
      </c>
      <c r="J7" s="7"/>
      <c r="K7" s="7">
        <v>128</v>
      </c>
      <c r="L7" s="54">
        <v>2</v>
      </c>
      <c r="M7" s="7"/>
      <c r="N7" s="55">
        <v>0.2</v>
      </c>
      <c r="O7" s="56">
        <v>0.01</v>
      </c>
      <c r="P7" s="7"/>
      <c r="Q7" s="7">
        <v>2.5</v>
      </c>
      <c r="R7" s="54">
        <v>0</v>
      </c>
      <c r="S7" s="7"/>
      <c r="T7" s="7">
        <v>24</v>
      </c>
      <c r="U7" s="7"/>
      <c r="V7" s="57">
        <v>21973</v>
      </c>
    </row>
    <row r="8" spans="1:22" ht="11.25">
      <c r="A8" s="58">
        <v>1995</v>
      </c>
      <c r="B8" s="18">
        <v>43</v>
      </c>
      <c r="C8" s="30">
        <v>1</v>
      </c>
      <c r="E8" s="18">
        <v>26</v>
      </c>
      <c r="F8" s="30">
        <v>0</v>
      </c>
      <c r="H8" s="18">
        <v>61</v>
      </c>
      <c r="I8" s="30">
        <v>1</v>
      </c>
      <c r="K8" s="18">
        <v>130</v>
      </c>
      <c r="L8" s="30">
        <v>2</v>
      </c>
      <c r="N8" s="59">
        <v>0.2</v>
      </c>
      <c r="O8" s="60">
        <v>0.01</v>
      </c>
      <c r="Q8" s="18">
        <v>2.6</v>
      </c>
      <c r="R8" s="30">
        <v>0</v>
      </c>
      <c r="T8" s="18">
        <v>24</v>
      </c>
      <c r="V8" s="61">
        <v>22188</v>
      </c>
    </row>
    <row r="9" spans="1:22" ht="11.25">
      <c r="A9" s="58">
        <v>1996</v>
      </c>
      <c r="B9" s="18">
        <v>45</v>
      </c>
      <c r="C9" s="30">
        <v>2</v>
      </c>
      <c r="E9" s="18">
        <v>28</v>
      </c>
      <c r="F9" s="30">
        <v>0</v>
      </c>
      <c r="H9" s="18">
        <v>60</v>
      </c>
      <c r="I9" s="30">
        <v>1</v>
      </c>
      <c r="K9" s="18">
        <v>132</v>
      </c>
      <c r="L9" s="30">
        <v>2</v>
      </c>
      <c r="N9" s="59">
        <v>0.19</v>
      </c>
      <c r="O9" s="60">
        <v>0.01</v>
      </c>
      <c r="Q9" s="18">
        <v>2.6</v>
      </c>
      <c r="R9" s="30">
        <v>0</v>
      </c>
      <c r="T9" s="18">
        <v>23</v>
      </c>
      <c r="V9" s="61">
        <v>21555</v>
      </c>
    </row>
    <row r="10" spans="1:22" ht="11.25">
      <c r="A10" s="58">
        <v>1997</v>
      </c>
      <c r="B10" s="18">
        <v>46</v>
      </c>
      <c r="C10" s="30">
        <v>2</v>
      </c>
      <c r="E10" s="18">
        <v>29</v>
      </c>
      <c r="F10" s="30">
        <v>0</v>
      </c>
      <c r="H10" s="18">
        <v>60</v>
      </c>
      <c r="I10" s="30">
        <v>1</v>
      </c>
      <c r="K10" s="18">
        <v>135</v>
      </c>
      <c r="L10" s="30">
        <v>2</v>
      </c>
      <c r="N10" s="59">
        <v>0.2</v>
      </c>
      <c r="O10" s="60">
        <v>0.01</v>
      </c>
      <c r="Q10" s="18">
        <v>2.6</v>
      </c>
      <c r="R10" s="30">
        <v>0</v>
      </c>
      <c r="T10" s="18">
        <v>23</v>
      </c>
      <c r="V10" s="61">
        <v>22717</v>
      </c>
    </row>
    <row r="11" spans="1:22" ht="11.25">
      <c r="A11" s="58">
        <v>1998</v>
      </c>
      <c r="B11" s="18">
        <v>46</v>
      </c>
      <c r="C11" s="30">
        <v>2</v>
      </c>
      <c r="E11" s="18">
        <v>26</v>
      </c>
      <c r="F11" s="30">
        <v>0</v>
      </c>
      <c r="H11" s="18">
        <v>55</v>
      </c>
      <c r="I11" s="30">
        <v>1</v>
      </c>
      <c r="K11" s="18">
        <v>127</v>
      </c>
      <c r="L11" s="30">
        <v>2</v>
      </c>
      <c r="N11" s="59">
        <v>0.22</v>
      </c>
      <c r="O11" s="60">
        <v>0.01</v>
      </c>
      <c r="Q11" s="18">
        <v>2.4</v>
      </c>
      <c r="R11" s="30">
        <v>0</v>
      </c>
      <c r="T11" s="18">
        <v>23</v>
      </c>
      <c r="V11" s="61">
        <v>23535</v>
      </c>
    </row>
    <row r="12" spans="1:22" ht="11.25">
      <c r="A12" s="58" t="s">
        <v>119</v>
      </c>
      <c r="B12" s="18">
        <v>46</v>
      </c>
      <c r="C12" s="30">
        <v>2</v>
      </c>
      <c r="E12" s="18">
        <v>21</v>
      </c>
      <c r="F12" s="30">
        <v>0</v>
      </c>
      <c r="H12" s="18">
        <v>56</v>
      </c>
      <c r="I12" s="30">
        <v>1</v>
      </c>
      <c r="K12" s="18">
        <v>124</v>
      </c>
      <c r="L12" s="30">
        <v>2</v>
      </c>
      <c r="N12" s="59">
        <v>0.23</v>
      </c>
      <c r="O12" s="60">
        <v>0.01</v>
      </c>
      <c r="Q12" s="18">
        <v>2.3</v>
      </c>
      <c r="R12" s="30">
        <v>0</v>
      </c>
      <c r="T12" s="18">
        <v>24</v>
      </c>
      <c r="V12" s="61">
        <v>23451</v>
      </c>
    </row>
    <row r="13" spans="1:22" ht="11.25">
      <c r="A13" s="58">
        <v>2000</v>
      </c>
      <c r="B13" s="18">
        <v>46</v>
      </c>
      <c r="C13" s="30">
        <v>2</v>
      </c>
      <c r="E13" s="18">
        <v>9</v>
      </c>
      <c r="F13" s="30">
        <v>0</v>
      </c>
      <c r="H13" s="18">
        <v>59</v>
      </c>
      <c r="I13" s="30">
        <v>1</v>
      </c>
      <c r="K13" s="18">
        <v>114</v>
      </c>
      <c r="L13" s="30">
        <v>2</v>
      </c>
      <c r="N13" s="59">
        <v>0.25</v>
      </c>
      <c r="O13" s="60">
        <v>0</v>
      </c>
      <c r="Q13" s="18">
        <v>2.3</v>
      </c>
      <c r="R13" s="30">
        <v>0</v>
      </c>
      <c r="T13" s="18">
        <v>26</v>
      </c>
      <c r="V13" s="61">
        <v>30199</v>
      </c>
    </row>
    <row r="14" spans="1:22" ht="11.25">
      <c r="A14" s="58">
        <v>2001</v>
      </c>
      <c r="B14" s="18">
        <v>48</v>
      </c>
      <c r="C14" s="30">
        <v>2</v>
      </c>
      <c r="E14" s="18">
        <v>8</v>
      </c>
      <c r="F14" s="30">
        <v>0</v>
      </c>
      <c r="H14" s="18">
        <v>55</v>
      </c>
      <c r="I14" s="30">
        <v>1</v>
      </c>
      <c r="K14" s="18">
        <v>111</v>
      </c>
      <c r="L14" s="30">
        <v>2</v>
      </c>
      <c r="N14" s="59">
        <v>0.28</v>
      </c>
      <c r="O14" s="60">
        <v>0.01</v>
      </c>
      <c r="Q14" s="18">
        <v>2.1</v>
      </c>
      <c r="R14" s="30">
        <v>0</v>
      </c>
      <c r="T14" s="18">
        <v>26</v>
      </c>
      <c r="V14" s="61">
        <v>30354</v>
      </c>
    </row>
    <row r="15" spans="1:22" ht="11.25">
      <c r="A15" s="58">
        <v>2002</v>
      </c>
      <c r="B15" s="18">
        <v>48</v>
      </c>
      <c r="C15" s="30">
        <v>2</v>
      </c>
      <c r="E15" s="18">
        <v>8</v>
      </c>
      <c r="F15" s="30">
        <v>0</v>
      </c>
      <c r="H15" s="18">
        <v>54</v>
      </c>
      <c r="I15" s="30">
        <v>1</v>
      </c>
      <c r="K15" s="18">
        <v>110</v>
      </c>
      <c r="L15" s="30">
        <v>2</v>
      </c>
      <c r="N15" s="59">
        <v>0.29</v>
      </c>
      <c r="O15" s="60">
        <v>0</v>
      </c>
      <c r="Q15" s="18">
        <v>2.2</v>
      </c>
      <c r="R15" s="30">
        <v>0</v>
      </c>
      <c r="T15" s="18">
        <v>25</v>
      </c>
      <c r="V15" s="61">
        <v>32485</v>
      </c>
    </row>
    <row r="16" spans="1:22" ht="11.25">
      <c r="A16" s="58">
        <v>2003</v>
      </c>
      <c r="B16" s="18">
        <v>47</v>
      </c>
      <c r="C16" s="30">
        <v>2</v>
      </c>
      <c r="E16" s="18">
        <v>8</v>
      </c>
      <c r="F16" s="30">
        <v>0</v>
      </c>
      <c r="H16" s="18">
        <v>56</v>
      </c>
      <c r="I16" s="30">
        <v>1</v>
      </c>
      <c r="K16" s="18">
        <v>111</v>
      </c>
      <c r="L16" s="30">
        <v>2</v>
      </c>
      <c r="N16" s="59">
        <v>0.3</v>
      </c>
      <c r="O16" s="60">
        <v>0</v>
      </c>
      <c r="Q16" s="18">
        <v>2.2</v>
      </c>
      <c r="R16" s="30">
        <v>0</v>
      </c>
      <c r="T16" s="18">
        <v>26</v>
      </c>
      <c r="V16" s="61">
        <v>33084</v>
      </c>
    </row>
    <row r="17" spans="1:22" ht="11.25">
      <c r="A17" s="58">
        <v>2004</v>
      </c>
      <c r="B17" s="18">
        <v>54</v>
      </c>
      <c r="C17" s="30">
        <v>2</v>
      </c>
      <c r="E17" s="18">
        <v>9</v>
      </c>
      <c r="F17" s="30">
        <v>0</v>
      </c>
      <c r="H17" s="18">
        <v>55</v>
      </c>
      <c r="I17" s="30">
        <v>1</v>
      </c>
      <c r="K17" s="18">
        <v>118</v>
      </c>
      <c r="L17" s="30">
        <v>2</v>
      </c>
      <c r="N17" s="59">
        <v>0.3</v>
      </c>
      <c r="O17" s="60">
        <v>0.01</v>
      </c>
      <c r="Q17" s="18">
        <v>2.1</v>
      </c>
      <c r="R17" s="30">
        <v>0</v>
      </c>
      <c r="T17" s="18">
        <v>26</v>
      </c>
      <c r="V17" s="61">
        <v>28493</v>
      </c>
    </row>
    <row r="18" spans="1:22" ht="11.25">
      <c r="A18" s="58">
        <v>2005</v>
      </c>
      <c r="B18" s="18">
        <v>59</v>
      </c>
      <c r="C18" s="30">
        <v>2</v>
      </c>
      <c r="E18" s="18">
        <v>10</v>
      </c>
      <c r="F18" s="30">
        <v>0</v>
      </c>
      <c r="H18" s="18">
        <v>54</v>
      </c>
      <c r="I18" s="30">
        <v>1</v>
      </c>
      <c r="K18" s="18">
        <v>122</v>
      </c>
      <c r="L18" s="30">
        <v>2</v>
      </c>
      <c r="N18" s="59">
        <v>0.31</v>
      </c>
      <c r="O18" s="60">
        <v>0.01</v>
      </c>
      <c r="Q18" s="18">
        <v>2.1</v>
      </c>
      <c r="R18" s="30">
        <v>0</v>
      </c>
      <c r="T18" s="18">
        <v>26</v>
      </c>
      <c r="V18" s="61">
        <v>28127</v>
      </c>
    </row>
    <row r="19" spans="1:22" ht="11.25">
      <c r="A19" s="58">
        <v>2006</v>
      </c>
      <c r="B19" s="18">
        <v>61</v>
      </c>
      <c r="C19" s="30">
        <v>2</v>
      </c>
      <c r="E19" s="18">
        <v>10</v>
      </c>
      <c r="F19" s="30">
        <v>0</v>
      </c>
      <c r="H19" s="18">
        <v>52</v>
      </c>
      <c r="I19" s="30">
        <v>1</v>
      </c>
      <c r="K19" s="18">
        <v>123</v>
      </c>
      <c r="L19" s="30">
        <v>2</v>
      </c>
      <c r="N19" s="59">
        <v>0.3</v>
      </c>
      <c r="O19" s="60">
        <v>0.01</v>
      </c>
      <c r="Q19" s="18">
        <v>2.1</v>
      </c>
      <c r="R19" s="30">
        <v>0</v>
      </c>
      <c r="T19" s="18">
        <v>25</v>
      </c>
      <c r="V19" s="61">
        <v>27730</v>
      </c>
    </row>
    <row r="20" spans="1:22" ht="11.25">
      <c r="A20" s="18" t="s">
        <v>120</v>
      </c>
      <c r="B20" s="18">
        <v>61</v>
      </c>
      <c r="C20" s="30">
        <v>2</v>
      </c>
      <c r="E20" s="18">
        <v>10</v>
      </c>
      <c r="F20" s="30">
        <v>0</v>
      </c>
      <c r="H20" s="18">
        <v>47</v>
      </c>
      <c r="I20" s="30">
        <v>1</v>
      </c>
      <c r="K20" s="18">
        <v>118</v>
      </c>
      <c r="L20" s="30">
        <v>2</v>
      </c>
      <c r="N20" s="59">
        <v>0.32</v>
      </c>
      <c r="O20" s="60">
        <v>0.01</v>
      </c>
      <c r="Q20" s="62">
        <v>2</v>
      </c>
      <c r="R20" s="30">
        <v>0</v>
      </c>
      <c r="T20" s="18">
        <v>23</v>
      </c>
      <c r="V20" s="61">
        <v>28756</v>
      </c>
    </row>
    <row r="21" spans="1:22" ht="7.5" customHeight="1">
      <c r="A21" s="5"/>
      <c r="B21" s="5"/>
      <c r="C21" s="63"/>
      <c r="D21" s="5"/>
      <c r="E21" s="5"/>
      <c r="F21" s="63"/>
      <c r="G21" s="5"/>
      <c r="H21" s="5"/>
      <c r="I21" s="63"/>
      <c r="J21" s="5"/>
      <c r="K21" s="5"/>
      <c r="L21" s="63"/>
      <c r="M21" s="5"/>
      <c r="N21" s="64" t="s">
        <v>121</v>
      </c>
      <c r="O21" s="65" t="s">
        <v>121</v>
      </c>
      <c r="P21" s="5"/>
      <c r="Q21" s="5"/>
      <c r="R21" s="63"/>
      <c r="S21" s="5"/>
      <c r="T21" s="5"/>
      <c r="U21" s="5"/>
      <c r="V21" s="5"/>
    </row>
    <row r="22" spans="1:22" ht="11.25">
      <c r="A22" s="18" t="s">
        <v>122</v>
      </c>
      <c r="B22" s="18">
        <v>62</v>
      </c>
      <c r="C22" s="30">
        <v>4</v>
      </c>
      <c r="E22" s="18">
        <v>11</v>
      </c>
      <c r="F22" s="30">
        <v>1</v>
      </c>
      <c r="H22" s="18">
        <v>58</v>
      </c>
      <c r="I22" s="30">
        <v>2</v>
      </c>
      <c r="K22" s="18">
        <v>131</v>
      </c>
      <c r="L22" s="30">
        <v>4</v>
      </c>
      <c r="N22" s="59">
        <v>0.31</v>
      </c>
      <c r="O22" s="60">
        <v>0.01</v>
      </c>
      <c r="Q22" s="18">
        <v>2.1</v>
      </c>
      <c r="R22" s="30">
        <v>0.1</v>
      </c>
      <c r="T22" s="18">
        <v>27</v>
      </c>
      <c r="V22" s="61">
        <v>7480</v>
      </c>
    </row>
    <row r="23" spans="1:22" ht="11.25">
      <c r="A23" s="18" t="s">
        <v>123</v>
      </c>
      <c r="B23" s="18">
        <v>57</v>
      </c>
      <c r="C23" s="30">
        <v>4</v>
      </c>
      <c r="E23" s="18">
        <v>9</v>
      </c>
      <c r="F23" s="30">
        <v>0</v>
      </c>
      <c r="H23" s="18">
        <v>52</v>
      </c>
      <c r="I23" s="30">
        <v>2</v>
      </c>
      <c r="K23" s="18">
        <v>118</v>
      </c>
      <c r="L23" s="30">
        <v>4</v>
      </c>
      <c r="N23" s="59">
        <v>0.31</v>
      </c>
      <c r="O23" s="60">
        <v>0.01</v>
      </c>
      <c r="Q23" s="18">
        <v>2.1</v>
      </c>
      <c r="R23" s="30">
        <v>0.1</v>
      </c>
      <c r="T23" s="18">
        <v>26</v>
      </c>
      <c r="V23" s="61">
        <v>6840</v>
      </c>
    </row>
    <row r="24" spans="1:22" ht="11.25">
      <c r="A24" s="18" t="s">
        <v>124</v>
      </c>
      <c r="B24" s="18">
        <v>59</v>
      </c>
      <c r="C24" s="30">
        <v>4</v>
      </c>
      <c r="E24" s="18">
        <v>10</v>
      </c>
      <c r="F24" s="30">
        <v>0</v>
      </c>
      <c r="H24" s="18">
        <v>52</v>
      </c>
      <c r="I24" s="30">
        <v>2</v>
      </c>
      <c r="K24" s="18">
        <v>121</v>
      </c>
      <c r="L24" s="30">
        <v>4</v>
      </c>
      <c r="N24" s="59">
        <v>0.31</v>
      </c>
      <c r="O24" s="60">
        <v>0.01</v>
      </c>
      <c r="Q24" s="18">
        <v>2.1</v>
      </c>
      <c r="R24" s="30">
        <v>0.1</v>
      </c>
      <c r="T24" s="18">
        <v>25</v>
      </c>
      <c r="V24" s="61">
        <v>7318</v>
      </c>
    </row>
    <row r="25" spans="1:22" ht="11.25">
      <c r="A25" s="18" t="s">
        <v>125</v>
      </c>
      <c r="B25" s="18">
        <v>59</v>
      </c>
      <c r="C25" s="30">
        <v>4</v>
      </c>
      <c r="E25" s="18">
        <v>8</v>
      </c>
      <c r="F25" s="30">
        <v>0</v>
      </c>
      <c r="H25" s="18">
        <v>51</v>
      </c>
      <c r="I25" s="30">
        <v>2</v>
      </c>
      <c r="K25" s="18">
        <v>119</v>
      </c>
      <c r="L25" s="30">
        <v>4</v>
      </c>
      <c r="N25" s="59">
        <v>0.31</v>
      </c>
      <c r="O25" s="60">
        <v>0.01</v>
      </c>
      <c r="Q25" s="62">
        <v>2</v>
      </c>
      <c r="R25" s="30">
        <v>0.1</v>
      </c>
      <c r="T25" s="18">
        <v>25</v>
      </c>
      <c r="V25" s="61">
        <v>6489</v>
      </c>
    </row>
    <row r="26" spans="1:22" ht="7.5" customHeight="1">
      <c r="A26" s="5"/>
      <c r="B26" s="5"/>
      <c r="C26" s="63"/>
      <c r="D26" s="5"/>
      <c r="E26" s="5"/>
      <c r="F26" s="63"/>
      <c r="G26" s="5"/>
      <c r="H26" s="5"/>
      <c r="I26" s="63"/>
      <c r="J26" s="5"/>
      <c r="K26" s="5"/>
      <c r="L26" s="63"/>
      <c r="M26" s="5"/>
      <c r="N26" s="64" t="s">
        <v>121</v>
      </c>
      <c r="O26" s="65" t="s">
        <v>121</v>
      </c>
      <c r="P26" s="5"/>
      <c r="Q26" s="5"/>
      <c r="R26" s="63"/>
      <c r="S26" s="5"/>
      <c r="T26" s="5"/>
      <c r="U26" s="5"/>
      <c r="V26" s="5"/>
    </row>
    <row r="27" spans="1:22" ht="11.25">
      <c r="A27" s="18" t="s">
        <v>126</v>
      </c>
      <c r="B27" s="18">
        <v>68</v>
      </c>
      <c r="C27" s="30">
        <v>4</v>
      </c>
      <c r="E27" s="18">
        <v>10</v>
      </c>
      <c r="F27" s="30">
        <v>0</v>
      </c>
      <c r="H27" s="18">
        <v>54</v>
      </c>
      <c r="I27" s="30">
        <v>2</v>
      </c>
      <c r="K27" s="18">
        <v>132</v>
      </c>
      <c r="L27" s="30">
        <v>4</v>
      </c>
      <c r="N27" s="59">
        <v>0.31</v>
      </c>
      <c r="O27" s="60">
        <v>0.01</v>
      </c>
      <c r="Q27" s="18">
        <v>2.1</v>
      </c>
      <c r="R27" s="30">
        <v>0.1</v>
      </c>
      <c r="T27" s="18">
        <v>26</v>
      </c>
      <c r="V27" s="61">
        <v>7391</v>
      </c>
    </row>
    <row r="28" spans="1:22" ht="11.25">
      <c r="A28" s="18" t="s">
        <v>127</v>
      </c>
      <c r="B28" s="18">
        <v>56</v>
      </c>
      <c r="C28" s="30">
        <v>4</v>
      </c>
      <c r="E28" s="18">
        <v>10</v>
      </c>
      <c r="F28" s="30">
        <v>0</v>
      </c>
      <c r="H28" s="18">
        <v>50</v>
      </c>
      <c r="I28" s="30">
        <v>2</v>
      </c>
      <c r="K28" s="18">
        <v>115</v>
      </c>
      <c r="L28" s="30">
        <v>4</v>
      </c>
      <c r="N28" s="59">
        <v>0.3</v>
      </c>
      <c r="O28" s="60">
        <v>0.01</v>
      </c>
      <c r="Q28" s="62">
        <v>2</v>
      </c>
      <c r="R28" s="30">
        <v>0.1</v>
      </c>
      <c r="T28" s="18">
        <v>24</v>
      </c>
      <c r="V28" s="61">
        <v>6835</v>
      </c>
    </row>
    <row r="29" spans="1:22" ht="11.25">
      <c r="A29" s="18" t="s">
        <v>128</v>
      </c>
      <c r="B29" s="18">
        <v>67</v>
      </c>
      <c r="C29" s="30">
        <v>4</v>
      </c>
      <c r="E29" s="18">
        <v>10</v>
      </c>
      <c r="F29" s="30">
        <v>0</v>
      </c>
      <c r="H29" s="18">
        <v>53</v>
      </c>
      <c r="I29" s="30">
        <v>2</v>
      </c>
      <c r="K29" s="18">
        <v>130</v>
      </c>
      <c r="L29" s="30">
        <v>5</v>
      </c>
      <c r="N29" s="59">
        <v>0.31</v>
      </c>
      <c r="O29" s="60">
        <v>0.01</v>
      </c>
      <c r="Q29" s="18">
        <v>2.1</v>
      </c>
      <c r="R29" s="30">
        <v>0.1</v>
      </c>
      <c r="T29" s="18">
        <v>25</v>
      </c>
      <c r="V29" s="61">
        <v>7126</v>
      </c>
    </row>
    <row r="30" spans="1:22" ht="11.25">
      <c r="A30" s="18" t="s">
        <v>129</v>
      </c>
      <c r="B30" s="18">
        <v>54</v>
      </c>
      <c r="C30" s="30">
        <v>3</v>
      </c>
      <c r="E30" s="18">
        <v>8</v>
      </c>
      <c r="F30" s="30">
        <v>0</v>
      </c>
      <c r="H30" s="18">
        <v>50</v>
      </c>
      <c r="I30" s="30">
        <v>2</v>
      </c>
      <c r="K30" s="18">
        <v>112</v>
      </c>
      <c r="L30" s="30">
        <v>4</v>
      </c>
      <c r="N30" s="59">
        <v>0.3</v>
      </c>
      <c r="O30" s="60">
        <v>0.01</v>
      </c>
      <c r="Q30" s="18">
        <v>2.1</v>
      </c>
      <c r="R30" s="30">
        <v>0.1</v>
      </c>
      <c r="T30" s="18">
        <v>24</v>
      </c>
      <c r="V30" s="61">
        <v>6378</v>
      </c>
    </row>
    <row r="31" spans="1:22" ht="7.5" customHeight="1">
      <c r="A31" s="5"/>
      <c r="B31" s="5"/>
      <c r="C31" s="63"/>
      <c r="D31" s="5"/>
      <c r="E31" s="5"/>
      <c r="F31" s="63"/>
      <c r="G31" s="5"/>
      <c r="H31" s="5"/>
      <c r="I31" s="63"/>
      <c r="J31" s="5"/>
      <c r="K31" s="5"/>
      <c r="L31" s="63"/>
      <c r="M31" s="5"/>
      <c r="N31" s="64" t="s">
        <v>121</v>
      </c>
      <c r="O31" s="65" t="s">
        <v>121</v>
      </c>
      <c r="P31" s="5"/>
      <c r="Q31" s="5"/>
      <c r="R31" s="63"/>
      <c r="S31" s="5"/>
      <c r="T31" s="5"/>
      <c r="U31" s="5"/>
      <c r="V31" s="5"/>
    </row>
    <row r="32" spans="1:22" ht="11.25">
      <c r="A32" s="18" t="s">
        <v>130</v>
      </c>
      <c r="B32" s="18">
        <v>65</v>
      </c>
      <c r="C32" s="30">
        <v>4</v>
      </c>
      <c r="E32" s="18">
        <v>11</v>
      </c>
      <c r="F32" s="30">
        <v>1</v>
      </c>
      <c r="H32" s="18">
        <v>51</v>
      </c>
      <c r="I32" s="30">
        <v>2</v>
      </c>
      <c r="K32" s="18">
        <v>127</v>
      </c>
      <c r="L32" s="30">
        <v>4</v>
      </c>
      <c r="N32" s="59">
        <v>0.29</v>
      </c>
      <c r="O32" s="60">
        <v>0.01</v>
      </c>
      <c r="Q32" s="18">
        <v>2.2</v>
      </c>
      <c r="R32" s="30">
        <v>0.1</v>
      </c>
      <c r="T32" s="18">
        <v>23</v>
      </c>
      <c r="V32" s="61">
        <v>7126</v>
      </c>
    </row>
    <row r="33" spans="1:22" ht="11.25">
      <c r="A33" s="18" t="s">
        <v>131</v>
      </c>
      <c r="B33" s="18">
        <v>56</v>
      </c>
      <c r="C33" s="30">
        <v>4</v>
      </c>
      <c r="E33" s="18">
        <v>8</v>
      </c>
      <c r="F33" s="30">
        <v>0</v>
      </c>
      <c r="H33" s="18">
        <v>47</v>
      </c>
      <c r="I33" s="30">
        <v>2</v>
      </c>
      <c r="K33" s="18">
        <v>111</v>
      </c>
      <c r="L33" s="30">
        <v>4</v>
      </c>
      <c r="N33" s="59">
        <v>0.31</v>
      </c>
      <c r="O33" s="60">
        <v>0.01</v>
      </c>
      <c r="Q33" s="18">
        <v>2.1</v>
      </c>
      <c r="R33" s="30">
        <v>0.1</v>
      </c>
      <c r="T33" s="18">
        <v>23</v>
      </c>
      <c r="V33" s="61">
        <v>7178</v>
      </c>
    </row>
    <row r="34" spans="1:22" ht="11.25">
      <c r="A34" s="18" t="s">
        <v>132</v>
      </c>
      <c r="B34" s="18">
        <v>66</v>
      </c>
      <c r="C34" s="30">
        <v>4</v>
      </c>
      <c r="E34" s="18">
        <v>11</v>
      </c>
      <c r="F34" s="30">
        <v>0</v>
      </c>
      <c r="H34" s="18">
        <v>47</v>
      </c>
      <c r="I34" s="30">
        <v>2</v>
      </c>
      <c r="K34" s="18">
        <v>124</v>
      </c>
      <c r="L34" s="30">
        <v>4</v>
      </c>
      <c r="N34" s="59">
        <v>0.32</v>
      </c>
      <c r="O34" s="60">
        <v>0.01</v>
      </c>
      <c r="Q34" s="62">
        <v>2</v>
      </c>
      <c r="R34" s="30">
        <v>0.1</v>
      </c>
      <c r="T34" s="18">
        <v>23</v>
      </c>
      <c r="V34" s="61">
        <v>7600</v>
      </c>
    </row>
    <row r="35" spans="1:22" ht="11.25">
      <c r="A35" s="18" t="s">
        <v>133</v>
      </c>
      <c r="B35" s="18">
        <v>56</v>
      </c>
      <c r="C35" s="30">
        <v>3</v>
      </c>
      <c r="E35" s="18">
        <v>9</v>
      </c>
      <c r="F35" s="30">
        <v>0</v>
      </c>
      <c r="H35" s="18">
        <v>43</v>
      </c>
      <c r="I35" s="30">
        <v>2</v>
      </c>
      <c r="K35" s="18">
        <v>108</v>
      </c>
      <c r="L35" s="30">
        <v>4</v>
      </c>
      <c r="N35" s="59">
        <v>0.36</v>
      </c>
      <c r="O35" s="60">
        <v>0.01</v>
      </c>
      <c r="Q35" s="18">
        <v>1.8</v>
      </c>
      <c r="R35" s="30">
        <v>0.1</v>
      </c>
      <c r="T35" s="18">
        <v>24</v>
      </c>
      <c r="V35" s="61">
        <v>6852</v>
      </c>
    </row>
    <row r="36" spans="1:22" ht="7.5" customHeight="1">
      <c r="A36" s="5"/>
      <c r="B36" s="5"/>
      <c r="C36" s="63"/>
      <c r="D36" s="5"/>
      <c r="E36" s="5"/>
      <c r="F36" s="63"/>
      <c r="G36" s="5"/>
      <c r="H36" s="5"/>
      <c r="I36" s="63"/>
      <c r="J36" s="5"/>
      <c r="K36" s="5"/>
      <c r="L36" s="63"/>
      <c r="M36" s="5"/>
      <c r="N36" s="64" t="s">
        <v>121</v>
      </c>
      <c r="O36" s="65" t="s">
        <v>121</v>
      </c>
      <c r="P36" s="5"/>
      <c r="Q36" s="5"/>
      <c r="R36" s="63"/>
      <c r="S36" s="5"/>
      <c r="T36" s="5"/>
      <c r="U36" s="5"/>
      <c r="V36" s="5"/>
    </row>
    <row r="37" spans="1:22" ht="11.25">
      <c r="A37" s="18" t="s">
        <v>134</v>
      </c>
      <c r="B37" s="66">
        <v>65.819459315</v>
      </c>
      <c r="C37" s="67">
        <v>3.9277653388</v>
      </c>
      <c r="E37" s="66">
        <v>13.152034261</v>
      </c>
      <c r="F37" s="67">
        <v>0.5153741643</v>
      </c>
      <c r="H37" s="66">
        <v>40.460920771</v>
      </c>
      <c r="I37" s="67">
        <v>1.8096958406</v>
      </c>
      <c r="K37" s="66">
        <v>119.43241435</v>
      </c>
      <c r="L37" s="67">
        <v>4.46696885</v>
      </c>
      <c r="N37" s="59">
        <v>0.38</v>
      </c>
      <c r="O37" s="60">
        <v>0.01</v>
      </c>
      <c r="Q37" s="62">
        <v>1.5894004283</v>
      </c>
      <c r="R37" s="68">
        <v>0.0497779952</v>
      </c>
      <c r="T37" s="66">
        <v>25</v>
      </c>
      <c r="V37" s="61">
        <v>7472</v>
      </c>
    </row>
    <row r="38" spans="1:22" ht="11.25">
      <c r="A38" s="69" t="s">
        <v>135</v>
      </c>
      <c r="B38" s="66">
        <v>63.292729767</v>
      </c>
      <c r="C38" s="67">
        <v>4.3505411453</v>
      </c>
      <c r="E38" s="66">
        <v>11.197256516</v>
      </c>
      <c r="F38" s="67">
        <v>0.3615296281</v>
      </c>
      <c r="H38" s="66">
        <v>33.830041152</v>
      </c>
      <c r="I38" s="67">
        <v>1.5465372449</v>
      </c>
      <c r="K38" s="66">
        <v>108.32002743</v>
      </c>
      <c r="L38" s="67">
        <v>4.6959174283</v>
      </c>
      <c r="N38" s="59">
        <v>0.4122085048</v>
      </c>
      <c r="O38" s="60">
        <v>0.011368170459732692</v>
      </c>
      <c r="Q38" s="62">
        <v>1.4495198903</v>
      </c>
      <c r="R38" s="68">
        <v>0.0471467871</v>
      </c>
      <c r="T38" s="66">
        <v>23.338790574</v>
      </c>
      <c r="V38" s="61">
        <v>7290</v>
      </c>
    </row>
    <row r="39" spans="1:22" ht="7.5" customHeight="1">
      <c r="A39" s="5"/>
      <c r="B39" s="5"/>
      <c r="C39" s="5"/>
      <c r="D39" s="5"/>
      <c r="E39" s="5"/>
      <c r="F39" s="5"/>
      <c r="G39" s="5"/>
      <c r="H39" s="5"/>
      <c r="I39" s="5"/>
      <c r="J39" s="5"/>
      <c r="K39" s="5"/>
      <c r="L39" s="5"/>
      <c r="M39" s="5"/>
      <c r="N39" s="5"/>
      <c r="O39" s="5"/>
      <c r="P39" s="5"/>
      <c r="Q39" s="5"/>
      <c r="R39" s="5"/>
      <c r="S39" s="5"/>
      <c r="T39" s="5"/>
      <c r="U39" s="5"/>
      <c r="V39" s="5"/>
    </row>
    <row r="40" ht="17.25" customHeight="1">
      <c r="A40" s="19" t="s">
        <v>84</v>
      </c>
    </row>
    <row r="41" spans="1:22" ht="11.25">
      <c r="A41" s="32" t="s">
        <v>136</v>
      </c>
      <c r="B41" s="32"/>
      <c r="C41" s="32"/>
      <c r="D41" s="32"/>
      <c r="E41" s="32"/>
      <c r="F41" s="32"/>
      <c r="G41" s="32"/>
      <c r="H41" s="32"/>
      <c r="I41" s="32"/>
      <c r="J41" s="32"/>
      <c r="K41" s="32"/>
      <c r="L41" s="32"/>
      <c r="M41" s="32"/>
      <c r="N41" s="32"/>
      <c r="O41" s="32"/>
      <c r="P41" s="32"/>
      <c r="Q41" s="32"/>
      <c r="R41" s="32"/>
      <c r="S41" s="32"/>
      <c r="T41" s="32"/>
      <c r="U41" s="32"/>
      <c r="V41" s="32"/>
    </row>
    <row r="42" spans="1:22" ht="11.25">
      <c r="A42" s="70" t="s">
        <v>137</v>
      </c>
      <c r="B42" s="70"/>
      <c r="C42" s="70"/>
      <c r="D42" s="70"/>
      <c r="E42" s="70"/>
      <c r="F42" s="70"/>
      <c r="G42" s="70"/>
      <c r="H42" s="70"/>
      <c r="I42" s="70"/>
      <c r="J42" s="70"/>
      <c r="K42" s="70"/>
      <c r="L42" s="70"/>
      <c r="M42" s="70"/>
      <c r="N42" s="70"/>
      <c r="O42" s="70"/>
      <c r="P42" s="70"/>
      <c r="Q42" s="70"/>
      <c r="R42" s="70"/>
      <c r="S42" s="70"/>
      <c r="T42" s="70"/>
      <c r="U42" s="70"/>
      <c r="V42" s="70"/>
    </row>
    <row r="43" spans="1:22" ht="11.25">
      <c r="A43" s="70" t="s">
        <v>138</v>
      </c>
      <c r="B43" s="70"/>
      <c r="C43" s="70"/>
      <c r="D43" s="70"/>
      <c r="E43" s="70"/>
      <c r="F43" s="70"/>
      <c r="G43" s="70"/>
      <c r="H43" s="70"/>
      <c r="I43" s="70"/>
      <c r="J43" s="70"/>
      <c r="K43" s="70"/>
      <c r="L43" s="70"/>
      <c r="M43" s="70"/>
      <c r="N43" s="70"/>
      <c r="O43" s="70"/>
      <c r="P43" s="70"/>
      <c r="Q43" s="70"/>
      <c r="R43" s="70"/>
      <c r="S43" s="70"/>
      <c r="T43" s="70"/>
      <c r="U43" s="70"/>
      <c r="V43" s="70"/>
    </row>
    <row r="44" spans="1:22" ht="21.75" customHeight="1">
      <c r="A44" s="32" t="s">
        <v>62</v>
      </c>
      <c r="B44" s="32"/>
      <c r="C44" s="32"/>
      <c r="D44" s="32"/>
      <c r="E44" s="32"/>
      <c r="F44" s="32"/>
      <c r="G44" s="32"/>
      <c r="H44" s="32"/>
      <c r="I44" s="32"/>
      <c r="J44" s="32"/>
      <c r="K44" s="32"/>
      <c r="L44" s="32"/>
      <c r="M44" s="32"/>
      <c r="N44" s="32"/>
      <c r="O44" s="32"/>
      <c r="P44" s="32"/>
      <c r="Q44" s="32"/>
      <c r="R44" s="32"/>
      <c r="S44" s="32"/>
      <c r="T44" s="32"/>
      <c r="U44" s="32"/>
      <c r="V44" s="32"/>
    </row>
    <row r="45" spans="1:20" s="107" customFormat="1" ht="12.75">
      <c r="A45" s="105"/>
      <c r="B45" s="105"/>
      <c r="C45" s="105"/>
      <c r="D45" s="105"/>
      <c r="E45" s="105"/>
      <c r="F45" s="105"/>
      <c r="G45" s="105"/>
      <c r="H45" s="105"/>
      <c r="I45" s="105"/>
      <c r="J45" s="105"/>
      <c r="K45" s="105"/>
      <c r="L45" s="105"/>
      <c r="M45" s="105"/>
      <c r="N45" s="105"/>
      <c r="O45" s="105"/>
      <c r="P45" s="105"/>
      <c r="Q45" s="105"/>
      <c r="R45" s="105"/>
      <c r="S45" s="106"/>
      <c r="T45" s="106"/>
    </row>
    <row r="46" spans="1:20" s="107" customFormat="1" ht="12.75">
      <c r="A46" s="108"/>
      <c r="B46" s="108"/>
      <c r="C46" s="108"/>
      <c r="D46" s="108"/>
      <c r="E46" s="108"/>
      <c r="F46" s="108"/>
      <c r="G46" s="18"/>
      <c r="H46" s="109"/>
      <c r="I46" s="18"/>
      <c r="J46" s="18"/>
      <c r="K46" s="18"/>
      <c r="L46" s="18"/>
      <c r="M46" s="18"/>
      <c r="N46" s="18"/>
      <c r="O46" s="18"/>
      <c r="P46" s="18"/>
      <c r="Q46" s="18"/>
      <c r="R46" s="18"/>
      <c r="S46" s="110"/>
      <c r="T46" s="110"/>
    </row>
  </sheetData>
  <mergeCells count="11">
    <mergeCell ref="A43:V43"/>
    <mergeCell ref="A44:V44"/>
    <mergeCell ref="Q5:R5"/>
    <mergeCell ref="T5:U5"/>
    <mergeCell ref="A41:V41"/>
    <mergeCell ref="A42:V42"/>
    <mergeCell ref="M4:P4"/>
    <mergeCell ref="B5:C5"/>
    <mergeCell ref="E5:F5"/>
    <mergeCell ref="H5:I5"/>
    <mergeCell ref="K5:L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R43"/>
  <sheetViews>
    <sheetView zoomScale="85" zoomScaleNormal="85" workbookViewId="0" topLeftCell="A1">
      <selection activeCell="A1" sqref="A1"/>
    </sheetView>
  </sheetViews>
  <sheetFormatPr defaultColWidth="9.140625" defaultRowHeight="12.75"/>
  <cols>
    <col min="1" max="1" width="11.8515625" style="18" customWidth="1"/>
    <col min="2" max="2" width="6.57421875" style="18" customWidth="1"/>
    <col min="3" max="3" width="9.140625" style="18" customWidth="1"/>
    <col min="4" max="4" width="2.140625" style="18" customWidth="1"/>
    <col min="5" max="5" width="9.00390625" style="18" customWidth="1"/>
    <col min="6" max="6" width="9.140625" style="18" customWidth="1"/>
    <col min="7" max="7" width="1.28515625" style="18" customWidth="1"/>
    <col min="8" max="8" width="6.7109375" style="18" customWidth="1"/>
    <col min="9" max="9" width="9.140625" style="18" customWidth="1"/>
    <col min="10" max="10" width="1.7109375" style="18" customWidth="1"/>
    <col min="11" max="11" width="5.7109375" style="18" customWidth="1"/>
    <col min="12" max="12" width="9.140625" style="18" customWidth="1"/>
    <col min="13" max="13" width="1.421875" style="18" customWidth="1"/>
    <col min="14" max="14" width="8.00390625" style="18" customWidth="1"/>
    <col min="15" max="15" width="9.7109375" style="18" customWidth="1"/>
    <col min="16" max="16" width="1.57421875" style="18" customWidth="1"/>
    <col min="17" max="17" width="7.57421875" style="18" customWidth="1"/>
    <col min="18" max="18" width="9.7109375" style="18" customWidth="1"/>
    <col min="19" max="19" width="1.57421875" style="18" customWidth="1"/>
    <col min="20" max="20" width="9.140625" style="18" customWidth="1"/>
    <col min="21" max="21" width="3.140625" style="18" customWidth="1"/>
    <col min="22" max="22" width="10.28125" style="18" customWidth="1"/>
    <col min="23" max="31" width="9.140625" style="18" customWidth="1"/>
    <col min="32" max="32" width="14.140625" style="18" customWidth="1"/>
    <col min="33" max="33" width="15.28125" style="18" customWidth="1"/>
    <col min="34" max="34" width="14.28125" style="18" customWidth="1"/>
    <col min="35" max="35" width="12.57421875" style="18" customWidth="1"/>
    <col min="36" max="36" width="11.140625" style="18" customWidth="1"/>
    <col min="37" max="37" width="10.8515625" style="18" customWidth="1"/>
    <col min="38" max="16384" width="9.140625" style="18" customWidth="1"/>
  </cols>
  <sheetData>
    <row r="1" ht="15.75" customHeight="1">
      <c r="A1" s="103" t="s">
        <v>139</v>
      </c>
    </row>
    <row r="2" s="43" customFormat="1" ht="11.25">
      <c r="A2" s="111" t="s">
        <v>100</v>
      </c>
    </row>
    <row r="3" s="7" customFormat="1" ht="11.25">
      <c r="A3" s="42"/>
    </row>
    <row r="4" spans="2:22" s="43" customFormat="1" ht="22.5">
      <c r="B4" s="44"/>
      <c r="C4" s="44"/>
      <c r="D4" s="45" t="s">
        <v>101</v>
      </c>
      <c r="E4" s="44"/>
      <c r="F4" s="44"/>
      <c r="G4" s="44"/>
      <c r="H4" s="44"/>
      <c r="I4" s="44"/>
      <c r="J4" s="44"/>
      <c r="K4" s="44"/>
      <c r="L4" s="44"/>
      <c r="M4" s="46" t="s">
        <v>102</v>
      </c>
      <c r="N4" s="46"/>
      <c r="O4" s="46"/>
      <c r="P4" s="46"/>
      <c r="Q4" s="44"/>
      <c r="R4" s="44"/>
      <c r="S4" s="47" t="s">
        <v>103</v>
      </c>
      <c r="T4" s="44"/>
      <c r="U4" s="44"/>
      <c r="V4" s="48" t="s">
        <v>104</v>
      </c>
    </row>
    <row r="5" spans="2:21" s="43" customFormat="1" ht="29.25" customHeight="1">
      <c r="B5" s="49" t="s">
        <v>105</v>
      </c>
      <c r="C5" s="50"/>
      <c r="E5" s="49" t="s">
        <v>106</v>
      </c>
      <c r="F5" s="49"/>
      <c r="H5" s="49" t="s">
        <v>107</v>
      </c>
      <c r="I5" s="49"/>
      <c r="K5" s="49" t="s">
        <v>108</v>
      </c>
      <c r="L5" s="49"/>
      <c r="Q5" s="49" t="s">
        <v>109</v>
      </c>
      <c r="R5" s="49"/>
      <c r="T5" s="49" t="s">
        <v>110</v>
      </c>
      <c r="U5" s="49"/>
    </row>
    <row r="6" spans="1:44" s="43" customFormat="1" ht="34.5" customHeight="1">
      <c r="A6" s="44"/>
      <c r="B6" s="51" t="s">
        <v>111</v>
      </c>
      <c r="C6" s="52" t="s">
        <v>112</v>
      </c>
      <c r="D6" s="53"/>
      <c r="E6" s="51" t="s">
        <v>111</v>
      </c>
      <c r="F6" s="52" t="s">
        <v>112</v>
      </c>
      <c r="G6" s="53"/>
      <c r="H6" s="51" t="s">
        <v>111</v>
      </c>
      <c r="I6" s="52" t="s">
        <v>112</v>
      </c>
      <c r="J6" s="53"/>
      <c r="K6" s="51" t="s">
        <v>111</v>
      </c>
      <c r="L6" s="52" t="s">
        <v>112</v>
      </c>
      <c r="M6" s="53"/>
      <c r="N6" s="52" t="s">
        <v>113</v>
      </c>
      <c r="O6" s="52" t="s">
        <v>114</v>
      </c>
      <c r="P6" s="53"/>
      <c r="Q6" s="51" t="s">
        <v>115</v>
      </c>
      <c r="R6" s="52" t="s">
        <v>116</v>
      </c>
      <c r="S6" s="53"/>
      <c r="T6" s="51" t="s">
        <v>111</v>
      </c>
      <c r="U6" s="53"/>
      <c r="V6" s="52" t="s">
        <v>117</v>
      </c>
      <c r="W6" s="104"/>
      <c r="X6" s="104"/>
      <c r="Y6" s="104"/>
      <c r="Z6" s="104"/>
      <c r="AA6" s="104"/>
      <c r="AB6" s="104"/>
      <c r="AC6" s="104"/>
      <c r="AD6" s="104"/>
      <c r="AE6" s="104"/>
      <c r="AF6" s="104"/>
      <c r="AG6" s="104"/>
      <c r="AH6" s="104"/>
      <c r="AI6" s="104"/>
      <c r="AJ6" s="104"/>
      <c r="AK6" s="104"/>
      <c r="AL6" s="104"/>
      <c r="AM6" s="104"/>
      <c r="AN6" s="104"/>
      <c r="AO6" s="104"/>
      <c r="AP6" s="104"/>
      <c r="AQ6" s="104"/>
      <c r="AR6" s="104"/>
    </row>
    <row r="7" spans="1:44" s="3" customFormat="1" ht="12" customHeight="1">
      <c r="A7" s="7" t="s">
        <v>140</v>
      </c>
      <c r="B7" s="54"/>
      <c r="C7" s="71"/>
      <c r="D7" s="54"/>
      <c r="E7" s="54"/>
      <c r="F7" s="71"/>
      <c r="G7" s="54"/>
      <c r="H7" s="54"/>
      <c r="I7" s="71"/>
      <c r="J7" s="54"/>
      <c r="K7" s="54"/>
      <c r="L7" s="71"/>
      <c r="M7" s="54"/>
      <c r="N7" s="54"/>
      <c r="O7" s="71"/>
      <c r="P7" s="54"/>
      <c r="Q7" s="54"/>
      <c r="R7" s="72"/>
      <c r="S7" s="54"/>
      <c r="T7" s="54"/>
      <c r="U7" s="54"/>
      <c r="V7" s="54"/>
      <c r="W7" s="73"/>
      <c r="X7" s="73"/>
      <c r="Y7" s="73"/>
      <c r="Z7" s="73"/>
      <c r="AA7" s="73"/>
      <c r="AB7" s="73"/>
      <c r="AC7" s="73"/>
      <c r="AD7" s="73"/>
      <c r="AE7" s="73"/>
      <c r="AF7" s="73"/>
      <c r="AG7" s="73"/>
      <c r="AH7" s="73"/>
      <c r="AI7" s="73"/>
      <c r="AJ7" s="73"/>
      <c r="AK7" s="73"/>
      <c r="AL7" s="73"/>
      <c r="AM7" s="73"/>
      <c r="AN7" s="73"/>
      <c r="AO7" s="73"/>
      <c r="AP7" s="73"/>
      <c r="AQ7" s="73"/>
      <c r="AR7" s="73"/>
    </row>
    <row r="8" spans="2:44" s="3" customFormat="1" ht="12" customHeight="1">
      <c r="B8" s="73"/>
      <c r="C8" s="74"/>
      <c r="D8" s="73"/>
      <c r="E8" s="73"/>
      <c r="F8" s="74"/>
      <c r="G8" s="73"/>
      <c r="H8" s="73"/>
      <c r="I8" s="74"/>
      <c r="J8" s="73"/>
      <c r="K8" s="73"/>
      <c r="L8" s="74"/>
      <c r="M8" s="73"/>
      <c r="N8" s="73"/>
      <c r="O8" s="74"/>
      <c r="P8" s="73"/>
      <c r="Q8" s="73"/>
      <c r="R8" s="75"/>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1:42" ht="11.25">
      <c r="A9" s="76">
        <v>2003</v>
      </c>
      <c r="B9" s="3">
        <v>33</v>
      </c>
      <c r="C9" s="73">
        <v>1</v>
      </c>
      <c r="D9" s="3"/>
      <c r="E9" s="3">
        <v>8</v>
      </c>
      <c r="F9" s="73">
        <v>0</v>
      </c>
      <c r="G9" s="3"/>
      <c r="H9" s="3">
        <v>50</v>
      </c>
      <c r="I9" s="73">
        <v>1</v>
      </c>
      <c r="J9" s="3"/>
      <c r="K9" s="3">
        <v>91</v>
      </c>
      <c r="L9" s="73">
        <v>1</v>
      </c>
      <c r="M9" s="3"/>
      <c r="N9" s="12">
        <v>0.25</v>
      </c>
      <c r="O9" s="13">
        <v>0.01</v>
      </c>
      <c r="P9" s="3"/>
      <c r="Q9" s="77">
        <v>2.5</v>
      </c>
      <c r="R9" s="78">
        <v>0</v>
      </c>
      <c r="S9" s="3"/>
      <c r="T9" s="3">
        <v>21</v>
      </c>
      <c r="U9" s="3"/>
      <c r="V9" s="27">
        <v>23652</v>
      </c>
      <c r="AP9" s="61"/>
    </row>
    <row r="10" spans="1:42" ht="11.25">
      <c r="A10" s="58">
        <v>2004</v>
      </c>
      <c r="B10" s="18">
        <v>37</v>
      </c>
      <c r="C10" s="30">
        <v>1</v>
      </c>
      <c r="E10" s="18">
        <v>8</v>
      </c>
      <c r="F10" s="30">
        <v>0</v>
      </c>
      <c r="H10" s="18">
        <v>51</v>
      </c>
      <c r="I10" s="30">
        <v>1</v>
      </c>
      <c r="K10" s="18">
        <v>97</v>
      </c>
      <c r="L10" s="30">
        <v>1</v>
      </c>
      <c r="N10" s="59">
        <v>0.26</v>
      </c>
      <c r="O10" s="60">
        <v>0.01</v>
      </c>
      <c r="Q10" s="62">
        <v>2.4</v>
      </c>
      <c r="R10" s="68">
        <v>0</v>
      </c>
      <c r="T10" s="18">
        <v>21</v>
      </c>
      <c r="V10" s="61">
        <v>22948</v>
      </c>
      <c r="AP10" s="61"/>
    </row>
    <row r="11" spans="1:42" ht="11.25">
      <c r="A11" s="58">
        <v>2005</v>
      </c>
      <c r="B11" s="18">
        <v>43</v>
      </c>
      <c r="C11" s="30">
        <v>1</v>
      </c>
      <c r="E11" s="18">
        <v>9</v>
      </c>
      <c r="F11" s="30">
        <v>0</v>
      </c>
      <c r="H11" s="18">
        <v>48</v>
      </c>
      <c r="I11" s="30">
        <v>1</v>
      </c>
      <c r="K11" s="18">
        <v>100</v>
      </c>
      <c r="L11" s="30">
        <v>1</v>
      </c>
      <c r="N11" s="59">
        <v>0.28</v>
      </c>
      <c r="O11" s="60">
        <v>0.01</v>
      </c>
      <c r="Q11" s="62">
        <v>2.3</v>
      </c>
      <c r="R11" s="68">
        <v>0</v>
      </c>
      <c r="T11" s="18">
        <v>21</v>
      </c>
      <c r="V11" s="61">
        <v>21729</v>
      </c>
      <c r="AP11" s="61"/>
    </row>
    <row r="12" spans="1:42" ht="11.25">
      <c r="A12" s="58">
        <v>2006</v>
      </c>
      <c r="B12" s="18">
        <v>45</v>
      </c>
      <c r="C12" s="30">
        <v>1</v>
      </c>
      <c r="E12" s="18">
        <v>9</v>
      </c>
      <c r="F12" s="30">
        <v>0</v>
      </c>
      <c r="H12" s="18">
        <v>46</v>
      </c>
      <c r="I12" s="30">
        <v>1</v>
      </c>
      <c r="K12" s="18">
        <v>100</v>
      </c>
      <c r="L12" s="30">
        <v>1</v>
      </c>
      <c r="N12" s="59">
        <v>0.28</v>
      </c>
      <c r="O12" s="60">
        <v>0.01</v>
      </c>
      <c r="Q12" s="62">
        <v>2.3</v>
      </c>
      <c r="R12" s="68">
        <v>0</v>
      </c>
      <c r="T12" s="18">
        <v>20</v>
      </c>
      <c r="V12" s="61">
        <v>22637</v>
      </c>
      <c r="AP12" s="61"/>
    </row>
    <row r="13" spans="1:42" ht="11.25">
      <c r="A13" s="58" t="s">
        <v>141</v>
      </c>
      <c r="B13" s="18">
        <v>44</v>
      </c>
      <c r="C13" s="30">
        <v>1</v>
      </c>
      <c r="E13" s="18">
        <v>9</v>
      </c>
      <c r="F13" s="30">
        <v>0</v>
      </c>
      <c r="H13" s="18">
        <v>41</v>
      </c>
      <c r="I13" s="30">
        <v>1</v>
      </c>
      <c r="K13" s="18">
        <v>94</v>
      </c>
      <c r="L13" s="30">
        <v>1</v>
      </c>
      <c r="N13" s="59">
        <v>0.3</v>
      </c>
      <c r="O13" s="60">
        <v>0.01</v>
      </c>
      <c r="Q13" s="62">
        <v>2.1</v>
      </c>
      <c r="R13" s="68">
        <v>0</v>
      </c>
      <c r="T13" s="18">
        <v>19</v>
      </c>
      <c r="V13" s="61">
        <v>22560</v>
      </c>
      <c r="AP13" s="61"/>
    </row>
    <row r="14" spans="1:42" ht="11.25">
      <c r="A14" s="58"/>
      <c r="C14" s="30"/>
      <c r="F14" s="30"/>
      <c r="I14" s="30"/>
      <c r="L14" s="30"/>
      <c r="N14" s="59" t="s">
        <v>121</v>
      </c>
      <c r="O14" s="60" t="s">
        <v>121</v>
      </c>
      <c r="Q14" s="62"/>
      <c r="R14" s="68"/>
      <c r="V14" s="61"/>
      <c r="AP14" s="61"/>
    </row>
    <row r="15" spans="1:42" ht="11.25">
      <c r="A15" s="58" t="s">
        <v>130</v>
      </c>
      <c r="B15" s="18">
        <v>45</v>
      </c>
      <c r="C15" s="30">
        <v>2</v>
      </c>
      <c r="E15" s="18">
        <v>9</v>
      </c>
      <c r="F15" s="30">
        <v>0</v>
      </c>
      <c r="H15" s="18">
        <v>45</v>
      </c>
      <c r="I15" s="30">
        <v>2</v>
      </c>
      <c r="K15" s="18">
        <v>99</v>
      </c>
      <c r="L15" s="30">
        <v>3</v>
      </c>
      <c r="N15" s="59">
        <v>0.27</v>
      </c>
      <c r="O15" s="60">
        <v>0.01</v>
      </c>
      <c r="Q15" s="62">
        <v>2.3</v>
      </c>
      <c r="R15" s="68">
        <v>0.1</v>
      </c>
      <c r="T15" s="18">
        <v>19</v>
      </c>
      <c r="V15" s="61">
        <v>5779</v>
      </c>
      <c r="AP15" s="61"/>
    </row>
    <row r="16" spans="1:42" ht="11.25">
      <c r="A16" s="58" t="s">
        <v>142</v>
      </c>
      <c r="B16" s="18">
        <v>42</v>
      </c>
      <c r="C16" s="30">
        <v>2</v>
      </c>
      <c r="E16" s="18">
        <v>9</v>
      </c>
      <c r="F16" s="30">
        <v>0</v>
      </c>
      <c r="H16" s="18">
        <v>41</v>
      </c>
      <c r="I16" s="30">
        <v>1</v>
      </c>
      <c r="K16" s="18">
        <v>92</v>
      </c>
      <c r="L16" s="30">
        <v>2</v>
      </c>
      <c r="N16" s="59">
        <v>0.3</v>
      </c>
      <c r="O16" s="60">
        <v>0.01</v>
      </c>
      <c r="Q16" s="62">
        <v>2.2</v>
      </c>
      <c r="R16" s="68">
        <v>0.1</v>
      </c>
      <c r="T16" s="18">
        <v>19</v>
      </c>
      <c r="V16" s="61">
        <v>5748</v>
      </c>
      <c r="AP16" s="61"/>
    </row>
    <row r="17" spans="1:42" ht="11.25">
      <c r="A17" s="58" t="s">
        <v>132</v>
      </c>
      <c r="B17" s="18">
        <v>42</v>
      </c>
      <c r="C17" s="30">
        <v>2</v>
      </c>
      <c r="E17" s="18">
        <v>9</v>
      </c>
      <c r="F17" s="30">
        <v>0</v>
      </c>
      <c r="H17" s="18">
        <v>41</v>
      </c>
      <c r="I17" s="30">
        <v>2</v>
      </c>
      <c r="K17" s="18">
        <v>92</v>
      </c>
      <c r="L17" s="30">
        <v>3</v>
      </c>
      <c r="N17" s="59">
        <v>0.3</v>
      </c>
      <c r="O17" s="60">
        <v>0.01</v>
      </c>
      <c r="Q17" s="62">
        <v>2.1</v>
      </c>
      <c r="R17" s="68">
        <v>0.1</v>
      </c>
      <c r="T17" s="18">
        <v>20</v>
      </c>
      <c r="V17" s="61">
        <v>5550</v>
      </c>
      <c r="AP17" s="61"/>
    </row>
    <row r="18" spans="1:42" ht="11.25">
      <c r="A18" s="18" t="s">
        <v>133</v>
      </c>
      <c r="B18" s="18">
        <v>47</v>
      </c>
      <c r="C18" s="30">
        <v>2</v>
      </c>
      <c r="E18" s="18">
        <v>9</v>
      </c>
      <c r="F18" s="30">
        <v>0</v>
      </c>
      <c r="H18" s="18">
        <v>37</v>
      </c>
      <c r="I18" s="30">
        <v>1</v>
      </c>
      <c r="K18" s="18">
        <v>93</v>
      </c>
      <c r="L18" s="30">
        <v>3</v>
      </c>
      <c r="N18" s="59">
        <v>0.33</v>
      </c>
      <c r="O18" s="60">
        <v>0.01</v>
      </c>
      <c r="Q18" s="62">
        <v>1.9</v>
      </c>
      <c r="R18" s="68">
        <v>0.1</v>
      </c>
      <c r="T18" s="18">
        <v>19</v>
      </c>
      <c r="V18" s="61">
        <v>5483</v>
      </c>
      <c r="AP18" s="61"/>
    </row>
    <row r="19" spans="3:37" ht="12.75">
      <c r="C19" s="30"/>
      <c r="F19" s="30"/>
      <c r="I19" s="30"/>
      <c r="L19" s="30"/>
      <c r="N19" s="59" t="s">
        <v>121</v>
      </c>
      <c r="O19" s="60" t="s">
        <v>121</v>
      </c>
      <c r="Q19" s="62"/>
      <c r="R19" s="68"/>
      <c r="V19" s="61"/>
      <c r="W19" s="105"/>
      <c r="X19" s="105"/>
      <c r="Y19" s="105"/>
      <c r="Z19" s="105"/>
      <c r="AA19" s="105"/>
      <c r="AB19" s="105"/>
      <c r="AC19" s="105"/>
      <c r="AD19" s="105"/>
      <c r="AE19" s="105"/>
      <c r="AF19" s="105"/>
      <c r="AG19" s="105"/>
      <c r="AH19" s="105"/>
      <c r="AI19" s="105"/>
      <c r="AJ19" s="105"/>
      <c r="AK19" s="107"/>
    </row>
    <row r="20" spans="1:37" ht="12.75">
      <c r="A20" s="18" t="s">
        <v>134</v>
      </c>
      <c r="B20" s="66">
        <v>44.690148912</v>
      </c>
      <c r="C20" s="67">
        <v>1.928558333</v>
      </c>
      <c r="E20" s="66">
        <v>9.2048491791</v>
      </c>
      <c r="F20" s="67">
        <v>0.3370453175</v>
      </c>
      <c r="H20" s="66">
        <v>33.789232532</v>
      </c>
      <c r="I20" s="67">
        <v>1.3306310216</v>
      </c>
      <c r="K20" s="66">
        <v>87.684230622</v>
      </c>
      <c r="L20" s="66">
        <v>2.5004174185</v>
      </c>
      <c r="N20" s="59">
        <v>0.36</v>
      </c>
      <c r="O20" s="60">
        <v>0.01</v>
      </c>
      <c r="Q20" s="62">
        <v>1.7088583429</v>
      </c>
      <c r="R20" s="68">
        <v>0.059405105</v>
      </c>
      <c r="T20" s="66">
        <v>19.772986259</v>
      </c>
      <c r="V20" s="61">
        <v>5238</v>
      </c>
      <c r="W20" s="107"/>
      <c r="Y20" s="112"/>
      <c r="Z20" s="112"/>
      <c r="AK20" s="107"/>
    </row>
    <row r="21" spans="1:37" ht="12.75">
      <c r="A21" s="69" t="s">
        <v>135</v>
      </c>
      <c r="B21" s="66">
        <v>40.565899806</v>
      </c>
      <c r="C21" s="67">
        <v>2.5471574861</v>
      </c>
      <c r="E21" s="66">
        <v>9.4306600731</v>
      </c>
      <c r="F21" s="67">
        <v>0.3456595347</v>
      </c>
      <c r="H21" s="66">
        <v>29.704149645</v>
      </c>
      <c r="I21" s="67">
        <v>1.4339775152</v>
      </c>
      <c r="K21" s="66">
        <v>79.700709525</v>
      </c>
      <c r="L21" s="66">
        <v>3.0747216961</v>
      </c>
      <c r="N21" s="59">
        <v>0.3713179961</v>
      </c>
      <c r="O21" s="60">
        <v>0.013993320045805092</v>
      </c>
      <c r="Q21" s="62">
        <v>1.5480541819</v>
      </c>
      <c r="R21" s="68">
        <v>0.0577200438</v>
      </c>
      <c r="T21" s="66">
        <v>19.188055556</v>
      </c>
      <c r="V21" s="61">
        <v>4651</v>
      </c>
      <c r="W21" s="107"/>
      <c r="Y21" s="112"/>
      <c r="Z21" s="112"/>
      <c r="AK21" s="107"/>
    </row>
    <row r="22" spans="1:37" ht="12.75">
      <c r="A22" s="5"/>
      <c r="B22" s="5"/>
      <c r="C22" s="63"/>
      <c r="D22" s="5"/>
      <c r="E22" s="5"/>
      <c r="F22" s="63"/>
      <c r="G22" s="5"/>
      <c r="H22" s="5"/>
      <c r="I22" s="63"/>
      <c r="J22" s="5"/>
      <c r="K22" s="5"/>
      <c r="L22" s="63"/>
      <c r="M22" s="5"/>
      <c r="N22" s="64" t="s">
        <v>121</v>
      </c>
      <c r="O22" s="65" t="s">
        <v>121</v>
      </c>
      <c r="P22" s="5"/>
      <c r="Q22" s="79"/>
      <c r="R22" s="80"/>
      <c r="S22" s="5"/>
      <c r="T22" s="5"/>
      <c r="U22" s="5"/>
      <c r="V22" s="5"/>
      <c r="X22" s="105"/>
      <c r="Y22" s="105"/>
      <c r="Z22" s="105"/>
      <c r="AA22" s="105"/>
      <c r="AB22" s="105"/>
      <c r="AC22" s="105"/>
      <c r="AD22" s="105"/>
      <c r="AE22" s="105"/>
      <c r="AF22" s="105"/>
      <c r="AG22" s="105"/>
      <c r="AH22" s="105"/>
      <c r="AI22" s="105"/>
      <c r="AJ22" s="105"/>
      <c r="AK22" s="107"/>
    </row>
    <row r="23" spans="1:37" ht="12.75">
      <c r="A23" s="18" t="s">
        <v>143</v>
      </c>
      <c r="C23" s="30"/>
      <c r="F23" s="30"/>
      <c r="I23" s="30"/>
      <c r="L23" s="30"/>
      <c r="N23" s="59" t="s">
        <v>121</v>
      </c>
      <c r="O23" s="60" t="s">
        <v>121</v>
      </c>
      <c r="Q23" s="62"/>
      <c r="R23" s="68"/>
      <c r="V23" s="61"/>
      <c r="X23" s="107"/>
      <c r="Y23" s="107"/>
      <c r="Z23" s="107"/>
      <c r="AA23" s="108"/>
      <c r="AB23" s="108"/>
      <c r="AC23" s="108"/>
      <c r="AD23" s="108"/>
      <c r="AE23" s="108"/>
      <c r="AF23" s="108"/>
      <c r="AG23" s="108"/>
      <c r="AH23" s="108"/>
      <c r="AI23" s="108"/>
      <c r="AJ23" s="108"/>
      <c r="AK23" s="107"/>
    </row>
    <row r="24" spans="3:22" ht="11.25">
      <c r="C24" s="30"/>
      <c r="F24" s="30"/>
      <c r="I24" s="30"/>
      <c r="L24" s="30"/>
      <c r="N24" s="59" t="s">
        <v>121</v>
      </c>
      <c r="O24" s="60" t="s">
        <v>121</v>
      </c>
      <c r="Q24" s="62"/>
      <c r="R24" s="68"/>
      <c r="V24" s="61"/>
    </row>
    <row r="25" spans="1:42" ht="11.25">
      <c r="A25" s="58">
        <v>2003</v>
      </c>
      <c r="B25" s="18">
        <v>28</v>
      </c>
      <c r="C25" s="30">
        <v>1</v>
      </c>
      <c r="E25" s="18">
        <v>10</v>
      </c>
      <c r="F25" s="30">
        <v>0</v>
      </c>
      <c r="H25" s="18">
        <v>43</v>
      </c>
      <c r="I25" s="30">
        <v>1</v>
      </c>
      <c r="K25" s="18">
        <v>80</v>
      </c>
      <c r="L25" s="30">
        <v>2</v>
      </c>
      <c r="N25" s="59">
        <v>0.32</v>
      </c>
      <c r="O25" s="60">
        <v>0.01</v>
      </c>
      <c r="Q25" s="62">
        <v>2</v>
      </c>
      <c r="R25" s="68">
        <v>0.1</v>
      </c>
      <c r="T25" s="18">
        <v>21</v>
      </c>
      <c r="V25" s="61">
        <v>7285</v>
      </c>
      <c r="AP25" s="61"/>
    </row>
    <row r="26" spans="1:42" ht="11.25">
      <c r="A26" s="58">
        <v>2004</v>
      </c>
      <c r="B26" s="18">
        <v>32</v>
      </c>
      <c r="C26" s="30">
        <v>1</v>
      </c>
      <c r="E26" s="18">
        <v>10</v>
      </c>
      <c r="F26" s="30">
        <v>0</v>
      </c>
      <c r="H26" s="18">
        <v>44</v>
      </c>
      <c r="I26" s="30">
        <v>1</v>
      </c>
      <c r="K26" s="18">
        <v>85</v>
      </c>
      <c r="L26" s="30">
        <v>2</v>
      </c>
      <c r="N26" s="59">
        <v>0.33</v>
      </c>
      <c r="O26" s="60">
        <v>0.01</v>
      </c>
      <c r="Q26" s="62">
        <v>2.1</v>
      </c>
      <c r="R26" s="68">
        <v>0.1</v>
      </c>
      <c r="T26" s="18">
        <v>21</v>
      </c>
      <c r="V26" s="61">
        <v>8006</v>
      </c>
      <c r="AP26" s="61"/>
    </row>
    <row r="27" spans="1:42" ht="11.25">
      <c r="A27" s="58">
        <v>2005</v>
      </c>
      <c r="B27" s="18">
        <v>36</v>
      </c>
      <c r="C27" s="30">
        <v>1</v>
      </c>
      <c r="E27" s="18">
        <v>10</v>
      </c>
      <c r="F27" s="30">
        <v>0</v>
      </c>
      <c r="H27" s="18">
        <v>41</v>
      </c>
      <c r="I27" s="30">
        <v>1</v>
      </c>
      <c r="K27" s="18">
        <v>88</v>
      </c>
      <c r="L27" s="30">
        <v>2</v>
      </c>
      <c r="N27" s="59">
        <v>0.33</v>
      </c>
      <c r="O27" s="60">
        <v>0.01</v>
      </c>
      <c r="Q27" s="62">
        <v>2</v>
      </c>
      <c r="R27" s="68">
        <v>0.1</v>
      </c>
      <c r="T27" s="18">
        <v>21</v>
      </c>
      <c r="V27" s="61">
        <v>8087</v>
      </c>
      <c r="AP27" s="61"/>
    </row>
    <row r="28" spans="1:42" ht="11.25">
      <c r="A28" s="58">
        <v>2006</v>
      </c>
      <c r="B28" s="18">
        <v>36</v>
      </c>
      <c r="C28" s="30">
        <v>1</v>
      </c>
      <c r="E28" s="18">
        <v>11</v>
      </c>
      <c r="F28" s="30">
        <v>0</v>
      </c>
      <c r="H28" s="18">
        <v>43</v>
      </c>
      <c r="I28" s="30">
        <v>1</v>
      </c>
      <c r="K28" s="18">
        <v>90</v>
      </c>
      <c r="L28" s="30">
        <v>2</v>
      </c>
      <c r="N28" s="59">
        <v>0.32</v>
      </c>
      <c r="O28" s="60">
        <v>0.01</v>
      </c>
      <c r="Q28" s="62">
        <v>2</v>
      </c>
      <c r="R28" s="68">
        <v>0.1</v>
      </c>
      <c r="T28" s="18">
        <v>21</v>
      </c>
      <c r="V28" s="61">
        <v>8393</v>
      </c>
      <c r="AP28" s="61"/>
    </row>
    <row r="29" spans="1:42" ht="11.25">
      <c r="A29" s="58">
        <v>2007</v>
      </c>
      <c r="B29" s="18">
        <v>36</v>
      </c>
      <c r="C29" s="30">
        <v>2</v>
      </c>
      <c r="E29" s="18">
        <v>10</v>
      </c>
      <c r="F29" s="30">
        <v>0</v>
      </c>
      <c r="H29" s="18">
        <v>37</v>
      </c>
      <c r="I29" s="30">
        <v>1</v>
      </c>
      <c r="K29" s="18">
        <v>83</v>
      </c>
      <c r="L29" s="30">
        <v>2</v>
      </c>
      <c r="N29" s="59">
        <v>0.34</v>
      </c>
      <c r="O29" s="60">
        <v>0.01</v>
      </c>
      <c r="Q29" s="62">
        <v>1.9</v>
      </c>
      <c r="R29" s="68">
        <v>0</v>
      </c>
      <c r="T29" s="18">
        <v>19</v>
      </c>
      <c r="V29" s="61">
        <v>8890</v>
      </c>
      <c r="AP29" s="61"/>
    </row>
    <row r="30" spans="3:42" ht="11.25">
      <c r="C30" s="30"/>
      <c r="F30" s="30"/>
      <c r="I30" s="30"/>
      <c r="L30" s="30"/>
      <c r="N30" s="59" t="s">
        <v>121</v>
      </c>
      <c r="O30" s="60" t="s">
        <v>121</v>
      </c>
      <c r="Q30" s="62"/>
      <c r="R30" s="68"/>
      <c r="AP30" s="61"/>
    </row>
    <row r="31" spans="1:42" ht="11.25">
      <c r="A31" s="18" t="s">
        <v>130</v>
      </c>
      <c r="B31" s="18">
        <v>36</v>
      </c>
      <c r="C31" s="30">
        <v>3</v>
      </c>
      <c r="E31" s="18">
        <v>11</v>
      </c>
      <c r="F31" s="30">
        <v>1</v>
      </c>
      <c r="H31" s="18">
        <v>43</v>
      </c>
      <c r="I31" s="30">
        <v>3</v>
      </c>
      <c r="K31" s="18">
        <v>89</v>
      </c>
      <c r="L31" s="30">
        <v>4</v>
      </c>
      <c r="N31" s="59">
        <v>0.32</v>
      </c>
      <c r="O31" s="60">
        <v>0.02</v>
      </c>
      <c r="Q31" s="62">
        <v>2.1</v>
      </c>
      <c r="R31" s="68">
        <v>0.1</v>
      </c>
      <c r="T31" s="18">
        <v>20</v>
      </c>
      <c r="V31" s="61">
        <v>2249</v>
      </c>
      <c r="AP31" s="61"/>
    </row>
    <row r="32" spans="1:42" ht="11.25">
      <c r="A32" s="18" t="s">
        <v>131</v>
      </c>
      <c r="B32" s="18">
        <v>37</v>
      </c>
      <c r="C32" s="30">
        <v>3</v>
      </c>
      <c r="E32" s="18">
        <v>10</v>
      </c>
      <c r="F32" s="30">
        <v>1</v>
      </c>
      <c r="H32" s="18">
        <v>37</v>
      </c>
      <c r="I32" s="30">
        <v>2</v>
      </c>
      <c r="K32" s="18">
        <v>85</v>
      </c>
      <c r="L32" s="30">
        <v>4</v>
      </c>
      <c r="N32" s="59">
        <v>0.33</v>
      </c>
      <c r="O32" s="60">
        <v>0.02</v>
      </c>
      <c r="Q32" s="62">
        <v>2</v>
      </c>
      <c r="R32" s="68">
        <v>0.1</v>
      </c>
      <c r="T32" s="18">
        <v>19</v>
      </c>
      <c r="V32" s="61">
        <v>2473</v>
      </c>
      <c r="AP32" s="61"/>
    </row>
    <row r="33" spans="1:42" ht="11.25">
      <c r="A33" s="18" t="s">
        <v>132</v>
      </c>
      <c r="B33" s="18">
        <v>36</v>
      </c>
      <c r="C33" s="30">
        <v>4</v>
      </c>
      <c r="E33" s="18">
        <v>10</v>
      </c>
      <c r="F33" s="30">
        <v>1</v>
      </c>
      <c r="H33" s="18">
        <v>35</v>
      </c>
      <c r="I33" s="30">
        <v>2</v>
      </c>
      <c r="K33" s="18">
        <v>81</v>
      </c>
      <c r="L33" s="30">
        <v>5</v>
      </c>
      <c r="N33" s="59">
        <v>0.34</v>
      </c>
      <c r="O33" s="60">
        <v>0.02</v>
      </c>
      <c r="Q33" s="62">
        <v>1.8</v>
      </c>
      <c r="R33" s="68">
        <v>0.1</v>
      </c>
      <c r="T33" s="18">
        <v>19</v>
      </c>
      <c r="V33" s="61">
        <v>2137</v>
      </c>
      <c r="AP33" s="61"/>
    </row>
    <row r="34" spans="1:42" ht="11.25">
      <c r="A34" s="18" t="s">
        <v>133</v>
      </c>
      <c r="B34" s="18">
        <v>35</v>
      </c>
      <c r="C34" s="30">
        <v>2</v>
      </c>
      <c r="E34" s="18">
        <v>10</v>
      </c>
      <c r="F34" s="30">
        <v>1</v>
      </c>
      <c r="H34" s="18">
        <v>33</v>
      </c>
      <c r="I34" s="30">
        <v>2</v>
      </c>
      <c r="K34" s="18">
        <v>77</v>
      </c>
      <c r="L34" s="30">
        <v>3</v>
      </c>
      <c r="N34" s="59">
        <v>0.38</v>
      </c>
      <c r="O34" s="60">
        <v>0.02</v>
      </c>
      <c r="Q34" s="62">
        <v>1.7</v>
      </c>
      <c r="R34" s="68">
        <v>0.1</v>
      </c>
      <c r="T34" s="18">
        <v>20</v>
      </c>
      <c r="V34" s="61">
        <v>2031</v>
      </c>
      <c r="AP34" s="61"/>
    </row>
    <row r="35" spans="3:36" ht="12.75">
      <c r="C35" s="30"/>
      <c r="F35" s="30"/>
      <c r="I35" s="30"/>
      <c r="L35" s="30"/>
      <c r="N35" s="59" t="s">
        <v>121</v>
      </c>
      <c r="O35" s="60" t="s">
        <v>121</v>
      </c>
      <c r="Q35" s="62"/>
      <c r="R35" s="68"/>
      <c r="V35" s="61"/>
      <c r="W35" s="105"/>
      <c r="X35" s="105"/>
      <c r="Y35" s="105"/>
      <c r="Z35" s="105"/>
      <c r="AA35" s="105"/>
      <c r="AB35" s="105"/>
      <c r="AC35" s="105"/>
      <c r="AD35" s="105"/>
      <c r="AE35" s="105"/>
      <c r="AF35" s="105"/>
      <c r="AG35" s="105"/>
      <c r="AH35" s="105"/>
      <c r="AI35" s="105"/>
      <c r="AJ35" s="105"/>
    </row>
    <row r="36" spans="1:26" ht="12.75">
      <c r="A36" s="18" t="s">
        <v>134</v>
      </c>
      <c r="B36" s="66">
        <v>33.50604309</v>
      </c>
      <c r="C36" s="67">
        <v>2.2800251863</v>
      </c>
      <c r="E36" s="66">
        <v>10.147136101</v>
      </c>
      <c r="F36" s="67">
        <v>0.4926545247</v>
      </c>
      <c r="H36" s="66">
        <v>31.734104046</v>
      </c>
      <c r="I36" s="67">
        <v>2.3341610663</v>
      </c>
      <c r="K36" s="66">
        <v>75.387283237</v>
      </c>
      <c r="L36" s="67">
        <v>3.5726519817</v>
      </c>
      <c r="N36" s="59">
        <v>0.4</v>
      </c>
      <c r="O36" s="60">
        <v>0.02</v>
      </c>
      <c r="Q36" s="62">
        <v>1.4771413558</v>
      </c>
      <c r="R36" s="68">
        <v>0.0850590023</v>
      </c>
      <c r="T36" s="66">
        <v>22</v>
      </c>
      <c r="V36" s="61">
        <v>1903</v>
      </c>
      <c r="W36" s="107"/>
      <c r="Y36" s="112"/>
      <c r="Z36" s="112"/>
    </row>
    <row r="37" spans="1:26" ht="12.75">
      <c r="A37" s="69" t="s">
        <v>135</v>
      </c>
      <c r="B37" s="66">
        <v>32.088560886</v>
      </c>
      <c r="C37" s="67">
        <v>2.9169100041</v>
      </c>
      <c r="E37" s="66">
        <v>10.429889299</v>
      </c>
      <c r="F37" s="67">
        <v>0.6527491046</v>
      </c>
      <c r="H37" s="66">
        <v>25.530750308</v>
      </c>
      <c r="I37" s="67">
        <v>2.0030354809</v>
      </c>
      <c r="K37" s="66">
        <v>68.049200492</v>
      </c>
      <c r="L37" s="67">
        <v>3.9283644364</v>
      </c>
      <c r="N37" s="59">
        <v>0.4341943419</v>
      </c>
      <c r="O37" s="60">
        <v>0.02439942924853427</v>
      </c>
      <c r="Q37" s="62">
        <v>1.3782287823</v>
      </c>
      <c r="R37" s="68">
        <v>0.0945320661</v>
      </c>
      <c r="T37" s="66">
        <v>18.5243195</v>
      </c>
      <c r="V37" s="61">
        <v>1626</v>
      </c>
      <c r="W37" s="107"/>
      <c r="Y37" s="112"/>
      <c r="Z37" s="112"/>
    </row>
    <row r="38" spans="1:22" ht="11.25">
      <c r="A38" s="5"/>
      <c r="B38" s="5"/>
      <c r="C38" s="5"/>
      <c r="D38" s="5"/>
      <c r="E38" s="5"/>
      <c r="F38" s="5"/>
      <c r="G38" s="5"/>
      <c r="H38" s="5"/>
      <c r="I38" s="5"/>
      <c r="J38" s="5"/>
      <c r="K38" s="5"/>
      <c r="L38" s="5"/>
      <c r="M38" s="5"/>
      <c r="N38" s="5"/>
      <c r="O38" s="5"/>
      <c r="P38" s="5"/>
      <c r="Q38" s="5"/>
      <c r="R38" s="5"/>
      <c r="S38" s="5"/>
      <c r="T38" s="5"/>
      <c r="U38" s="5"/>
      <c r="V38" s="5"/>
    </row>
    <row r="39" ht="15.75" customHeight="1">
      <c r="A39" s="19" t="s">
        <v>84</v>
      </c>
    </row>
    <row r="40" spans="1:22" ht="11.25">
      <c r="A40" s="70" t="s">
        <v>136</v>
      </c>
      <c r="B40" s="70"/>
      <c r="C40" s="70"/>
      <c r="D40" s="70"/>
      <c r="E40" s="70"/>
      <c r="F40" s="70"/>
      <c r="G40" s="70"/>
      <c r="H40" s="70"/>
      <c r="I40" s="70"/>
      <c r="J40" s="70"/>
      <c r="K40" s="70"/>
      <c r="L40" s="70"/>
      <c r="M40" s="70"/>
      <c r="N40" s="70"/>
      <c r="O40" s="70"/>
      <c r="P40" s="70"/>
      <c r="Q40" s="70"/>
      <c r="R40" s="70"/>
      <c r="S40" s="70"/>
      <c r="T40" s="70"/>
      <c r="U40" s="70"/>
      <c r="V40" s="70"/>
    </row>
    <row r="41" ht="11.25">
      <c r="A41" s="18" t="s">
        <v>144</v>
      </c>
    </row>
    <row r="42" ht="11.25">
      <c r="A42" s="18" t="s">
        <v>145</v>
      </c>
    </row>
    <row r="43" spans="1:22" ht="23.25" customHeight="1">
      <c r="A43" s="32" t="s">
        <v>62</v>
      </c>
      <c r="B43" s="32"/>
      <c r="C43" s="32"/>
      <c r="D43" s="32"/>
      <c r="E43" s="32"/>
      <c r="F43" s="32"/>
      <c r="G43" s="32"/>
      <c r="H43" s="32"/>
      <c r="I43" s="32"/>
      <c r="J43" s="32"/>
      <c r="K43" s="32"/>
      <c r="L43" s="32"/>
      <c r="M43" s="32"/>
      <c r="N43" s="32"/>
      <c r="O43" s="32"/>
      <c r="P43" s="32"/>
      <c r="Q43" s="32"/>
      <c r="R43" s="32"/>
      <c r="S43" s="32"/>
      <c r="T43" s="32"/>
      <c r="U43" s="32"/>
      <c r="V43" s="32"/>
    </row>
  </sheetData>
  <mergeCells count="9">
    <mergeCell ref="Q5:R5"/>
    <mergeCell ref="T5:U5"/>
    <mergeCell ref="A40:V40"/>
    <mergeCell ref="A43:V43"/>
    <mergeCell ref="M4:P4"/>
    <mergeCell ref="B5:C5"/>
    <mergeCell ref="E5:F5"/>
    <mergeCell ref="H5:I5"/>
    <mergeCell ref="K5:L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R42"/>
  <sheetViews>
    <sheetView zoomScale="85" zoomScaleNormal="85" workbookViewId="0" topLeftCell="A1">
      <selection activeCell="A1" sqref="A1"/>
    </sheetView>
  </sheetViews>
  <sheetFormatPr defaultColWidth="9.140625" defaultRowHeight="12.75"/>
  <cols>
    <col min="1" max="1" width="11.8515625" style="18" customWidth="1"/>
    <col min="2" max="2" width="6.28125" style="18" customWidth="1"/>
    <col min="3" max="3" width="9.140625" style="18" customWidth="1"/>
    <col min="4" max="4" width="1.7109375" style="18" customWidth="1"/>
    <col min="5" max="5" width="8.28125" style="18" customWidth="1"/>
    <col min="6" max="6" width="9.140625" style="18" customWidth="1"/>
    <col min="7" max="7" width="1.1484375" style="18" customWidth="1"/>
    <col min="8" max="8" width="6.28125" style="18" customWidth="1"/>
    <col min="9" max="9" width="7.8515625" style="18" customWidth="1"/>
    <col min="10" max="10" width="1.28515625" style="18" customWidth="1"/>
    <col min="11" max="11" width="5.421875" style="18" customWidth="1"/>
    <col min="12" max="12" width="7.8515625" style="18" customWidth="1"/>
    <col min="13" max="13" width="1.1484375" style="18" customWidth="1"/>
    <col min="14" max="14" width="7.140625" style="18" customWidth="1"/>
    <col min="15" max="15" width="9.140625" style="18" customWidth="1"/>
    <col min="16" max="16" width="1.28515625" style="18" customWidth="1"/>
    <col min="17" max="17" width="7.140625" style="18" customWidth="1"/>
    <col min="18" max="18" width="8.7109375" style="18" customWidth="1"/>
    <col min="19" max="19" width="1.1484375" style="18" customWidth="1"/>
    <col min="20" max="20" width="9.140625" style="18" customWidth="1"/>
    <col min="21" max="21" width="2.8515625" style="18" customWidth="1"/>
    <col min="22" max="22" width="9.00390625" style="18" customWidth="1"/>
    <col min="23" max="31" width="9.140625" style="18" customWidth="1"/>
    <col min="32" max="32" width="14.7109375" style="18" customWidth="1"/>
    <col min="33" max="33" width="12.8515625" style="18" customWidth="1"/>
    <col min="34" max="34" width="13.421875" style="18" customWidth="1"/>
    <col min="35" max="35" width="13.28125" style="18" customWidth="1"/>
    <col min="36" max="16384" width="9.140625" style="18" customWidth="1"/>
  </cols>
  <sheetData>
    <row r="1" s="43" customFormat="1" ht="19.5" customHeight="1">
      <c r="A1" s="103" t="s">
        <v>146</v>
      </c>
    </row>
    <row r="2" spans="1:22" ht="11.25">
      <c r="A2" s="63" t="s">
        <v>100</v>
      </c>
      <c r="B2" s="5"/>
      <c r="C2" s="5"/>
      <c r="D2" s="5"/>
      <c r="E2" s="5"/>
      <c r="F2" s="5"/>
      <c r="G2" s="5"/>
      <c r="H2" s="5"/>
      <c r="I2" s="5"/>
      <c r="J2" s="5"/>
      <c r="K2" s="5"/>
      <c r="L2" s="5"/>
      <c r="M2" s="5"/>
      <c r="N2" s="5"/>
      <c r="O2" s="5"/>
      <c r="P2" s="5"/>
      <c r="Q2" s="5"/>
      <c r="R2" s="5"/>
      <c r="S2" s="5"/>
      <c r="T2" s="5"/>
      <c r="U2" s="5"/>
      <c r="V2" s="5"/>
    </row>
    <row r="3" spans="2:22" s="43" customFormat="1" ht="22.5">
      <c r="B3" s="81"/>
      <c r="C3" s="81"/>
      <c r="D3" s="82" t="s">
        <v>101</v>
      </c>
      <c r="E3" s="81"/>
      <c r="F3" s="81"/>
      <c r="G3" s="81"/>
      <c r="H3" s="81"/>
      <c r="I3" s="81"/>
      <c r="J3" s="81"/>
      <c r="K3" s="81"/>
      <c r="L3" s="81"/>
      <c r="M3" s="83" t="s">
        <v>102</v>
      </c>
      <c r="N3" s="83"/>
      <c r="O3" s="83"/>
      <c r="P3" s="83"/>
      <c r="Q3" s="81"/>
      <c r="R3" s="81"/>
      <c r="S3" s="84" t="s">
        <v>103</v>
      </c>
      <c r="T3" s="81"/>
      <c r="U3" s="81"/>
      <c r="V3" s="48" t="s">
        <v>104</v>
      </c>
    </row>
    <row r="4" spans="2:21" s="43" customFormat="1" ht="29.25" customHeight="1">
      <c r="B4" s="49" t="s">
        <v>105</v>
      </c>
      <c r="C4" s="50"/>
      <c r="E4" s="49" t="s">
        <v>106</v>
      </c>
      <c r="F4" s="49"/>
      <c r="H4" s="49" t="s">
        <v>107</v>
      </c>
      <c r="I4" s="49"/>
      <c r="K4" s="49" t="s">
        <v>108</v>
      </c>
      <c r="L4" s="49"/>
      <c r="Q4" s="49" t="s">
        <v>109</v>
      </c>
      <c r="R4" s="49"/>
      <c r="T4" s="49" t="s">
        <v>110</v>
      </c>
      <c r="U4" s="49"/>
    </row>
    <row r="5" spans="1:44" s="43" customFormat="1" ht="34.5" customHeight="1">
      <c r="A5" s="44"/>
      <c r="B5" s="51" t="s">
        <v>111</v>
      </c>
      <c r="C5" s="52" t="s">
        <v>112</v>
      </c>
      <c r="D5" s="53"/>
      <c r="E5" s="51" t="s">
        <v>111</v>
      </c>
      <c r="F5" s="52" t="s">
        <v>112</v>
      </c>
      <c r="G5" s="53"/>
      <c r="H5" s="51" t="s">
        <v>111</v>
      </c>
      <c r="I5" s="52" t="s">
        <v>112</v>
      </c>
      <c r="J5" s="53"/>
      <c r="K5" s="51" t="s">
        <v>111</v>
      </c>
      <c r="L5" s="52" t="s">
        <v>112</v>
      </c>
      <c r="M5" s="53"/>
      <c r="N5" s="52" t="s">
        <v>113</v>
      </c>
      <c r="O5" s="52" t="s">
        <v>114</v>
      </c>
      <c r="P5" s="53"/>
      <c r="Q5" s="51" t="s">
        <v>115</v>
      </c>
      <c r="R5" s="52" t="s">
        <v>116</v>
      </c>
      <c r="S5" s="53"/>
      <c r="T5" s="51" t="s">
        <v>111</v>
      </c>
      <c r="U5" s="53"/>
      <c r="V5" s="52" t="s">
        <v>117</v>
      </c>
      <c r="W5" s="104"/>
      <c r="X5" s="104"/>
      <c r="Y5" s="104"/>
      <c r="Z5" s="104"/>
      <c r="AA5" s="104"/>
      <c r="AB5" s="104"/>
      <c r="AC5" s="104"/>
      <c r="AD5" s="104"/>
      <c r="AE5" s="104"/>
      <c r="AF5" s="104"/>
      <c r="AG5" s="104"/>
      <c r="AH5" s="104"/>
      <c r="AI5" s="104"/>
      <c r="AJ5" s="104"/>
      <c r="AK5" s="104"/>
      <c r="AL5" s="104"/>
      <c r="AM5" s="104"/>
      <c r="AN5" s="104"/>
      <c r="AO5" s="104"/>
      <c r="AP5" s="104"/>
      <c r="AQ5" s="104"/>
      <c r="AR5" s="104"/>
    </row>
    <row r="6" spans="1:44" s="3" customFormat="1" ht="12" customHeight="1">
      <c r="A6" s="7" t="s">
        <v>147</v>
      </c>
      <c r="B6" s="54"/>
      <c r="C6" s="71"/>
      <c r="D6" s="54"/>
      <c r="E6" s="54"/>
      <c r="F6" s="71"/>
      <c r="G6" s="54"/>
      <c r="H6" s="54"/>
      <c r="I6" s="71"/>
      <c r="J6" s="54"/>
      <c r="K6" s="54"/>
      <c r="L6" s="71"/>
      <c r="M6" s="54"/>
      <c r="N6" s="54"/>
      <c r="O6" s="71"/>
      <c r="P6" s="54"/>
      <c r="Q6" s="54"/>
      <c r="R6" s="72"/>
      <c r="S6" s="54"/>
      <c r="T6" s="54"/>
      <c r="U6" s="54"/>
      <c r="V6" s="54"/>
      <c r="W6" s="73"/>
      <c r="X6" s="73"/>
      <c r="Y6" s="73"/>
      <c r="Z6" s="73"/>
      <c r="AA6" s="73"/>
      <c r="AB6" s="73"/>
      <c r="AC6" s="73"/>
      <c r="AD6" s="73"/>
      <c r="AE6" s="73"/>
      <c r="AF6" s="73"/>
      <c r="AG6" s="73"/>
      <c r="AH6" s="73"/>
      <c r="AI6" s="73"/>
      <c r="AJ6" s="73"/>
      <c r="AK6" s="73"/>
      <c r="AL6" s="73"/>
      <c r="AM6" s="73"/>
      <c r="AN6" s="73"/>
      <c r="AO6" s="73"/>
      <c r="AP6" s="73"/>
      <c r="AQ6" s="73"/>
      <c r="AR6" s="73"/>
    </row>
    <row r="7" spans="2:44" s="3" customFormat="1" ht="12" customHeight="1">
      <c r="B7" s="73"/>
      <c r="C7" s="74"/>
      <c r="D7" s="73"/>
      <c r="E7" s="73"/>
      <c r="F7" s="74"/>
      <c r="G7" s="73"/>
      <c r="H7" s="73"/>
      <c r="I7" s="74"/>
      <c r="J7" s="73"/>
      <c r="K7" s="73"/>
      <c r="L7" s="74"/>
      <c r="M7" s="73"/>
      <c r="N7" s="73"/>
      <c r="O7" s="74"/>
      <c r="P7" s="73"/>
      <c r="Q7" s="73"/>
      <c r="R7" s="75"/>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1:41" ht="11.25">
      <c r="A8" s="76">
        <v>2003</v>
      </c>
      <c r="B8" s="3">
        <v>57</v>
      </c>
      <c r="C8" s="73">
        <v>2</v>
      </c>
      <c r="D8" s="3"/>
      <c r="E8" s="3">
        <v>22</v>
      </c>
      <c r="F8" s="73">
        <v>1</v>
      </c>
      <c r="G8" s="3"/>
      <c r="H8" s="3">
        <v>31</v>
      </c>
      <c r="I8" s="73">
        <v>1</v>
      </c>
      <c r="J8" s="3"/>
      <c r="K8" s="3">
        <v>109</v>
      </c>
      <c r="L8" s="73">
        <v>2</v>
      </c>
      <c r="M8" s="3"/>
      <c r="N8" s="12">
        <v>0.4</v>
      </c>
      <c r="O8" s="13">
        <v>0.01</v>
      </c>
      <c r="P8" s="3"/>
      <c r="Q8" s="77">
        <v>1.5</v>
      </c>
      <c r="R8" s="78">
        <v>0.1</v>
      </c>
      <c r="S8" s="3"/>
      <c r="T8" s="3">
        <v>21</v>
      </c>
      <c r="U8" s="3"/>
      <c r="V8" s="27">
        <v>6221</v>
      </c>
      <c r="AO8" s="61"/>
    </row>
    <row r="9" spans="1:41" ht="11.25">
      <c r="A9" s="58">
        <v>2004</v>
      </c>
      <c r="B9" s="18">
        <v>60</v>
      </c>
      <c r="C9" s="30">
        <v>2</v>
      </c>
      <c r="E9" s="18">
        <v>22</v>
      </c>
      <c r="F9" s="30">
        <v>1</v>
      </c>
      <c r="H9" s="18">
        <v>29</v>
      </c>
      <c r="I9" s="30">
        <v>1</v>
      </c>
      <c r="K9" s="18">
        <v>111</v>
      </c>
      <c r="L9" s="30">
        <v>2</v>
      </c>
      <c r="N9" s="59">
        <v>0.44</v>
      </c>
      <c r="O9" s="60">
        <v>0.01</v>
      </c>
      <c r="Q9" s="62">
        <v>1.3</v>
      </c>
      <c r="R9" s="68">
        <v>0</v>
      </c>
      <c r="T9" s="18">
        <v>22</v>
      </c>
      <c r="V9" s="61">
        <v>5660</v>
      </c>
      <c r="AO9" s="61"/>
    </row>
    <row r="10" spans="1:41" ht="11.25">
      <c r="A10" s="58">
        <v>2005</v>
      </c>
      <c r="B10" s="18">
        <v>59</v>
      </c>
      <c r="C10" s="30">
        <v>2</v>
      </c>
      <c r="E10" s="18">
        <v>21</v>
      </c>
      <c r="F10" s="30">
        <v>1</v>
      </c>
      <c r="H10" s="18">
        <v>28</v>
      </c>
      <c r="I10" s="30">
        <v>2</v>
      </c>
      <c r="K10" s="18">
        <v>108</v>
      </c>
      <c r="L10" s="30">
        <v>3</v>
      </c>
      <c r="N10" s="59">
        <v>0.47</v>
      </c>
      <c r="O10" s="60">
        <v>0.01</v>
      </c>
      <c r="Q10" s="62">
        <v>1.3</v>
      </c>
      <c r="R10" s="68">
        <v>0.1</v>
      </c>
      <c r="T10" s="18">
        <v>22</v>
      </c>
      <c r="V10" s="61">
        <v>4558</v>
      </c>
      <c r="AO10" s="61"/>
    </row>
    <row r="11" spans="1:41" ht="11.25">
      <c r="A11" s="58">
        <v>2006</v>
      </c>
      <c r="B11" s="18">
        <v>55</v>
      </c>
      <c r="C11" s="30">
        <v>2</v>
      </c>
      <c r="E11" s="18">
        <v>21</v>
      </c>
      <c r="F11" s="30">
        <v>1</v>
      </c>
      <c r="H11" s="18">
        <v>25</v>
      </c>
      <c r="I11" s="30">
        <v>2</v>
      </c>
      <c r="K11" s="18">
        <v>100</v>
      </c>
      <c r="L11" s="30">
        <v>3</v>
      </c>
      <c r="N11" s="59">
        <v>0.47</v>
      </c>
      <c r="O11" s="60">
        <v>0.02</v>
      </c>
      <c r="Q11" s="62">
        <v>1.2</v>
      </c>
      <c r="R11" s="68">
        <v>0.1</v>
      </c>
      <c r="T11" s="18">
        <v>20</v>
      </c>
      <c r="V11" s="61">
        <v>3707</v>
      </c>
      <c r="AO11" s="61"/>
    </row>
    <row r="12" spans="1:41" ht="11.25">
      <c r="A12" s="58" t="s">
        <v>120</v>
      </c>
      <c r="B12" s="18">
        <v>50</v>
      </c>
      <c r="C12" s="30">
        <v>2</v>
      </c>
      <c r="E12" s="18">
        <v>19</v>
      </c>
      <c r="F12" s="30">
        <v>1</v>
      </c>
      <c r="H12" s="18">
        <v>25</v>
      </c>
      <c r="I12" s="30">
        <v>2</v>
      </c>
      <c r="K12" s="18">
        <v>95</v>
      </c>
      <c r="L12" s="30">
        <v>3</v>
      </c>
      <c r="N12" s="59">
        <v>0.48</v>
      </c>
      <c r="O12" s="60">
        <v>0.02</v>
      </c>
      <c r="Q12" s="62">
        <v>1.3</v>
      </c>
      <c r="R12" s="68">
        <v>0.1</v>
      </c>
      <c r="T12" s="18">
        <v>20</v>
      </c>
      <c r="V12" s="61">
        <v>3092</v>
      </c>
      <c r="AO12" s="61"/>
    </row>
    <row r="13" spans="1:22" ht="11.25">
      <c r="A13" s="58"/>
      <c r="C13" s="30"/>
      <c r="F13" s="30"/>
      <c r="I13" s="30"/>
      <c r="L13" s="30"/>
      <c r="N13" s="59" t="s">
        <v>121</v>
      </c>
      <c r="O13" s="60" t="s">
        <v>121</v>
      </c>
      <c r="Q13" s="62"/>
      <c r="R13" s="68"/>
      <c r="V13" s="61"/>
    </row>
    <row r="14" spans="1:22" ht="11.25">
      <c r="A14" s="58" t="s">
        <v>130</v>
      </c>
      <c r="B14" s="18">
        <v>54</v>
      </c>
      <c r="C14" s="30">
        <v>4</v>
      </c>
      <c r="E14" s="18">
        <v>20</v>
      </c>
      <c r="F14" s="30">
        <v>1</v>
      </c>
      <c r="H14" s="18">
        <v>26</v>
      </c>
      <c r="I14" s="30">
        <v>3</v>
      </c>
      <c r="K14" s="18">
        <v>100</v>
      </c>
      <c r="L14" s="30">
        <v>5</v>
      </c>
      <c r="N14" s="59">
        <v>0.47</v>
      </c>
      <c r="O14" s="60">
        <v>0.03</v>
      </c>
      <c r="Q14" s="62">
        <v>1.4</v>
      </c>
      <c r="R14" s="68">
        <v>0.1</v>
      </c>
      <c r="T14" s="18">
        <v>19</v>
      </c>
      <c r="V14" s="61">
        <v>840</v>
      </c>
    </row>
    <row r="15" spans="1:22" ht="11.25">
      <c r="A15" s="58" t="s">
        <v>148</v>
      </c>
      <c r="B15" s="18">
        <v>46</v>
      </c>
      <c r="C15" s="30">
        <v>4</v>
      </c>
      <c r="E15" s="18">
        <v>17</v>
      </c>
      <c r="F15" s="30">
        <v>1</v>
      </c>
      <c r="H15" s="18">
        <v>30</v>
      </c>
      <c r="I15" s="30">
        <v>5</v>
      </c>
      <c r="K15" s="18">
        <v>93</v>
      </c>
      <c r="L15" s="30">
        <v>7</v>
      </c>
      <c r="N15" s="59">
        <v>0.45</v>
      </c>
      <c r="O15" s="60">
        <v>0.04</v>
      </c>
      <c r="Q15" s="62">
        <v>1.4</v>
      </c>
      <c r="R15" s="68">
        <v>0.1</v>
      </c>
      <c r="T15" s="18">
        <v>21</v>
      </c>
      <c r="V15" s="61">
        <v>768</v>
      </c>
    </row>
    <row r="16" spans="1:22" ht="11.25">
      <c r="A16" s="58" t="s">
        <v>132</v>
      </c>
      <c r="B16" s="18">
        <v>45</v>
      </c>
      <c r="C16" s="30">
        <v>4</v>
      </c>
      <c r="E16" s="18">
        <v>18</v>
      </c>
      <c r="F16" s="30">
        <v>1</v>
      </c>
      <c r="H16" s="18">
        <v>23</v>
      </c>
      <c r="I16" s="30">
        <v>3</v>
      </c>
      <c r="K16" s="18">
        <v>86</v>
      </c>
      <c r="L16" s="30">
        <v>5</v>
      </c>
      <c r="N16" s="59">
        <v>0.49</v>
      </c>
      <c r="O16" s="60">
        <v>0.04</v>
      </c>
      <c r="Q16" s="62">
        <v>1.2</v>
      </c>
      <c r="R16" s="68">
        <v>0.1</v>
      </c>
      <c r="T16" s="18">
        <v>19</v>
      </c>
      <c r="V16" s="61">
        <v>803</v>
      </c>
    </row>
    <row r="17" spans="1:22" ht="11.25">
      <c r="A17" s="18" t="s">
        <v>133</v>
      </c>
      <c r="B17" s="18">
        <v>57</v>
      </c>
      <c r="C17" s="30">
        <v>4</v>
      </c>
      <c r="E17" s="18">
        <v>20</v>
      </c>
      <c r="F17" s="30">
        <v>1</v>
      </c>
      <c r="H17" s="18">
        <v>22</v>
      </c>
      <c r="I17" s="30">
        <v>3</v>
      </c>
      <c r="K17" s="18">
        <v>99</v>
      </c>
      <c r="L17" s="30">
        <v>6</v>
      </c>
      <c r="N17" s="59">
        <v>0.51</v>
      </c>
      <c r="O17" s="60">
        <v>0.04</v>
      </c>
      <c r="Q17" s="62">
        <v>1.1</v>
      </c>
      <c r="R17" s="68">
        <v>0.1</v>
      </c>
      <c r="T17" s="18">
        <v>20</v>
      </c>
      <c r="V17" s="61">
        <v>681</v>
      </c>
    </row>
    <row r="18" spans="3:36" ht="9" customHeight="1">
      <c r="C18" s="30"/>
      <c r="F18" s="30"/>
      <c r="I18" s="30"/>
      <c r="L18" s="30"/>
      <c r="N18" s="59" t="s">
        <v>121</v>
      </c>
      <c r="O18" s="60" t="s">
        <v>121</v>
      </c>
      <c r="Q18" s="62"/>
      <c r="R18" s="68"/>
      <c r="V18" s="61"/>
      <c r="W18" s="105"/>
      <c r="X18" s="105"/>
      <c r="Y18" s="105"/>
      <c r="Z18" s="105"/>
      <c r="AA18" s="105"/>
      <c r="AB18" s="105"/>
      <c r="AC18" s="105"/>
      <c r="AD18" s="105"/>
      <c r="AE18" s="105"/>
      <c r="AF18" s="105"/>
      <c r="AG18" s="105"/>
      <c r="AH18" s="105"/>
      <c r="AI18" s="105"/>
      <c r="AJ18" s="105"/>
    </row>
    <row r="19" spans="1:26" ht="12.75" customHeight="1">
      <c r="A19" s="69" t="s">
        <v>134</v>
      </c>
      <c r="B19" s="66">
        <v>52.502392344</v>
      </c>
      <c r="C19" s="67">
        <v>4.3626655628</v>
      </c>
      <c r="E19" s="66">
        <v>20.811802233</v>
      </c>
      <c r="F19" s="67">
        <v>1.5986682757</v>
      </c>
      <c r="H19" s="66">
        <v>20.885167464</v>
      </c>
      <c r="I19" s="67">
        <v>3.4261889849</v>
      </c>
      <c r="K19" s="66">
        <v>94.199362041</v>
      </c>
      <c r="L19" s="67">
        <v>6.2591138724</v>
      </c>
      <c r="N19" s="59">
        <v>0.52</v>
      </c>
      <c r="O19" s="60">
        <v>0.04</v>
      </c>
      <c r="Q19" s="62">
        <v>0.9457735247</v>
      </c>
      <c r="R19" s="68">
        <v>0.1084714892</v>
      </c>
      <c r="T19" s="66">
        <v>22.082630691</v>
      </c>
      <c r="V19" s="18">
        <v>627</v>
      </c>
      <c r="W19" s="107"/>
      <c r="Y19" s="112"/>
      <c r="Z19" s="112"/>
    </row>
    <row r="20" spans="1:26" ht="12.75" customHeight="1">
      <c r="A20" s="69" t="s">
        <v>135</v>
      </c>
      <c r="B20" s="66">
        <v>54.406779661</v>
      </c>
      <c r="C20" s="67">
        <v>5.2236774097</v>
      </c>
      <c r="E20" s="66">
        <v>19.601694915</v>
      </c>
      <c r="F20" s="67">
        <v>1.6106960822</v>
      </c>
      <c r="H20" s="66">
        <v>21.425423729</v>
      </c>
      <c r="I20" s="67">
        <v>3.8414471994</v>
      </c>
      <c r="K20" s="66">
        <v>95.433898305</v>
      </c>
      <c r="L20" s="67">
        <v>7.2070805901</v>
      </c>
      <c r="N20" s="59">
        <v>0.4830508475</v>
      </c>
      <c r="O20" s="60">
        <v>0.041170231801156525</v>
      </c>
      <c r="Q20" s="62">
        <v>1.0881355932</v>
      </c>
      <c r="R20" s="68">
        <v>0.0945320661</v>
      </c>
      <c r="T20" s="66">
        <v>19.690031153</v>
      </c>
      <c r="V20" s="18">
        <v>590</v>
      </c>
      <c r="W20" s="107"/>
      <c r="Y20" s="112"/>
      <c r="Z20" s="112"/>
    </row>
    <row r="21" spans="1:41" s="43" customFormat="1" ht="8.25" customHeight="1">
      <c r="A21" s="44"/>
      <c r="B21" s="44"/>
      <c r="C21" s="53"/>
      <c r="D21" s="44"/>
      <c r="E21" s="44"/>
      <c r="F21" s="53"/>
      <c r="G21" s="44"/>
      <c r="H21" s="44"/>
      <c r="I21" s="53"/>
      <c r="J21" s="44"/>
      <c r="K21" s="44"/>
      <c r="L21" s="53"/>
      <c r="M21" s="44"/>
      <c r="N21" s="85" t="s">
        <v>121</v>
      </c>
      <c r="O21" s="86" t="s">
        <v>121</v>
      </c>
      <c r="P21" s="44"/>
      <c r="Q21" s="87"/>
      <c r="R21" s="88"/>
      <c r="S21" s="44"/>
      <c r="T21" s="44"/>
      <c r="U21" s="44"/>
      <c r="V21" s="44"/>
      <c r="AK21" s="18"/>
      <c r="AL21" s="18"/>
      <c r="AM21" s="18"/>
      <c r="AN21" s="18"/>
      <c r="AO21" s="18"/>
    </row>
    <row r="22" spans="1:22" ht="11.25">
      <c r="A22" s="18" t="s">
        <v>149</v>
      </c>
      <c r="C22" s="30"/>
      <c r="F22" s="30"/>
      <c r="I22" s="30"/>
      <c r="L22" s="30"/>
      <c r="N22" s="59" t="s">
        <v>121</v>
      </c>
      <c r="O22" s="60" t="s">
        <v>121</v>
      </c>
      <c r="Q22" s="62"/>
      <c r="R22" s="68"/>
      <c r="V22" s="61"/>
    </row>
    <row r="23" spans="3:41" ht="11.25">
      <c r="C23" s="30"/>
      <c r="F23" s="30"/>
      <c r="I23" s="30"/>
      <c r="L23" s="30"/>
      <c r="N23" s="59" t="s">
        <v>121</v>
      </c>
      <c r="O23" s="60" t="s">
        <v>121</v>
      </c>
      <c r="Q23" s="62"/>
      <c r="R23" s="68"/>
      <c r="V23" s="61"/>
      <c r="W23" s="43"/>
      <c r="X23" s="43"/>
      <c r="Y23" s="43"/>
      <c r="Z23" s="43"/>
      <c r="AA23" s="43"/>
      <c r="AB23" s="43"/>
      <c r="AC23" s="43"/>
      <c r="AD23" s="43"/>
      <c r="AE23" s="43"/>
      <c r="AF23" s="43"/>
      <c r="AG23" s="43"/>
      <c r="AH23" s="43"/>
      <c r="AI23" s="43"/>
      <c r="AJ23" s="43"/>
      <c r="AK23" s="43"/>
      <c r="AL23" s="43"/>
      <c r="AM23" s="43"/>
      <c r="AN23" s="43"/>
      <c r="AO23" s="43"/>
    </row>
    <row r="24" spans="1:41" ht="11.25">
      <c r="A24" s="58">
        <v>2003</v>
      </c>
      <c r="B24" s="18">
        <v>36</v>
      </c>
      <c r="C24" s="30">
        <v>1</v>
      </c>
      <c r="E24" s="18">
        <v>11</v>
      </c>
      <c r="F24" s="30">
        <v>0</v>
      </c>
      <c r="H24" s="18">
        <v>46</v>
      </c>
      <c r="I24" s="30">
        <v>1</v>
      </c>
      <c r="K24" s="18">
        <v>92</v>
      </c>
      <c r="L24" s="30">
        <v>1</v>
      </c>
      <c r="N24" s="59">
        <v>0.29</v>
      </c>
      <c r="O24" s="60">
        <v>0</v>
      </c>
      <c r="Q24" s="62">
        <v>2.2</v>
      </c>
      <c r="R24" s="68">
        <v>0</v>
      </c>
      <c r="T24" s="18">
        <v>21</v>
      </c>
      <c r="V24" s="61">
        <v>37158</v>
      </c>
      <c r="AO24" s="61"/>
    </row>
    <row r="25" spans="1:41" ht="11.25">
      <c r="A25" s="58">
        <v>2004</v>
      </c>
      <c r="B25" s="18">
        <v>40</v>
      </c>
      <c r="C25" s="30">
        <v>1</v>
      </c>
      <c r="E25" s="18">
        <v>11</v>
      </c>
      <c r="F25" s="30">
        <v>0</v>
      </c>
      <c r="H25" s="18">
        <v>46</v>
      </c>
      <c r="I25" s="30">
        <v>1</v>
      </c>
      <c r="K25" s="18">
        <v>97</v>
      </c>
      <c r="L25" s="30">
        <v>1</v>
      </c>
      <c r="N25" s="59">
        <v>0.3</v>
      </c>
      <c r="O25" s="60">
        <v>0</v>
      </c>
      <c r="Q25" s="62">
        <v>2.2</v>
      </c>
      <c r="R25" s="68">
        <v>0</v>
      </c>
      <c r="T25" s="18">
        <v>21</v>
      </c>
      <c r="V25" s="61">
        <v>36614</v>
      </c>
      <c r="AO25" s="61"/>
    </row>
    <row r="26" spans="1:41" ht="11.25">
      <c r="A26" s="58">
        <v>2005</v>
      </c>
      <c r="B26" s="18">
        <v>44</v>
      </c>
      <c r="C26" s="30">
        <v>1</v>
      </c>
      <c r="E26" s="18">
        <v>11</v>
      </c>
      <c r="F26" s="30">
        <v>0</v>
      </c>
      <c r="H26" s="18">
        <v>44</v>
      </c>
      <c r="I26" s="30">
        <v>1</v>
      </c>
      <c r="K26" s="18">
        <v>98</v>
      </c>
      <c r="L26" s="30">
        <v>1</v>
      </c>
      <c r="N26" s="59">
        <v>0.31</v>
      </c>
      <c r="O26" s="60">
        <v>0</v>
      </c>
      <c r="Q26" s="62">
        <v>2.1</v>
      </c>
      <c r="R26" s="68">
        <v>0</v>
      </c>
      <c r="T26" s="18">
        <v>21</v>
      </c>
      <c r="V26" s="61">
        <v>34374</v>
      </c>
      <c r="AO26" s="61"/>
    </row>
    <row r="27" spans="1:41" ht="11.25">
      <c r="A27" s="58">
        <v>2006</v>
      </c>
      <c r="B27" s="18">
        <v>44</v>
      </c>
      <c r="C27" s="30">
        <v>1</v>
      </c>
      <c r="E27" s="18">
        <v>11</v>
      </c>
      <c r="F27" s="30">
        <v>0</v>
      </c>
      <c r="H27" s="18">
        <v>43</v>
      </c>
      <c r="I27" s="30">
        <v>1</v>
      </c>
      <c r="K27" s="18">
        <v>98</v>
      </c>
      <c r="L27" s="30">
        <v>1</v>
      </c>
      <c r="N27" s="59">
        <v>0.31</v>
      </c>
      <c r="O27" s="60">
        <v>0</v>
      </c>
      <c r="Q27" s="62">
        <v>2.1</v>
      </c>
      <c r="R27" s="68">
        <v>0</v>
      </c>
      <c r="T27" s="18">
        <v>20</v>
      </c>
      <c r="V27" s="61">
        <v>34737</v>
      </c>
      <c r="AO27" s="61"/>
    </row>
    <row r="28" spans="1:41" ht="11.25">
      <c r="A28" s="58">
        <v>2007</v>
      </c>
      <c r="B28" s="18">
        <v>43</v>
      </c>
      <c r="C28" s="30">
        <v>1</v>
      </c>
      <c r="E28" s="18">
        <v>10</v>
      </c>
      <c r="F28" s="30">
        <v>0</v>
      </c>
      <c r="H28" s="18">
        <v>39</v>
      </c>
      <c r="I28" s="30">
        <v>1</v>
      </c>
      <c r="K28" s="18">
        <v>91</v>
      </c>
      <c r="L28" s="30">
        <v>1</v>
      </c>
      <c r="N28" s="59">
        <v>0.33</v>
      </c>
      <c r="O28" s="60">
        <v>0</v>
      </c>
      <c r="Q28" s="62">
        <v>2</v>
      </c>
      <c r="R28" s="68">
        <v>0</v>
      </c>
      <c r="T28" s="18">
        <v>19</v>
      </c>
      <c r="V28" s="61">
        <v>34542</v>
      </c>
      <c r="AO28" s="61"/>
    </row>
    <row r="29" spans="3:18" ht="11.25">
      <c r="C29" s="30"/>
      <c r="F29" s="30"/>
      <c r="I29" s="30"/>
      <c r="L29" s="30"/>
      <c r="N29" s="59" t="s">
        <v>121</v>
      </c>
      <c r="O29" s="60" t="s">
        <v>121</v>
      </c>
      <c r="Q29" s="62"/>
      <c r="R29" s="68"/>
    </row>
    <row r="30" spans="1:41" ht="11.25">
      <c r="A30" s="18" t="s">
        <v>130</v>
      </c>
      <c r="B30" s="18">
        <v>44</v>
      </c>
      <c r="C30" s="30">
        <v>1</v>
      </c>
      <c r="E30" s="18">
        <v>10</v>
      </c>
      <c r="F30" s="30">
        <v>0</v>
      </c>
      <c r="H30" s="18">
        <v>43</v>
      </c>
      <c r="I30" s="30">
        <v>1</v>
      </c>
      <c r="K30" s="18">
        <v>96</v>
      </c>
      <c r="L30" s="30">
        <v>2</v>
      </c>
      <c r="N30" s="59">
        <v>0.3</v>
      </c>
      <c r="O30" s="60">
        <v>0.01</v>
      </c>
      <c r="Q30" s="62">
        <v>2.2</v>
      </c>
      <c r="R30" s="68">
        <v>0.1</v>
      </c>
      <c r="T30" s="18">
        <v>20</v>
      </c>
      <c r="V30" s="61">
        <v>8868</v>
      </c>
      <c r="AO30" s="61"/>
    </row>
    <row r="31" spans="1:41" ht="11.25">
      <c r="A31" s="18" t="s">
        <v>131</v>
      </c>
      <c r="B31" s="18">
        <v>41</v>
      </c>
      <c r="C31" s="30">
        <v>1</v>
      </c>
      <c r="E31" s="18">
        <v>10</v>
      </c>
      <c r="F31" s="30">
        <v>0</v>
      </c>
      <c r="H31" s="18">
        <v>39</v>
      </c>
      <c r="I31" s="30">
        <v>1</v>
      </c>
      <c r="K31" s="18">
        <v>90</v>
      </c>
      <c r="L31" s="30">
        <v>2</v>
      </c>
      <c r="N31" s="59">
        <v>0.32</v>
      </c>
      <c r="O31" s="60">
        <v>0.01</v>
      </c>
      <c r="Q31" s="62">
        <v>2</v>
      </c>
      <c r="R31" s="68">
        <v>0.1</v>
      </c>
      <c r="T31" s="18">
        <v>19</v>
      </c>
      <c r="V31" s="61">
        <v>8989</v>
      </c>
      <c r="AO31" s="61"/>
    </row>
    <row r="32" spans="1:41" ht="11.25">
      <c r="A32" s="18" t="s">
        <v>132</v>
      </c>
      <c r="B32" s="18">
        <v>41</v>
      </c>
      <c r="C32" s="30">
        <v>2</v>
      </c>
      <c r="E32" s="18">
        <v>10</v>
      </c>
      <c r="F32" s="30">
        <v>0</v>
      </c>
      <c r="H32" s="18">
        <v>38</v>
      </c>
      <c r="I32" s="30">
        <v>1</v>
      </c>
      <c r="K32" s="18">
        <v>89</v>
      </c>
      <c r="L32" s="30">
        <v>2</v>
      </c>
      <c r="N32" s="59">
        <v>0.33</v>
      </c>
      <c r="O32" s="60">
        <v>0.01</v>
      </c>
      <c r="Q32" s="62">
        <v>1.9</v>
      </c>
      <c r="R32" s="68">
        <v>0</v>
      </c>
      <c r="T32" s="18">
        <v>20</v>
      </c>
      <c r="V32" s="61">
        <v>8490</v>
      </c>
      <c r="AO32" s="61"/>
    </row>
    <row r="33" spans="1:41" ht="11.25" customHeight="1">
      <c r="A33" s="18" t="s">
        <v>133</v>
      </c>
      <c r="B33" s="18">
        <v>45</v>
      </c>
      <c r="C33" s="30">
        <v>1</v>
      </c>
      <c r="E33" s="18">
        <v>10</v>
      </c>
      <c r="F33" s="30">
        <v>0</v>
      </c>
      <c r="H33" s="18">
        <v>35</v>
      </c>
      <c r="I33" s="30">
        <v>1</v>
      </c>
      <c r="K33" s="18">
        <v>90</v>
      </c>
      <c r="L33" s="30">
        <v>2</v>
      </c>
      <c r="N33" s="59">
        <v>0.36</v>
      </c>
      <c r="O33" s="60">
        <v>0.01</v>
      </c>
      <c r="Q33" s="62">
        <v>1.8</v>
      </c>
      <c r="R33" s="68">
        <v>0</v>
      </c>
      <c r="T33" s="18">
        <v>19</v>
      </c>
      <c r="V33" s="61">
        <v>8195</v>
      </c>
      <c r="AO33" s="61"/>
    </row>
    <row r="34" spans="3:41" ht="11.25" customHeight="1">
      <c r="C34" s="30"/>
      <c r="F34" s="30"/>
      <c r="I34" s="30"/>
      <c r="L34" s="30"/>
      <c r="N34" s="59" t="s">
        <v>121</v>
      </c>
      <c r="O34" s="60" t="s">
        <v>121</v>
      </c>
      <c r="Q34" s="62"/>
      <c r="R34" s="68"/>
      <c r="V34" s="61"/>
      <c r="W34" s="105"/>
      <c r="X34" s="105"/>
      <c r="Y34" s="105"/>
      <c r="Z34" s="105"/>
      <c r="AA34" s="105"/>
      <c r="AB34" s="105"/>
      <c r="AC34" s="105"/>
      <c r="AD34" s="105"/>
      <c r="AE34" s="105"/>
      <c r="AF34" s="105"/>
      <c r="AG34" s="105"/>
      <c r="AH34" s="105"/>
      <c r="AI34" s="105"/>
      <c r="AJ34" s="105"/>
      <c r="AO34" s="61"/>
    </row>
    <row r="35" spans="1:26" ht="12.75">
      <c r="A35" s="69" t="s">
        <v>134</v>
      </c>
      <c r="B35" s="66">
        <v>42.58084449</v>
      </c>
      <c r="C35" s="67">
        <v>1.4635927605</v>
      </c>
      <c r="E35" s="66">
        <v>10.372554068</v>
      </c>
      <c r="F35" s="67">
        <v>0.2960528193</v>
      </c>
      <c r="H35" s="66">
        <v>32.244207003</v>
      </c>
      <c r="I35" s="67">
        <v>1.1019093607</v>
      </c>
      <c r="K35" s="66">
        <v>85.197605561</v>
      </c>
      <c r="L35" s="67">
        <v>1.969797879</v>
      </c>
      <c r="N35" s="59">
        <v>0.38</v>
      </c>
      <c r="O35" s="60">
        <v>0.01</v>
      </c>
      <c r="Q35" s="62">
        <v>1.5904994851</v>
      </c>
      <c r="R35" s="68">
        <v>0.0462372226</v>
      </c>
      <c r="T35" s="66">
        <v>20.27300688</v>
      </c>
      <c r="V35" s="61">
        <v>7768</v>
      </c>
      <c r="W35" s="107"/>
      <c r="Y35" s="112"/>
      <c r="Z35" s="112"/>
    </row>
    <row r="36" spans="1:26" ht="12.75">
      <c r="A36" s="69" t="s">
        <v>135</v>
      </c>
      <c r="B36" s="66">
        <v>39.747779234</v>
      </c>
      <c r="C36" s="67">
        <v>1.9163339225</v>
      </c>
      <c r="E36" s="66">
        <v>10.54113878</v>
      </c>
      <c r="F36" s="67">
        <v>0.3197193967</v>
      </c>
      <c r="H36" s="66">
        <v>28.004659968</v>
      </c>
      <c r="I36" s="67">
        <v>1.1317306473</v>
      </c>
      <c r="K36" s="66">
        <v>78.293577982</v>
      </c>
      <c r="L36" s="67">
        <v>2.3691653277</v>
      </c>
      <c r="N36" s="59">
        <v>0.3958060288</v>
      </c>
      <c r="O36" s="60">
        <v>0.011639311511796088</v>
      </c>
      <c r="Q36" s="62">
        <v>1.4683267803</v>
      </c>
      <c r="R36" s="68">
        <v>0.0465508565</v>
      </c>
      <c r="T36" s="66">
        <v>19.072498264</v>
      </c>
      <c r="V36" s="61">
        <v>6867</v>
      </c>
      <c r="W36" s="107"/>
      <c r="Y36" s="112"/>
      <c r="Z36" s="112"/>
    </row>
    <row r="37" spans="1:41" s="43" customFormat="1" ht="9.75" customHeight="1">
      <c r="A37" s="44"/>
      <c r="B37" s="44"/>
      <c r="C37" s="44"/>
      <c r="D37" s="44"/>
      <c r="E37" s="44"/>
      <c r="F37" s="44"/>
      <c r="G37" s="44"/>
      <c r="H37" s="44"/>
      <c r="I37" s="44"/>
      <c r="J37" s="44"/>
      <c r="K37" s="44"/>
      <c r="L37" s="44"/>
      <c r="M37" s="44"/>
      <c r="N37" s="44"/>
      <c r="O37" s="44"/>
      <c r="P37" s="44"/>
      <c r="Q37" s="44"/>
      <c r="R37" s="44"/>
      <c r="S37" s="44"/>
      <c r="T37" s="44"/>
      <c r="U37" s="44"/>
      <c r="V37" s="44"/>
      <c r="AK37" s="18"/>
      <c r="AL37" s="18"/>
      <c r="AM37" s="18"/>
      <c r="AN37" s="18"/>
      <c r="AO37" s="18"/>
    </row>
    <row r="38" ht="16.5" customHeight="1">
      <c r="A38" s="19" t="s">
        <v>84</v>
      </c>
    </row>
    <row r="39" spans="1:41" ht="22.5" customHeight="1">
      <c r="A39" s="32" t="s">
        <v>136</v>
      </c>
      <c r="B39" s="32"/>
      <c r="C39" s="32"/>
      <c r="D39" s="32"/>
      <c r="E39" s="32"/>
      <c r="F39" s="32"/>
      <c r="G39" s="32"/>
      <c r="H39" s="32"/>
      <c r="I39" s="32"/>
      <c r="J39" s="32"/>
      <c r="K39" s="32"/>
      <c r="L39" s="32"/>
      <c r="M39" s="32"/>
      <c r="N39" s="32"/>
      <c r="O39" s="32"/>
      <c r="P39" s="32"/>
      <c r="Q39" s="32"/>
      <c r="R39" s="32"/>
      <c r="S39" s="32"/>
      <c r="T39" s="32"/>
      <c r="U39" s="32"/>
      <c r="V39" s="32"/>
      <c r="W39" s="43"/>
      <c r="X39" s="43"/>
      <c r="Y39" s="43"/>
      <c r="Z39" s="43"/>
      <c r="AA39" s="43"/>
      <c r="AB39" s="43"/>
      <c r="AC39" s="43"/>
      <c r="AD39" s="43"/>
      <c r="AE39" s="43"/>
      <c r="AF39" s="43"/>
      <c r="AG39" s="43"/>
      <c r="AH39" s="43"/>
      <c r="AI39" s="43"/>
      <c r="AJ39" s="43"/>
      <c r="AK39" s="43"/>
      <c r="AL39" s="43"/>
      <c r="AM39" s="43"/>
      <c r="AN39" s="43"/>
      <c r="AO39" s="43"/>
    </row>
    <row r="40" ht="11.25">
      <c r="A40" s="18" t="s">
        <v>144</v>
      </c>
    </row>
    <row r="41" ht="11.25">
      <c r="A41" s="18" t="s">
        <v>145</v>
      </c>
    </row>
    <row r="42" spans="1:22" ht="23.25" customHeight="1">
      <c r="A42" s="32" t="s">
        <v>62</v>
      </c>
      <c r="B42" s="32"/>
      <c r="C42" s="32"/>
      <c r="D42" s="32"/>
      <c r="E42" s="32"/>
      <c r="F42" s="32"/>
      <c r="G42" s="32"/>
      <c r="H42" s="32"/>
      <c r="I42" s="32"/>
      <c r="J42" s="32"/>
      <c r="K42" s="32"/>
      <c r="L42" s="32"/>
      <c r="M42" s="32"/>
      <c r="N42" s="32"/>
      <c r="O42" s="32"/>
      <c r="P42" s="32"/>
      <c r="Q42" s="32"/>
      <c r="R42" s="32"/>
      <c r="S42" s="32"/>
      <c r="T42" s="32"/>
      <c r="U42" s="32"/>
      <c r="V42" s="32"/>
    </row>
  </sheetData>
  <mergeCells count="9">
    <mergeCell ref="Q4:R4"/>
    <mergeCell ref="T4:U4"/>
    <mergeCell ref="A39:V39"/>
    <mergeCell ref="A42:V42"/>
    <mergeCell ref="M3:P3"/>
    <mergeCell ref="B4:C4"/>
    <mergeCell ref="E4:F4"/>
    <mergeCell ref="H4:I4"/>
    <mergeCell ref="K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TEMPLATE-LAWCOM</dc:creator>
  <cp:keywords/>
  <dc:description/>
  <cp:lastModifiedBy>TEMPLATE-LAWCOM</cp:lastModifiedBy>
  <dcterms:created xsi:type="dcterms:W3CDTF">2008-08-19T11:14:55Z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